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D22E95CC-5659-45DF-8FD1-91EEF5C381A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 (2)" sheetId="2" r:id="rId1"/>
    <sheet name="Sheet1 (3)" sheetId="5" r:id="rId2"/>
    <sheet name="Sheet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7" i="2"/>
  <c r="E35" i="2"/>
  <c r="D39" i="2"/>
  <c r="D37" i="2"/>
  <c r="D35" i="2"/>
  <c r="K33" i="2"/>
  <c r="K32" i="2"/>
  <c r="K31" i="2"/>
  <c r="J32" i="2"/>
  <c r="I31" i="2"/>
  <c r="H33" i="2"/>
  <c r="H31" i="2"/>
  <c r="H32" i="2"/>
  <c r="D36" i="2"/>
  <c r="C39" i="2"/>
  <c r="C37" i="2"/>
  <c r="C35" i="2"/>
  <c r="C34" i="2"/>
  <c r="B38" i="2"/>
  <c r="B39" i="2"/>
  <c r="B35" i="2"/>
  <c r="D10" i="2"/>
  <c r="N13" i="2"/>
  <c r="S4" i="2"/>
  <c r="S3" i="2"/>
  <c r="S2" i="2"/>
  <c r="T4" i="2"/>
  <c r="P4" i="2"/>
  <c r="T2" i="2"/>
  <c r="U3" i="2"/>
  <c r="U4" i="2"/>
  <c r="O4" i="2"/>
  <c r="V4" i="2"/>
  <c r="V3" i="2"/>
  <c r="N3" i="2"/>
  <c r="Q12" i="2"/>
  <c r="Q11" i="2"/>
  <c r="E12" i="2"/>
  <c r="E11" i="2"/>
  <c r="Q10" i="2"/>
  <c r="E10" i="2"/>
  <c r="P10" i="2"/>
  <c r="D7" i="2"/>
  <c r="P12" i="2"/>
  <c r="D12" i="2"/>
  <c r="P11" i="2"/>
  <c r="O12" i="2"/>
  <c r="C12" i="2"/>
  <c r="O11" i="2"/>
  <c r="C11" i="2"/>
  <c r="C6" i="2"/>
  <c r="O10" i="2" s="1"/>
  <c r="C10" i="2"/>
  <c r="D11" i="2"/>
  <c r="B12" i="2"/>
  <c r="N11" i="2" s="1"/>
  <c r="N12" i="2"/>
  <c r="B11" i="2"/>
  <c r="N10" i="2"/>
  <c r="B10" i="2"/>
  <c r="K20" i="2"/>
  <c r="K19" i="2"/>
  <c r="K18" i="2"/>
  <c r="P14" i="2"/>
  <c r="D19" i="2"/>
  <c r="Q14" i="2"/>
  <c r="Q15" i="2"/>
  <c r="Q13" i="2"/>
  <c r="N14" i="2"/>
  <c r="J20" i="2"/>
  <c r="J19" i="2"/>
  <c r="J18" i="2"/>
  <c r="C18" i="2"/>
  <c r="I18" i="2"/>
  <c r="O13" i="2"/>
  <c r="I19" i="2"/>
  <c r="N15" i="2"/>
  <c r="I20" i="2"/>
  <c r="H19" i="2"/>
  <c r="H20" i="2"/>
  <c r="H18" i="2"/>
</calcChain>
</file>

<file path=xl/sharedStrings.xml><?xml version="1.0" encoding="utf-8"?>
<sst xmlns="http://schemas.openxmlformats.org/spreadsheetml/2006/main" count="270" uniqueCount="126">
  <si>
    <t>League2.1</t>
  </si>
  <si>
    <t>League2.2</t>
  </si>
  <si>
    <t>L1</t>
  </si>
  <si>
    <t>R1</t>
  </si>
  <si>
    <t>Master</t>
  </si>
  <si>
    <t>League2.4</t>
  </si>
  <si>
    <t>M1</t>
  </si>
  <si>
    <t>M2</t>
  </si>
  <si>
    <t>M3</t>
  </si>
  <si>
    <t>M4</t>
  </si>
  <si>
    <t>M5</t>
  </si>
  <si>
    <t>M6</t>
  </si>
  <si>
    <t>R2</t>
  </si>
  <si>
    <t>R3</t>
  </si>
  <si>
    <t>League1Left</t>
  </si>
  <si>
    <t>League1Right</t>
  </si>
  <si>
    <t>R4</t>
  </si>
  <si>
    <t>R5</t>
  </si>
  <si>
    <t>R6</t>
  </si>
  <si>
    <t>L2</t>
  </si>
  <si>
    <t>L3</t>
  </si>
  <si>
    <t>W12</t>
  </si>
  <si>
    <t>W13</t>
  </si>
  <si>
    <t>W14</t>
  </si>
  <si>
    <t>W11</t>
  </si>
  <si>
    <t>X</t>
  </si>
  <si>
    <t>RL2</t>
  </si>
  <si>
    <t>RL3</t>
  </si>
  <si>
    <t>LR1</t>
  </si>
  <si>
    <t>LR2</t>
  </si>
  <si>
    <t>LR3</t>
  </si>
  <si>
    <t>LR4</t>
  </si>
  <si>
    <t>LR5</t>
  </si>
  <si>
    <t>LR6</t>
  </si>
  <si>
    <t>RR1</t>
  </si>
  <si>
    <t>RR2</t>
  </si>
  <si>
    <t>RR3</t>
  </si>
  <si>
    <t>RR4</t>
  </si>
  <si>
    <t>RR5</t>
  </si>
  <si>
    <t>RR6</t>
  </si>
  <si>
    <t>1st World Cup</t>
  </si>
  <si>
    <t>2nd World Cup</t>
  </si>
  <si>
    <t>?</t>
  </si>
  <si>
    <t>F:M6-L1 (Friendly between the team going down and the one going up)</t>
  </si>
  <si>
    <t>F:L3-R3 (Friendly between losers of Barrage2)</t>
  </si>
  <si>
    <t>3rd World Cup</t>
  </si>
  <si>
    <t>B1:L1-R1 (Barrage1: Between 1sts: Winner goes up / Loser Plays Barrage with L5)</t>
  </si>
  <si>
    <t>B2.2:R2-L3 (Game 2 of Barrage 2 between 2nd of Right and 3rd of Left</t>
  </si>
  <si>
    <t>B2.1:L2-R3 (Barrage2 between 2nd of Left and 3rd of Right)</t>
  </si>
  <si>
    <t>B2.3:L2-R2 (Barrage2 between winners of first round)</t>
  </si>
  <si>
    <t>FL4-XXX5</t>
  </si>
  <si>
    <t>FL6-XXX6</t>
  </si>
  <si>
    <t>FL6-L1 (Friendly between L6 going down and L1 going up)</t>
  </si>
  <si>
    <t>FL4-XXX4</t>
  </si>
  <si>
    <t>FL5-XXX5</t>
  </si>
  <si>
    <t>LL1: Up</t>
  </si>
  <si>
    <t>L6: Down</t>
  </si>
  <si>
    <t>LL2: UpB2.4</t>
  </si>
  <si>
    <t>RL1:Up B1.2</t>
  </si>
  <si>
    <t>L5: Down B1.2</t>
  </si>
  <si>
    <t>L4: Down B2.4</t>
  </si>
  <si>
    <t>FL6-R1 (Friendly between L6 going down and R1 going up after B1.2)</t>
  </si>
  <si>
    <t>LL3: Stay</t>
  </si>
  <si>
    <t>LL4: Stay</t>
  </si>
  <si>
    <t>LL5: Stay</t>
  </si>
  <si>
    <t>LL6: Stay</t>
  </si>
  <si>
    <t>RL4: Stay</t>
  </si>
  <si>
    <t>RL5: Stay</t>
  </si>
  <si>
    <t>RL6: Stay</t>
  </si>
  <si>
    <t>FL1-R2 (friendly between L1 going up and R2 who lost second round of Barrage2)</t>
  </si>
  <si>
    <t>FL5-XXX4</t>
  </si>
  <si>
    <t>FL4-XXX6</t>
  </si>
  <si>
    <t>FL6-XXX4</t>
  </si>
  <si>
    <t>B2.4:L5-L2 (Final game of Barrage2 between L4 and L2 winner of Barrage2.3)</t>
  </si>
  <si>
    <t>FL1-R1</t>
  </si>
  <si>
    <t>FL2-R2</t>
  </si>
  <si>
    <t>FL3-R3</t>
  </si>
  <si>
    <t>FM4-Continent</t>
  </si>
  <si>
    <t>FM5-Continent</t>
  </si>
  <si>
    <t>FM6-Continent</t>
  </si>
  <si>
    <t>B1.2: L5vR1 (Final game of Barrage1 between L5 and loser of B1.1 (R1))</t>
  </si>
  <si>
    <t>WC:1v4</t>
  </si>
  <si>
    <t>WC:2v3</t>
  </si>
  <si>
    <t>F:5v6</t>
  </si>
  <si>
    <t>WC:1v6</t>
  </si>
  <si>
    <t>WC:2v5</t>
  </si>
  <si>
    <t>F:3v4</t>
  </si>
  <si>
    <t>F:1v2</t>
  </si>
  <si>
    <t>WC4v6</t>
  </si>
  <si>
    <t>WC:3v5</t>
  </si>
  <si>
    <t>WC:1v2</t>
  </si>
  <si>
    <t>WorldCupGrpB</t>
  </si>
  <si>
    <t>WorldCupGrpA</t>
  </si>
  <si>
    <t>F:3v6</t>
  </si>
  <si>
    <t>F:4v5</t>
  </si>
  <si>
    <t>1: M4</t>
  </si>
  <si>
    <t>3: M6</t>
  </si>
  <si>
    <t>4: L1</t>
  </si>
  <si>
    <t>5: R1</t>
  </si>
  <si>
    <t>6: L2</t>
  </si>
  <si>
    <t>7: R2</t>
  </si>
  <si>
    <t>8: L3</t>
  </si>
  <si>
    <t>9: R3</t>
  </si>
  <si>
    <t>Left</t>
  </si>
  <si>
    <t>Right</t>
  </si>
  <si>
    <t>2: M5</t>
  </si>
  <si>
    <t>B1.2: 2v5</t>
  </si>
  <si>
    <t>B1.1: 4v5</t>
  </si>
  <si>
    <t>B2.1: 6v9</t>
  </si>
  <si>
    <t>B2.1: 7v8</t>
  </si>
  <si>
    <t>F:8v9</t>
  </si>
  <si>
    <t>F: 3v4</t>
  </si>
  <si>
    <t>F: L1vR2</t>
  </si>
  <si>
    <t>F: R1vL2</t>
  </si>
  <si>
    <t>F: L3vR3</t>
  </si>
  <si>
    <t>F: L1vR1</t>
  </si>
  <si>
    <t>F: L2vR2</t>
  </si>
  <si>
    <t>B2.3: 6v7</t>
  </si>
  <si>
    <t>B2.3: 1v6</t>
  </si>
  <si>
    <t>F: 4v7</t>
  </si>
  <si>
    <t>F: 3v5</t>
  </si>
  <si>
    <t>F: 8v9</t>
  </si>
  <si>
    <t>F: 4v5</t>
  </si>
  <si>
    <t>F: 6v7</t>
  </si>
  <si>
    <t>Master League Left</t>
  </si>
  <si>
    <t>Lower League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</si>
</sst>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5" borderId="1" applyNumberFormat="0" applyAlignment="0" applyProtection="0"/>
    <xf numFmtId="0" fontId="2" fillId="8" borderId="18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5" borderId="1" xfId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5" borderId="16" xfId="1" applyBorder="1" applyAlignment="1">
      <alignment horizontal="left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1" fillId="5" borderId="1" xfId="1" applyBorder="1" applyAlignment="1">
      <alignment horizontal="left" vertical="center"/>
    </xf>
    <xf numFmtId="0" fontId="1" fillId="5" borderId="17" xfId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0" fontId="1" fillId="5" borderId="1" xfId="1" applyBorder="1" applyAlignment="1">
      <alignment horizontal="center" vertical="center"/>
    </xf>
    <xf numFmtId="16" fontId="1" fillId="5" borderId="1" xfId="1" applyNumberFormat="1" applyBorder="1" applyAlignment="1">
      <alignment horizontal="center" vertical="center"/>
    </xf>
    <xf numFmtId="0" fontId="1" fillId="5" borderId="17" xfId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5" borderId="1" xfId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8" xfId="2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24</xdr:col>
      <xdr:colOff>441600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A45404-9466-4BB4-B852-EED16665F4FE}"/>
            </a:ext>
          </a:extLst>
        </xdr:cNvPr>
        <xdr:cNvSpPr/>
      </xdr:nvSpPr>
      <xdr:spPr>
        <a:xfrm>
          <a:off x="12192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Week14</a:t>
          </a:r>
        </a:p>
      </xdr:txBody>
    </xdr:sp>
    <xdr:clientData/>
  </xdr:twoCellAnchor>
  <xdr:twoCellAnchor>
    <xdr:from>
      <xdr:col>15</xdr:col>
      <xdr:colOff>0</xdr:colOff>
      <xdr:row>9</xdr:row>
      <xdr:rowOff>0</xdr:rowOff>
    </xdr:from>
    <xdr:to>
      <xdr:col>19</xdr:col>
      <xdr:colOff>441600</xdr:colOff>
      <xdr:row>37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82E5F0-4080-40FC-A235-FD2E05F953E9}"/>
            </a:ext>
          </a:extLst>
        </xdr:cNvPr>
        <xdr:cNvSpPr/>
      </xdr:nvSpPr>
      <xdr:spPr>
        <a:xfrm>
          <a:off x="9144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Week13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14</xdr:col>
      <xdr:colOff>441600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E60511-3786-4C07-8AD4-024DCD71253F}"/>
            </a:ext>
          </a:extLst>
        </xdr:cNvPr>
        <xdr:cNvSpPr/>
      </xdr:nvSpPr>
      <xdr:spPr>
        <a:xfrm>
          <a:off x="6096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Week12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9</xdr:col>
      <xdr:colOff>441600</xdr:colOff>
      <xdr:row>37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68D9D9-F9B8-4D0F-96F5-2F5EB2E420F6}"/>
            </a:ext>
          </a:extLst>
        </xdr:cNvPr>
        <xdr:cNvSpPr/>
      </xdr:nvSpPr>
      <xdr:spPr>
        <a:xfrm>
          <a:off x="3048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432000</xdr:colOff>
      <xdr:row>12</xdr:row>
      <xdr:rowOff>51000</xdr:rowOff>
    </xdr:to>
    <xdr:sp macro="" textlink="">
      <xdr:nvSpPr>
        <xdr:cNvPr id="6" name="Circle: Hollow 5">
          <a:extLst>
            <a:ext uri="{FF2B5EF4-FFF2-40B4-BE49-F238E27FC236}">
              <a16:creationId xmlns:a16="http://schemas.microsoft.com/office/drawing/2014/main" id="{91DFC082-518D-4C2E-BC7E-ECBEA71A5C7F}"/>
            </a:ext>
          </a:extLst>
        </xdr:cNvPr>
        <xdr:cNvSpPr/>
      </xdr:nvSpPr>
      <xdr:spPr>
        <a:xfrm>
          <a:off x="3657600" y="1905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432000</xdr:colOff>
      <xdr:row>15</xdr:row>
      <xdr:rowOff>51000</xdr:rowOff>
    </xdr:to>
    <xdr:sp macro="" textlink="">
      <xdr:nvSpPr>
        <xdr:cNvPr id="7" name="Circle: Hollow 6">
          <a:extLst>
            <a:ext uri="{FF2B5EF4-FFF2-40B4-BE49-F238E27FC236}">
              <a16:creationId xmlns:a16="http://schemas.microsoft.com/office/drawing/2014/main" id="{CE7A78D0-CD1F-48CF-B164-5F6DD2309559}"/>
            </a:ext>
          </a:extLst>
        </xdr:cNvPr>
        <xdr:cNvSpPr/>
      </xdr:nvSpPr>
      <xdr:spPr>
        <a:xfrm>
          <a:off x="3657600" y="2476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6</xdr:col>
      <xdr:colOff>432000</xdr:colOff>
      <xdr:row>18</xdr:row>
      <xdr:rowOff>51000</xdr:rowOff>
    </xdr:to>
    <xdr:sp macro="" textlink="">
      <xdr:nvSpPr>
        <xdr:cNvPr id="8" name="Circle: Hollow 7">
          <a:extLst>
            <a:ext uri="{FF2B5EF4-FFF2-40B4-BE49-F238E27FC236}">
              <a16:creationId xmlns:a16="http://schemas.microsoft.com/office/drawing/2014/main" id="{984CB6FA-9C16-40B0-A798-476F0997749B}"/>
            </a:ext>
          </a:extLst>
        </xdr:cNvPr>
        <xdr:cNvSpPr/>
      </xdr:nvSpPr>
      <xdr:spPr>
        <a:xfrm>
          <a:off x="3657600" y="3048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432000</xdr:colOff>
      <xdr:row>21</xdr:row>
      <xdr:rowOff>51000</xdr:rowOff>
    </xdr:to>
    <xdr:sp macro="" textlink="">
      <xdr:nvSpPr>
        <xdr:cNvPr id="9" name="Circle: Hollow 8">
          <a:extLst>
            <a:ext uri="{FF2B5EF4-FFF2-40B4-BE49-F238E27FC236}">
              <a16:creationId xmlns:a16="http://schemas.microsoft.com/office/drawing/2014/main" id="{048C44E1-F9AB-4FAC-9DC1-4669DA8FF944}"/>
            </a:ext>
          </a:extLst>
        </xdr:cNvPr>
        <xdr:cNvSpPr/>
      </xdr:nvSpPr>
      <xdr:spPr>
        <a:xfrm>
          <a:off x="3657600" y="3619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432000</xdr:colOff>
      <xdr:row>24</xdr:row>
      <xdr:rowOff>51000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4DB7F219-0FCF-443F-BA59-CF8B8C8EDE29}"/>
            </a:ext>
          </a:extLst>
        </xdr:cNvPr>
        <xdr:cNvSpPr/>
      </xdr:nvSpPr>
      <xdr:spPr>
        <a:xfrm>
          <a:off x="3657600" y="4191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432000</xdr:colOff>
      <xdr:row>27</xdr:row>
      <xdr:rowOff>51000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AE84D7BD-8A91-4A11-BF05-92DC6E4AE0FC}"/>
            </a:ext>
          </a:extLst>
        </xdr:cNvPr>
        <xdr:cNvSpPr/>
      </xdr:nvSpPr>
      <xdr:spPr>
        <a:xfrm>
          <a:off x="3657600" y="4762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432000</xdr:colOff>
      <xdr:row>30</xdr:row>
      <xdr:rowOff>51000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8F1AD344-3D37-44E8-9A71-1F1DA563BA2F}"/>
            </a:ext>
          </a:extLst>
        </xdr:cNvPr>
        <xdr:cNvSpPr/>
      </xdr:nvSpPr>
      <xdr:spPr>
        <a:xfrm>
          <a:off x="3657600" y="5334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6</xdr:col>
      <xdr:colOff>432000</xdr:colOff>
      <xdr:row>33</xdr:row>
      <xdr:rowOff>51000</xdr:rowOff>
    </xdr:to>
    <xdr:sp macro="" textlink="">
      <xdr:nvSpPr>
        <xdr:cNvPr id="13" name="Circle: Hollow 12">
          <a:extLst>
            <a:ext uri="{FF2B5EF4-FFF2-40B4-BE49-F238E27FC236}">
              <a16:creationId xmlns:a16="http://schemas.microsoft.com/office/drawing/2014/main" id="{829978C1-9175-45E4-979F-E60027AF771C}"/>
            </a:ext>
          </a:extLst>
        </xdr:cNvPr>
        <xdr:cNvSpPr/>
      </xdr:nvSpPr>
      <xdr:spPr>
        <a:xfrm>
          <a:off x="3657600" y="5905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432000</xdr:colOff>
      <xdr:row>36</xdr:row>
      <xdr:rowOff>51000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DD89027A-4D44-4348-875A-FB4D82B8119C}"/>
            </a:ext>
          </a:extLst>
        </xdr:cNvPr>
        <xdr:cNvSpPr/>
      </xdr:nvSpPr>
      <xdr:spPr>
        <a:xfrm>
          <a:off x="3657600" y="6477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2</xdr:col>
      <xdr:colOff>0</xdr:colOff>
      <xdr:row>3</xdr:row>
      <xdr:rowOff>95250</xdr:rowOff>
    </xdr:from>
    <xdr:to>
      <xdr:col>6</xdr:col>
      <xdr:colOff>0</xdr:colOff>
      <xdr:row>11</xdr:row>
      <xdr:rowOff>25500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F4AE1D8-1D75-4434-A12D-4DE695975FE2}"/>
            </a:ext>
          </a:extLst>
        </xdr:cNvPr>
        <xdr:cNvCxnSpPr>
          <a:endCxn id="6" idx="2"/>
        </xdr:cNvCxnSpPr>
      </xdr:nvCxnSpPr>
      <xdr:spPr>
        <a:xfrm>
          <a:off x="1219200" y="666750"/>
          <a:ext cx="2438400" cy="1454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123825</xdr:rowOff>
    </xdr:from>
    <xdr:to>
      <xdr:col>6</xdr:col>
      <xdr:colOff>0</xdr:colOff>
      <xdr:row>14</xdr:row>
      <xdr:rowOff>25500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9DB4E0E-3B4F-4287-A7DE-063F318F6D92}"/>
            </a:ext>
          </a:extLst>
        </xdr:cNvPr>
        <xdr:cNvCxnSpPr>
          <a:endCxn id="7" idx="2"/>
        </xdr:cNvCxnSpPr>
      </xdr:nvCxnSpPr>
      <xdr:spPr>
        <a:xfrm>
          <a:off x="1219200" y="885825"/>
          <a:ext cx="2438400" cy="180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114300</xdr:rowOff>
    </xdr:from>
    <xdr:to>
      <xdr:col>6</xdr:col>
      <xdr:colOff>0</xdr:colOff>
      <xdr:row>17</xdr:row>
      <xdr:rowOff>25500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DE1B64D-9A30-4214-BF0C-99975C6ED665}"/>
            </a:ext>
          </a:extLst>
        </xdr:cNvPr>
        <xdr:cNvCxnSpPr>
          <a:endCxn id="8" idx="2"/>
        </xdr:cNvCxnSpPr>
      </xdr:nvCxnSpPr>
      <xdr:spPr>
        <a:xfrm>
          <a:off x="1219200" y="1066800"/>
          <a:ext cx="2438400" cy="219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20</xdr:row>
      <xdr:rowOff>25500</xdr:rowOff>
    </xdr:from>
    <xdr:to>
      <xdr:col>6</xdr:col>
      <xdr:colOff>0</xdr:colOff>
      <xdr:row>20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F58C520-4E59-4715-8BF0-7F16BACA835B}"/>
            </a:ext>
          </a:extLst>
        </xdr:cNvPr>
        <xdr:cNvCxnSpPr>
          <a:endCxn id="9" idx="2"/>
        </xdr:cNvCxnSpPr>
      </xdr:nvCxnSpPr>
      <xdr:spPr>
        <a:xfrm flipV="1">
          <a:off x="1209675" y="3835500"/>
          <a:ext cx="2447925" cy="6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23</xdr:row>
      <xdr:rowOff>25500</xdr:rowOff>
    </xdr:from>
    <xdr:to>
      <xdr:col>6</xdr:col>
      <xdr:colOff>0</xdr:colOff>
      <xdr:row>25</xdr:row>
      <xdr:rowOff>104775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B0057D-AE07-490F-9BE5-DC3552972209}"/>
            </a:ext>
          </a:extLst>
        </xdr:cNvPr>
        <xdr:cNvCxnSpPr>
          <a:endCxn id="10" idx="2"/>
        </xdr:cNvCxnSpPr>
      </xdr:nvCxnSpPr>
      <xdr:spPr>
        <a:xfrm flipV="1">
          <a:off x="1209675" y="4407000"/>
          <a:ext cx="2447925" cy="46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95250</xdr:rowOff>
    </xdr:from>
    <xdr:to>
      <xdr:col>6</xdr:col>
      <xdr:colOff>0</xdr:colOff>
      <xdr:row>26</xdr:row>
      <xdr:rowOff>25500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8EEA77-25ED-4BEA-88D1-2D26D09F5A49}"/>
            </a:ext>
          </a:extLst>
        </xdr:cNvPr>
        <xdr:cNvCxnSpPr>
          <a:endCxn id="11" idx="2"/>
        </xdr:cNvCxnSpPr>
      </xdr:nvCxnSpPr>
      <xdr:spPr>
        <a:xfrm>
          <a:off x="1228725" y="4095750"/>
          <a:ext cx="2428875" cy="88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6</xdr:col>
      <xdr:colOff>0</xdr:colOff>
      <xdr:row>29</xdr:row>
      <xdr:rowOff>25500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FE0EE83-6058-4170-8597-F869D3720E6B}"/>
            </a:ext>
          </a:extLst>
        </xdr:cNvPr>
        <xdr:cNvCxnSpPr>
          <a:endCxn id="12" idx="2"/>
        </xdr:cNvCxnSpPr>
      </xdr:nvCxnSpPr>
      <xdr:spPr>
        <a:xfrm>
          <a:off x="1219200" y="5048250"/>
          <a:ext cx="2438400" cy="50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114300</xdr:rowOff>
    </xdr:from>
    <xdr:to>
      <xdr:col>6</xdr:col>
      <xdr:colOff>0</xdr:colOff>
      <xdr:row>32</xdr:row>
      <xdr:rowOff>25500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BC508A-AF26-4490-A41A-03F1A493CB24}"/>
            </a:ext>
          </a:extLst>
        </xdr:cNvPr>
        <xdr:cNvCxnSpPr>
          <a:endCxn id="13" idx="2"/>
        </xdr:cNvCxnSpPr>
      </xdr:nvCxnSpPr>
      <xdr:spPr>
        <a:xfrm>
          <a:off x="1228725" y="4305300"/>
          <a:ext cx="2428875" cy="181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27</xdr:row>
      <xdr:rowOff>76200</xdr:rowOff>
    </xdr:from>
    <xdr:to>
      <xdr:col>6</xdr:col>
      <xdr:colOff>0</xdr:colOff>
      <xdr:row>35</xdr:row>
      <xdr:rowOff>25500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81FD8BF-4079-4746-8009-61097D158815}"/>
            </a:ext>
          </a:extLst>
        </xdr:cNvPr>
        <xdr:cNvCxnSpPr>
          <a:endCxn id="14" idx="2"/>
        </xdr:cNvCxnSpPr>
      </xdr:nvCxnSpPr>
      <xdr:spPr>
        <a:xfrm>
          <a:off x="1228725" y="5219700"/>
          <a:ext cx="2428875" cy="147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5</xdr:row>
      <xdr:rowOff>28575</xdr:rowOff>
    </xdr:from>
    <xdr:to>
      <xdr:col>8</xdr:col>
      <xdr:colOff>570515</xdr:colOff>
      <xdr:row>11</xdr:row>
      <xdr:rowOff>187090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455800B-B8FC-4B2A-B385-97E7A2591370}"/>
            </a:ext>
          </a:extLst>
        </xdr:cNvPr>
        <xdr:cNvCxnSpPr>
          <a:cxnSpLocks/>
          <a:endCxn id="38" idx="1"/>
        </xdr:cNvCxnSpPr>
      </xdr:nvCxnSpPr>
      <xdr:spPr>
        <a:xfrm>
          <a:off x="3648075" y="981075"/>
          <a:ext cx="1799240" cy="1301515"/>
        </a:xfrm>
        <a:prstGeom prst="straightConnector1">
          <a:avLst/>
        </a:prstGeom>
        <a:ln w="603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11</xdr:row>
      <xdr:rowOff>25500</xdr:rowOff>
    </xdr:from>
    <xdr:to>
      <xdr:col>7</xdr:col>
      <xdr:colOff>609599</xdr:colOff>
      <xdr:row>12</xdr:row>
      <xdr:rowOff>149325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FE3373E-3B8E-4166-B67C-2FB4B68FE30A}"/>
            </a:ext>
          </a:extLst>
        </xdr:cNvPr>
        <xdr:cNvCxnSpPr>
          <a:cxnSpLocks/>
          <a:stCxn id="6" idx="6"/>
          <a:endCxn id="38" idx="2"/>
        </xdr:cNvCxnSpPr>
      </xdr:nvCxnSpPr>
      <xdr:spPr>
        <a:xfrm>
          <a:off x="4089600" y="2121000"/>
          <a:ext cx="787199" cy="31432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20</xdr:row>
      <xdr:rowOff>25500</xdr:rowOff>
    </xdr:from>
    <xdr:to>
      <xdr:col>8</xdr:col>
      <xdr:colOff>576094</xdr:colOff>
      <xdr:row>21</xdr:row>
      <xdr:rowOff>63265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766225-548D-4797-AD96-AC5AF825E093}"/>
            </a:ext>
          </a:extLst>
        </xdr:cNvPr>
        <xdr:cNvCxnSpPr>
          <a:cxnSpLocks/>
          <a:stCxn id="9" idx="6"/>
          <a:endCxn id="41" idx="1"/>
        </xdr:cNvCxnSpPr>
      </xdr:nvCxnSpPr>
      <xdr:spPr>
        <a:xfrm>
          <a:off x="4089600" y="3835500"/>
          <a:ext cx="1363294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22</xdr:row>
      <xdr:rowOff>178235</xdr:rowOff>
    </xdr:from>
    <xdr:to>
      <xdr:col>8</xdr:col>
      <xdr:colOff>576094</xdr:colOff>
      <xdr:row>23</xdr:row>
      <xdr:rowOff>25500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6FDB7EF-EB9D-460A-9477-603908B0AD6A}"/>
            </a:ext>
          </a:extLst>
        </xdr:cNvPr>
        <xdr:cNvCxnSpPr>
          <a:cxnSpLocks/>
          <a:stCxn id="10" idx="6"/>
          <a:endCxn id="41" idx="3"/>
        </xdr:cNvCxnSpPr>
      </xdr:nvCxnSpPr>
      <xdr:spPr>
        <a:xfrm flipV="1">
          <a:off x="4089600" y="4369235"/>
          <a:ext cx="1363294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26</xdr:row>
      <xdr:rowOff>25500</xdr:rowOff>
    </xdr:from>
    <xdr:to>
      <xdr:col>8</xdr:col>
      <xdr:colOff>126530</xdr:colOff>
      <xdr:row>27</xdr:row>
      <xdr:rowOff>63265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D335BA4-54CE-40FD-A5FF-163EDFDC9F10}"/>
            </a:ext>
          </a:extLst>
        </xdr:cNvPr>
        <xdr:cNvCxnSpPr>
          <a:cxnSpLocks/>
          <a:stCxn id="11" idx="6"/>
          <a:endCxn id="36" idx="1"/>
        </xdr:cNvCxnSpPr>
      </xdr:nvCxnSpPr>
      <xdr:spPr>
        <a:xfrm>
          <a:off x="4089600" y="4978500"/>
          <a:ext cx="913730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28</xdr:row>
      <xdr:rowOff>178235</xdr:rowOff>
    </xdr:from>
    <xdr:to>
      <xdr:col>8</xdr:col>
      <xdr:colOff>126530</xdr:colOff>
      <xdr:row>35</xdr:row>
      <xdr:rowOff>25500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10A2F71-2AD6-4D94-93E3-632824CE86F6}"/>
            </a:ext>
          </a:extLst>
        </xdr:cNvPr>
        <xdr:cNvCxnSpPr>
          <a:cxnSpLocks/>
          <a:stCxn id="14" idx="6"/>
          <a:endCxn id="36" idx="3"/>
        </xdr:cNvCxnSpPr>
      </xdr:nvCxnSpPr>
      <xdr:spPr>
        <a:xfrm flipV="1">
          <a:off x="4089600" y="5512235"/>
          <a:ext cx="913730" cy="1180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29</xdr:row>
      <xdr:rowOff>25500</xdr:rowOff>
    </xdr:from>
    <xdr:to>
      <xdr:col>8</xdr:col>
      <xdr:colOff>126530</xdr:colOff>
      <xdr:row>30</xdr:row>
      <xdr:rowOff>63265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387D6A7-0853-4A0F-B3FD-075E7C180AAC}"/>
            </a:ext>
          </a:extLst>
        </xdr:cNvPr>
        <xdr:cNvCxnSpPr>
          <a:cxnSpLocks/>
          <a:stCxn id="12" idx="6"/>
          <a:endCxn id="37" idx="1"/>
        </xdr:cNvCxnSpPr>
      </xdr:nvCxnSpPr>
      <xdr:spPr>
        <a:xfrm>
          <a:off x="4089600" y="5550000"/>
          <a:ext cx="913730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31</xdr:row>
      <xdr:rowOff>178235</xdr:rowOff>
    </xdr:from>
    <xdr:to>
      <xdr:col>8</xdr:col>
      <xdr:colOff>126530</xdr:colOff>
      <xdr:row>32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AA739C4-CE9E-4D97-AE1B-69642339FD77}"/>
            </a:ext>
          </a:extLst>
        </xdr:cNvPr>
        <xdr:cNvCxnSpPr>
          <a:cxnSpLocks/>
          <a:stCxn id="13" idx="6"/>
          <a:endCxn id="37" idx="3"/>
        </xdr:cNvCxnSpPr>
      </xdr:nvCxnSpPr>
      <xdr:spPr>
        <a:xfrm flipV="1">
          <a:off x="4089600" y="6083735"/>
          <a:ext cx="913730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254400</xdr:colOff>
      <xdr:row>29</xdr:row>
      <xdr:rowOff>51000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8EBAC59-F067-4A8E-9755-A8D64C74D6E5}"/>
            </a:ext>
          </a:extLst>
        </xdr:cNvPr>
        <xdr:cNvSpPr/>
      </xdr:nvSpPr>
      <xdr:spPr>
        <a:xfrm>
          <a:off x="4876800" y="5143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B2.1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254400</xdr:colOff>
      <xdr:row>32</xdr:row>
      <xdr:rowOff>51000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E0395E9-D49F-46C4-917D-8C0797F3795E}"/>
            </a:ext>
          </a:extLst>
        </xdr:cNvPr>
        <xdr:cNvSpPr/>
      </xdr:nvSpPr>
      <xdr:spPr>
        <a:xfrm>
          <a:off x="4876800" y="5715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B2.2</a:t>
          </a:r>
        </a:p>
      </xdr:txBody>
    </xdr:sp>
    <xdr:clientData/>
  </xdr:twoCellAnchor>
  <xdr:twoCellAnchor>
    <xdr:from>
      <xdr:col>7</xdr:col>
      <xdr:colOff>609599</xdr:colOff>
      <xdr:row>11</xdr:row>
      <xdr:rowOff>123825</xdr:rowOff>
    </xdr:from>
    <xdr:to>
      <xdr:col>14</xdr:col>
      <xdr:colOff>238124</xdr:colOff>
      <xdr:row>13</xdr:row>
      <xdr:rowOff>174825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AA511996-B9FA-4CBA-A2F9-3D5D7BB6D337}"/>
            </a:ext>
          </a:extLst>
        </xdr:cNvPr>
        <xdr:cNvSpPr/>
      </xdr:nvSpPr>
      <xdr:spPr>
        <a:xfrm>
          <a:off x="4876799" y="2219325"/>
          <a:ext cx="3895725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8</xdr:col>
      <xdr:colOff>0</xdr:colOff>
      <xdr:row>14</xdr:row>
      <xdr:rowOff>133350</xdr:rowOff>
    </xdr:from>
    <xdr:to>
      <xdr:col>14</xdr:col>
      <xdr:colOff>285750</xdr:colOff>
      <xdr:row>16</xdr:row>
      <xdr:rowOff>184350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0D05391-6C0B-4978-930A-66F26688408A}"/>
            </a:ext>
          </a:extLst>
        </xdr:cNvPr>
        <xdr:cNvSpPr/>
      </xdr:nvSpPr>
      <xdr:spPr>
        <a:xfrm>
          <a:off x="4876800" y="2800350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7</xdr:col>
      <xdr:colOff>609599</xdr:colOff>
      <xdr:row>21</xdr:row>
      <xdr:rowOff>0</xdr:rowOff>
    </xdr:from>
    <xdr:to>
      <xdr:col>14</xdr:col>
      <xdr:colOff>276224</xdr:colOff>
      <xdr:row>23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C673226-0E0E-4247-A517-0256F938765E}"/>
            </a:ext>
          </a:extLst>
        </xdr:cNvPr>
        <xdr:cNvSpPr/>
      </xdr:nvSpPr>
      <xdr:spPr>
        <a:xfrm>
          <a:off x="4876799" y="4000500"/>
          <a:ext cx="3933825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B1</a:t>
          </a: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254400</xdr:colOff>
      <xdr:row>32</xdr:row>
      <xdr:rowOff>51000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5B9E3B3-216D-4B8C-9D50-A9094B1D3461}"/>
            </a:ext>
          </a:extLst>
        </xdr:cNvPr>
        <xdr:cNvSpPr/>
      </xdr:nvSpPr>
      <xdr:spPr>
        <a:xfrm>
          <a:off x="7924800" y="5715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14</xdr:col>
      <xdr:colOff>254400</xdr:colOff>
      <xdr:row>29</xdr:row>
      <xdr:rowOff>51000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3D79A42-10AA-494D-9C25-40A6D9DB4660}"/>
            </a:ext>
          </a:extLst>
        </xdr:cNvPr>
        <xdr:cNvSpPr/>
      </xdr:nvSpPr>
      <xdr:spPr>
        <a:xfrm>
          <a:off x="7924800" y="5143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B2.2</a:t>
          </a:r>
        </a:p>
      </xdr:txBody>
    </xdr:sp>
    <xdr:clientData/>
  </xdr:twoCellAnchor>
  <xdr:twoCellAnchor>
    <xdr:from>
      <xdr:col>9</xdr:col>
      <xdr:colOff>127870</xdr:colOff>
      <xdr:row>27</xdr:row>
      <xdr:rowOff>63265</xdr:rowOff>
    </xdr:from>
    <xdr:to>
      <xdr:col>13</xdr:col>
      <xdr:colOff>126530</xdr:colOff>
      <xdr:row>27</xdr:row>
      <xdr:rowOff>63265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1EB9055-D367-4D22-93B5-9048DC1FFDEB}"/>
            </a:ext>
          </a:extLst>
        </xdr:cNvPr>
        <xdr:cNvCxnSpPr>
          <a:cxnSpLocks/>
          <a:stCxn id="36" idx="7"/>
          <a:endCxn id="46" idx="1"/>
        </xdr:cNvCxnSpPr>
      </xdr:nvCxnSpPr>
      <xdr:spPr>
        <a:xfrm>
          <a:off x="5614270" y="5206765"/>
          <a:ext cx="2437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28</xdr:row>
      <xdr:rowOff>178235</xdr:rowOff>
    </xdr:from>
    <xdr:to>
      <xdr:col>13</xdr:col>
      <xdr:colOff>126530</xdr:colOff>
      <xdr:row>30</xdr:row>
      <xdr:rowOff>63265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5F25727D-749E-45B2-BE63-1EC9335D0E73}"/>
            </a:ext>
          </a:extLst>
        </xdr:cNvPr>
        <xdr:cNvCxnSpPr>
          <a:cxnSpLocks/>
          <a:stCxn id="36" idx="5"/>
          <a:endCxn id="45" idx="1"/>
        </xdr:cNvCxnSpPr>
      </xdr:nvCxnSpPr>
      <xdr:spPr>
        <a:xfrm>
          <a:off x="5614270" y="5512235"/>
          <a:ext cx="2437060" cy="266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28</xdr:row>
      <xdr:rowOff>178235</xdr:rowOff>
    </xdr:from>
    <xdr:to>
      <xdr:col>13</xdr:col>
      <xdr:colOff>126530</xdr:colOff>
      <xdr:row>30</xdr:row>
      <xdr:rowOff>63265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37BAD92-6AC7-4212-97CD-4A5FC1FDA1CF}"/>
            </a:ext>
          </a:extLst>
        </xdr:cNvPr>
        <xdr:cNvCxnSpPr>
          <a:cxnSpLocks/>
          <a:stCxn id="37" idx="7"/>
          <a:endCxn id="46" idx="3"/>
        </xdr:cNvCxnSpPr>
      </xdr:nvCxnSpPr>
      <xdr:spPr>
        <a:xfrm flipV="1">
          <a:off x="5614270" y="5512235"/>
          <a:ext cx="2437060" cy="266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31</xdr:row>
      <xdr:rowOff>178235</xdr:rowOff>
    </xdr:from>
    <xdr:to>
      <xdr:col>13</xdr:col>
      <xdr:colOff>126530</xdr:colOff>
      <xdr:row>31</xdr:row>
      <xdr:rowOff>178235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7EBC304D-798E-4471-A82E-0F743B631FC3}"/>
            </a:ext>
          </a:extLst>
        </xdr:cNvPr>
        <xdr:cNvCxnSpPr>
          <a:cxnSpLocks/>
          <a:stCxn id="37" idx="5"/>
          <a:endCxn id="45" idx="3"/>
        </xdr:cNvCxnSpPr>
      </xdr:nvCxnSpPr>
      <xdr:spPr>
        <a:xfrm>
          <a:off x="5614270" y="6083735"/>
          <a:ext cx="2437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28575</xdr:rowOff>
    </xdr:from>
    <xdr:to>
      <xdr:col>24</xdr:col>
      <xdr:colOff>285750</xdr:colOff>
      <xdr:row>12</xdr:row>
      <xdr:rowOff>79575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A01A7F6-5326-41D9-8E82-BC5D0632A4FB}"/>
            </a:ext>
          </a:extLst>
        </xdr:cNvPr>
        <xdr:cNvSpPr/>
      </xdr:nvSpPr>
      <xdr:spPr>
        <a:xfrm>
          <a:off x="10972800" y="1933575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</a:t>
          </a: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285750</xdr:colOff>
      <xdr:row>30</xdr:row>
      <xdr:rowOff>51000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6BA6C1A-8837-4E30-81F0-00A7715F707F}"/>
            </a:ext>
          </a:extLst>
        </xdr:cNvPr>
        <xdr:cNvSpPr/>
      </xdr:nvSpPr>
      <xdr:spPr>
        <a:xfrm>
          <a:off x="10972800" y="5334000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18</xdr:col>
      <xdr:colOff>0</xdr:colOff>
      <xdr:row>32</xdr:row>
      <xdr:rowOff>152400</xdr:rowOff>
    </xdr:from>
    <xdr:to>
      <xdr:col>24</xdr:col>
      <xdr:colOff>342900</xdr:colOff>
      <xdr:row>35</xdr:row>
      <xdr:rowOff>12900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75717FB3-1ED1-4442-8A7A-56A0E700A7F4}"/>
            </a:ext>
          </a:extLst>
        </xdr:cNvPr>
        <xdr:cNvSpPr/>
      </xdr:nvSpPr>
      <xdr:spPr>
        <a:xfrm>
          <a:off x="10972800" y="6248400"/>
          <a:ext cx="40005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18</xdr:col>
      <xdr:colOff>0</xdr:colOff>
      <xdr:row>13</xdr:row>
      <xdr:rowOff>57150</xdr:rowOff>
    </xdr:from>
    <xdr:to>
      <xdr:col>24</xdr:col>
      <xdr:colOff>247650</xdr:colOff>
      <xdr:row>15</xdr:row>
      <xdr:rowOff>108150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374AB805-C2C5-44F8-BA26-46874EB3EB29}"/>
            </a:ext>
          </a:extLst>
        </xdr:cNvPr>
        <xdr:cNvSpPr/>
      </xdr:nvSpPr>
      <xdr:spPr>
        <a:xfrm>
          <a:off x="10972800" y="2533650"/>
          <a:ext cx="39052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B1</a:t>
          </a:r>
        </a:p>
      </xdr:txBody>
    </xdr:sp>
    <xdr:clientData/>
  </xdr:twoCellAnchor>
  <xdr:twoCellAnchor>
    <xdr:from>
      <xdr:col>17</xdr:col>
      <xdr:colOff>590550</xdr:colOff>
      <xdr:row>18</xdr:row>
      <xdr:rowOff>95250</xdr:rowOff>
    </xdr:from>
    <xdr:to>
      <xdr:col>24</xdr:col>
      <xdr:colOff>304800</xdr:colOff>
      <xdr:row>20</xdr:row>
      <xdr:rowOff>146250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2EDA32A-BD97-4609-BFCF-330E63A87DA3}"/>
            </a:ext>
          </a:extLst>
        </xdr:cNvPr>
        <xdr:cNvSpPr/>
      </xdr:nvSpPr>
      <xdr:spPr>
        <a:xfrm>
          <a:off x="10953750" y="3524250"/>
          <a:ext cx="39814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14</xdr:col>
      <xdr:colOff>127870</xdr:colOff>
      <xdr:row>12</xdr:row>
      <xdr:rowOff>16310</xdr:rowOff>
    </xdr:from>
    <xdr:to>
      <xdr:col>18</xdr:col>
      <xdr:colOff>577490</xdr:colOff>
      <xdr:row>27</xdr:row>
      <xdr:rowOff>63265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F47092E-7BBF-48FC-B6DA-FADFD28C1DFF}"/>
            </a:ext>
          </a:extLst>
        </xdr:cNvPr>
        <xdr:cNvCxnSpPr>
          <a:cxnSpLocks/>
          <a:stCxn id="46" idx="7"/>
          <a:endCxn id="57" idx="3"/>
        </xdr:cNvCxnSpPr>
      </xdr:nvCxnSpPr>
      <xdr:spPr>
        <a:xfrm flipV="1">
          <a:off x="8662270" y="2302310"/>
          <a:ext cx="2888020" cy="2904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11</xdr:row>
      <xdr:rowOff>25500</xdr:rowOff>
    </xdr:from>
    <xdr:to>
      <xdr:col>18</xdr:col>
      <xdr:colOff>0</xdr:colOff>
      <xdr:row>11</xdr:row>
      <xdr:rowOff>54075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ACEDB50-41A6-4738-9A9A-00F4ACBEF45C}"/>
            </a:ext>
          </a:extLst>
        </xdr:cNvPr>
        <xdr:cNvCxnSpPr>
          <a:cxnSpLocks/>
          <a:stCxn id="6" idx="6"/>
          <a:endCxn id="57" idx="2"/>
        </xdr:cNvCxnSpPr>
      </xdr:nvCxnSpPr>
      <xdr:spPr>
        <a:xfrm>
          <a:off x="4089600" y="2121000"/>
          <a:ext cx="68832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14</xdr:row>
      <xdr:rowOff>25500</xdr:rowOff>
    </xdr:from>
    <xdr:to>
      <xdr:col>18</xdr:col>
      <xdr:colOff>0</xdr:colOff>
      <xdr:row>14</xdr:row>
      <xdr:rowOff>82650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FD1B39B-484B-4DCA-88B1-A5FDFE1AAF8D}"/>
            </a:ext>
          </a:extLst>
        </xdr:cNvPr>
        <xdr:cNvCxnSpPr>
          <a:cxnSpLocks/>
          <a:stCxn id="7" idx="6"/>
          <a:endCxn id="65" idx="2"/>
        </xdr:cNvCxnSpPr>
      </xdr:nvCxnSpPr>
      <xdr:spPr>
        <a:xfrm>
          <a:off x="4089600" y="2692500"/>
          <a:ext cx="688320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276224</xdr:colOff>
      <xdr:row>15</xdr:row>
      <xdr:rowOff>44885</xdr:rowOff>
    </xdr:from>
    <xdr:to>
      <xdr:col>18</xdr:col>
      <xdr:colOff>571911</xdr:colOff>
      <xdr:row>22</xdr:row>
      <xdr:rowOff>25500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F9C4818-6D2A-463F-906F-D3786B121D1F}"/>
            </a:ext>
          </a:extLst>
        </xdr:cNvPr>
        <xdr:cNvCxnSpPr>
          <a:cxnSpLocks/>
          <a:stCxn id="41" idx="6"/>
          <a:endCxn id="65" idx="3"/>
        </xdr:cNvCxnSpPr>
      </xdr:nvCxnSpPr>
      <xdr:spPr>
        <a:xfrm flipV="1">
          <a:off x="8810624" y="2902385"/>
          <a:ext cx="2734087" cy="1314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309729</xdr:colOff>
      <xdr:row>19</xdr:row>
      <xdr:rowOff>120750</xdr:rowOff>
    </xdr:from>
    <xdr:to>
      <xdr:col>17</xdr:col>
      <xdr:colOff>590550</xdr:colOff>
      <xdr:row>21</xdr:row>
      <xdr:rowOff>63265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AB533EC-6773-4FAF-9248-41A892FD07A3}"/>
            </a:ext>
          </a:extLst>
        </xdr:cNvPr>
        <xdr:cNvCxnSpPr>
          <a:cxnSpLocks/>
          <a:stCxn id="41" idx="7"/>
          <a:endCxn id="66" idx="2"/>
        </xdr:cNvCxnSpPr>
      </xdr:nvCxnSpPr>
      <xdr:spPr>
        <a:xfrm flipV="1">
          <a:off x="8234529" y="3740250"/>
          <a:ext cx="2719221" cy="32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17</xdr:row>
      <xdr:rowOff>25500</xdr:rowOff>
    </xdr:from>
    <xdr:to>
      <xdr:col>18</xdr:col>
      <xdr:colOff>564020</xdr:colOff>
      <xdr:row>18</xdr:row>
      <xdr:rowOff>158515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DE6C72B4-7D86-487E-BA78-875CBF42F769}"/>
            </a:ext>
          </a:extLst>
        </xdr:cNvPr>
        <xdr:cNvCxnSpPr>
          <a:cxnSpLocks/>
          <a:stCxn id="8" idx="6"/>
          <a:endCxn id="66" idx="1"/>
        </xdr:cNvCxnSpPr>
      </xdr:nvCxnSpPr>
      <xdr:spPr>
        <a:xfrm>
          <a:off x="4089600" y="3264000"/>
          <a:ext cx="7447220" cy="32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15</xdr:row>
      <xdr:rowOff>158850</xdr:rowOff>
    </xdr:from>
    <xdr:to>
      <xdr:col>8</xdr:col>
      <xdr:colOff>0</xdr:colOff>
      <xdr:row>17</xdr:row>
      <xdr:rowOff>25500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2383698A-F0C4-4D5D-9438-2CE728D67D66}"/>
            </a:ext>
          </a:extLst>
        </xdr:cNvPr>
        <xdr:cNvCxnSpPr>
          <a:cxnSpLocks/>
          <a:stCxn id="8" idx="6"/>
          <a:endCxn id="39" idx="2"/>
        </xdr:cNvCxnSpPr>
      </xdr:nvCxnSpPr>
      <xdr:spPr>
        <a:xfrm flipV="1">
          <a:off x="4089600" y="3016350"/>
          <a:ext cx="7872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14</xdr:row>
      <xdr:rowOff>25500</xdr:rowOff>
    </xdr:from>
    <xdr:to>
      <xdr:col>8</xdr:col>
      <xdr:colOff>0</xdr:colOff>
      <xdr:row>15</xdr:row>
      <xdr:rowOff>158850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168E1C00-3A65-4CCF-BDBA-38E474C772A3}"/>
            </a:ext>
          </a:extLst>
        </xdr:cNvPr>
        <xdr:cNvCxnSpPr>
          <a:cxnSpLocks/>
          <a:stCxn id="7" idx="6"/>
          <a:endCxn id="39" idx="2"/>
        </xdr:cNvCxnSpPr>
      </xdr:nvCxnSpPr>
      <xdr:spPr>
        <a:xfrm>
          <a:off x="4089600" y="2692500"/>
          <a:ext cx="7872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28</xdr:row>
      <xdr:rowOff>178235</xdr:rowOff>
    </xdr:from>
    <xdr:to>
      <xdr:col>18</xdr:col>
      <xdr:colOff>0</xdr:colOff>
      <xdr:row>29</xdr:row>
      <xdr:rowOff>25500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29C780AC-ED2B-40DD-B67E-1679C45ABCC7}"/>
            </a:ext>
          </a:extLst>
        </xdr:cNvPr>
        <xdr:cNvCxnSpPr>
          <a:cxnSpLocks/>
          <a:stCxn id="46" idx="5"/>
          <a:endCxn id="60" idx="2"/>
        </xdr:cNvCxnSpPr>
      </xdr:nvCxnSpPr>
      <xdr:spPr>
        <a:xfrm>
          <a:off x="8662270" y="5512235"/>
          <a:ext cx="2310530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29</xdr:row>
      <xdr:rowOff>178235</xdr:rowOff>
    </xdr:from>
    <xdr:to>
      <xdr:col>18</xdr:col>
      <xdr:colOff>577490</xdr:colOff>
      <xdr:row>30</xdr:row>
      <xdr:rowOff>63265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D1EFA416-176E-46F8-9187-0882F8961852}"/>
            </a:ext>
          </a:extLst>
        </xdr:cNvPr>
        <xdr:cNvCxnSpPr>
          <a:cxnSpLocks/>
          <a:stCxn id="45" idx="7"/>
          <a:endCxn id="60" idx="3"/>
        </xdr:cNvCxnSpPr>
      </xdr:nvCxnSpPr>
      <xdr:spPr>
        <a:xfrm flipV="1">
          <a:off x="8662270" y="5702735"/>
          <a:ext cx="2888020" cy="75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31</xdr:row>
      <xdr:rowOff>178235</xdr:rowOff>
    </xdr:from>
    <xdr:to>
      <xdr:col>18</xdr:col>
      <xdr:colOff>0</xdr:colOff>
      <xdr:row>33</xdr:row>
      <xdr:rowOff>177900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ADF38B7A-A6E5-46F8-B22C-E5A84CC7E4C8}"/>
            </a:ext>
          </a:extLst>
        </xdr:cNvPr>
        <xdr:cNvCxnSpPr>
          <a:cxnSpLocks/>
          <a:stCxn id="45" idx="5"/>
          <a:endCxn id="63" idx="2"/>
        </xdr:cNvCxnSpPr>
      </xdr:nvCxnSpPr>
      <xdr:spPr>
        <a:xfrm>
          <a:off x="8662270" y="6083735"/>
          <a:ext cx="2310530" cy="380665"/>
        </a:xfrm>
        <a:prstGeom prst="straightConnector1">
          <a:avLst/>
        </a:prstGeom>
        <a:ln w="635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19</xdr:col>
      <xdr:colOff>508800</xdr:colOff>
      <xdr:row>35</xdr:row>
      <xdr:rowOff>3000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20ED7BCF-8C13-4759-8333-194A628D6E9F}"/>
            </a:ext>
          </a:extLst>
        </xdr:cNvPr>
        <xdr:cNvSpPr/>
      </xdr:nvSpPr>
      <xdr:spPr>
        <a:xfrm>
          <a:off x="103632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508800</xdr:colOff>
      <xdr:row>35</xdr:row>
      <xdr:rowOff>3000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B7FD0DA1-938C-400D-AF3C-A8752F562567}"/>
            </a:ext>
          </a:extLst>
        </xdr:cNvPr>
        <xdr:cNvSpPr/>
      </xdr:nvSpPr>
      <xdr:spPr>
        <a:xfrm>
          <a:off x="85344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508800</xdr:colOff>
      <xdr:row>35</xdr:row>
      <xdr:rowOff>3000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3880D45C-9C02-4D3A-A212-BE9E10B3D56B}"/>
            </a:ext>
          </a:extLst>
        </xdr:cNvPr>
        <xdr:cNvSpPr/>
      </xdr:nvSpPr>
      <xdr:spPr>
        <a:xfrm>
          <a:off x="67056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10</xdr:col>
      <xdr:colOff>508800</xdr:colOff>
      <xdr:row>35</xdr:row>
      <xdr:rowOff>3000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3467F900-F616-47AA-8241-E4DB46D5C524}"/>
            </a:ext>
          </a:extLst>
        </xdr:cNvPr>
        <xdr:cNvSpPr/>
      </xdr:nvSpPr>
      <xdr:spPr>
        <a:xfrm>
          <a:off x="48768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4</xdr:col>
      <xdr:colOff>254400</xdr:colOff>
      <xdr:row>3</xdr:row>
      <xdr:rowOff>25500</xdr:rowOff>
    </xdr:from>
    <xdr:to>
      <xdr:col>6</xdr:col>
      <xdr:colOff>0</xdr:colOff>
      <xdr:row>13</xdr:row>
      <xdr:rowOff>25500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EE1E40-0E10-1C08-DC34-58A4E4DC6E9C}"/>
            </a:ext>
          </a:extLst>
        </xdr:cNvPr>
        <xdr:cNvCxnSpPr>
          <a:cxnSpLocks/>
          <a:stCxn id="84" idx="3"/>
          <a:endCxn id="80" idx="1"/>
        </xdr:cNvCxnSpPr>
      </xdr:nvCxnSpPr>
      <xdr:spPr>
        <a:xfrm flipV="1">
          <a:off x="2692800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6</xdr:row>
      <xdr:rowOff>25500</xdr:rowOff>
    </xdr:from>
    <xdr:to>
      <xdr:col>6</xdr:col>
      <xdr:colOff>0</xdr:colOff>
      <xdr:row>16</xdr:row>
      <xdr:rowOff>25500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38010E2-77EB-4B48-ADBD-FB9182064548}"/>
            </a:ext>
          </a:extLst>
        </xdr:cNvPr>
        <xdr:cNvCxnSpPr>
          <a:cxnSpLocks/>
          <a:stCxn id="85" idx="3"/>
          <a:endCxn id="99" idx="1"/>
        </xdr:cNvCxnSpPr>
      </xdr:nvCxnSpPr>
      <xdr:spPr>
        <a:xfrm flipV="1">
          <a:off x="2692800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6</xdr:row>
      <xdr:rowOff>25500</xdr:rowOff>
    </xdr:from>
    <xdr:to>
      <xdr:col>6</xdr:col>
      <xdr:colOff>0</xdr:colOff>
      <xdr:row>9</xdr:row>
      <xdr:rowOff>25500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E03D876-D8B3-43C2-AC64-FF191CEC1E8F}"/>
            </a:ext>
          </a:extLst>
        </xdr:cNvPr>
        <xdr:cNvCxnSpPr>
          <a:cxnSpLocks/>
          <a:stCxn id="82" idx="3"/>
          <a:endCxn id="95" idx="1"/>
        </xdr:cNvCxnSpPr>
      </xdr:nvCxnSpPr>
      <xdr:spPr>
        <a:xfrm>
          <a:off x="2692800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17</xdr:row>
      <xdr:rowOff>25500</xdr:rowOff>
    </xdr:from>
    <xdr:to>
      <xdr:col>6</xdr:col>
      <xdr:colOff>0</xdr:colOff>
      <xdr:row>20</xdr:row>
      <xdr:rowOff>25500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DEE855BD-8751-478F-A6AF-02C1A36BF27F}"/>
            </a:ext>
          </a:extLst>
        </xdr:cNvPr>
        <xdr:cNvCxnSpPr>
          <a:cxnSpLocks/>
          <a:stCxn id="86" idx="3"/>
          <a:endCxn id="108" idx="1"/>
        </xdr:cNvCxnSpPr>
      </xdr:nvCxnSpPr>
      <xdr:spPr>
        <a:xfrm flipV="1">
          <a:off x="2692800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20</xdr:row>
      <xdr:rowOff>25500</xdr:rowOff>
    </xdr:from>
    <xdr:to>
      <xdr:col>6</xdr:col>
      <xdr:colOff>0</xdr:colOff>
      <xdr:row>30</xdr:row>
      <xdr:rowOff>25500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D8453E5-1BED-418C-8DA0-2136BA52C545}"/>
            </a:ext>
          </a:extLst>
        </xdr:cNvPr>
        <xdr:cNvCxnSpPr>
          <a:cxnSpLocks/>
          <a:stCxn id="89" idx="3"/>
          <a:endCxn id="111" idx="1"/>
        </xdr:cNvCxnSpPr>
      </xdr:nvCxnSpPr>
      <xdr:spPr>
        <a:xfrm flipV="1">
          <a:off x="2692800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23</xdr:row>
      <xdr:rowOff>25500</xdr:rowOff>
    </xdr:from>
    <xdr:to>
      <xdr:col>6</xdr:col>
      <xdr:colOff>0</xdr:colOff>
      <xdr:row>24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E56C71E-136C-475B-A855-B50C9506D0F7}"/>
            </a:ext>
          </a:extLst>
        </xdr:cNvPr>
        <xdr:cNvCxnSpPr>
          <a:cxnSpLocks/>
          <a:stCxn id="87" idx="3"/>
          <a:endCxn id="109" idx="1"/>
        </xdr:cNvCxnSpPr>
      </xdr:nvCxnSpPr>
      <xdr:spPr>
        <a:xfrm>
          <a:off x="2692800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27</xdr:row>
      <xdr:rowOff>25500</xdr:rowOff>
    </xdr:from>
    <xdr:to>
      <xdr:col>6</xdr:col>
      <xdr:colOff>0</xdr:colOff>
      <xdr:row>27</xdr:row>
      <xdr:rowOff>25500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67E1C62-C461-4BD0-A5DB-70A1CE6A46D4}"/>
            </a:ext>
          </a:extLst>
        </xdr:cNvPr>
        <xdr:cNvCxnSpPr>
          <a:cxnSpLocks/>
          <a:stCxn id="88" idx="3"/>
          <a:endCxn id="110" idx="1"/>
        </xdr:cNvCxnSpPr>
      </xdr:nvCxnSpPr>
      <xdr:spPr>
        <a:xfrm>
          <a:off x="2692800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3</xdr:row>
      <xdr:rowOff>25500</xdr:rowOff>
    </xdr:from>
    <xdr:to>
      <xdr:col>6</xdr:col>
      <xdr:colOff>0</xdr:colOff>
      <xdr:row>13</xdr:row>
      <xdr:rowOff>25500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A3F270E-C812-4E66-BA41-12B6526716F3}"/>
            </a:ext>
          </a:extLst>
        </xdr:cNvPr>
        <xdr:cNvCxnSpPr>
          <a:cxnSpLocks/>
          <a:stCxn id="81" idx="3"/>
          <a:endCxn id="92" idx="1"/>
        </xdr:cNvCxnSpPr>
      </xdr:nvCxnSpPr>
      <xdr:spPr>
        <a:xfrm>
          <a:off x="2692800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9</xdr:row>
      <xdr:rowOff>25500</xdr:rowOff>
    </xdr:from>
    <xdr:to>
      <xdr:col>6</xdr:col>
      <xdr:colOff>0</xdr:colOff>
      <xdr:row>31</xdr:row>
      <xdr:rowOff>25500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D7F81C7-9942-44BE-8FB9-F19FE39665F7}"/>
            </a:ext>
          </a:extLst>
        </xdr:cNvPr>
        <xdr:cNvCxnSpPr>
          <a:cxnSpLocks/>
          <a:stCxn id="83" idx="3"/>
          <a:endCxn id="103" idx="1"/>
        </xdr:cNvCxnSpPr>
      </xdr:nvCxnSpPr>
      <xdr:spPr>
        <a:xfrm>
          <a:off x="2692800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0</xdr:rowOff>
    </xdr:from>
    <xdr:to>
      <xdr:col>13</xdr:col>
      <xdr:colOff>153600</xdr:colOff>
      <xdr:row>10</xdr:row>
      <xdr:rowOff>51000</xdr:rowOff>
    </xdr:to>
    <xdr:sp macro="" textlink="">
      <xdr:nvSpPr>
        <xdr:cNvPr id="73" name="Flowchart: Decision 72">
          <a:extLst>
            <a:ext uri="{FF2B5EF4-FFF2-40B4-BE49-F238E27FC236}">
              <a16:creationId xmlns:a16="http://schemas.microsoft.com/office/drawing/2014/main" id="{8A18FE12-4664-4CCA-8138-AA89E163DCDE}"/>
            </a:ext>
          </a:extLst>
        </xdr:cNvPr>
        <xdr:cNvSpPr/>
      </xdr:nvSpPr>
      <xdr:spPr>
        <a:xfrm>
          <a:off x="5486400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254400</xdr:colOff>
      <xdr:row>4</xdr:row>
      <xdr:rowOff>51000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2042D123-400C-48B8-AB41-0D17DD0B64B5}"/>
            </a:ext>
          </a:extLst>
        </xdr:cNvPr>
        <xdr:cNvSpPr/>
      </xdr:nvSpPr>
      <xdr:spPr>
        <a:xfrm>
          <a:off x="3657600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254400</xdr:colOff>
      <xdr:row>4</xdr:row>
      <xdr:rowOff>51000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1303E432-3E13-4907-8310-3692BCA36301}"/>
            </a:ext>
          </a:extLst>
        </xdr:cNvPr>
        <xdr:cNvSpPr/>
      </xdr:nvSpPr>
      <xdr:spPr>
        <a:xfrm>
          <a:off x="1828800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254400</xdr:colOff>
      <xdr:row>7</xdr:row>
      <xdr:rowOff>51000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107A9D74-E9AC-4C2E-A512-6989DDA22DB8}"/>
            </a:ext>
          </a:extLst>
        </xdr:cNvPr>
        <xdr:cNvSpPr/>
      </xdr:nvSpPr>
      <xdr:spPr>
        <a:xfrm>
          <a:off x="1828800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254400</xdr:colOff>
      <xdr:row>10</xdr:row>
      <xdr:rowOff>51000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A59AAFF-BBF9-46BB-8CD7-79D749B86D60}"/>
            </a:ext>
          </a:extLst>
        </xdr:cNvPr>
        <xdr:cNvSpPr/>
      </xdr:nvSpPr>
      <xdr:spPr>
        <a:xfrm>
          <a:off x="1828800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254400</xdr:colOff>
      <xdr:row>14</xdr:row>
      <xdr:rowOff>51000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D340E0DB-AC44-4A90-AB33-4156184E9EE8}"/>
            </a:ext>
          </a:extLst>
        </xdr:cNvPr>
        <xdr:cNvSpPr/>
      </xdr:nvSpPr>
      <xdr:spPr>
        <a:xfrm>
          <a:off x="1828800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254400</xdr:colOff>
      <xdr:row>17</xdr:row>
      <xdr:rowOff>51000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BFF5F99E-D759-4E64-A9BD-19CFA4B18F6B}"/>
            </a:ext>
          </a:extLst>
        </xdr:cNvPr>
        <xdr:cNvSpPr/>
      </xdr:nvSpPr>
      <xdr:spPr>
        <a:xfrm>
          <a:off x="1828800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254400</xdr:colOff>
      <xdr:row>21</xdr:row>
      <xdr:rowOff>51000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3A86E2B4-FDAD-4789-8088-524E9668508F}"/>
            </a:ext>
          </a:extLst>
        </xdr:cNvPr>
        <xdr:cNvSpPr/>
      </xdr:nvSpPr>
      <xdr:spPr>
        <a:xfrm>
          <a:off x="1828800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254400</xdr:colOff>
      <xdr:row>24</xdr:row>
      <xdr:rowOff>51000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CAE66913-189F-40D1-A203-8C5ED7974979}"/>
            </a:ext>
          </a:extLst>
        </xdr:cNvPr>
        <xdr:cNvSpPr/>
      </xdr:nvSpPr>
      <xdr:spPr>
        <a:xfrm>
          <a:off x="1828800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254400</xdr:colOff>
      <xdr:row>28</xdr:row>
      <xdr:rowOff>51000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4E9F54AD-CC71-4C10-9619-31DC6A439188}"/>
            </a:ext>
          </a:extLst>
        </xdr:cNvPr>
        <xdr:cNvSpPr/>
      </xdr:nvSpPr>
      <xdr:spPr>
        <a:xfrm>
          <a:off x="1828800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254400</xdr:colOff>
      <xdr:row>31</xdr:row>
      <xdr:rowOff>51000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5D4D9995-F5F5-4FA2-93DF-66F98E0C361C}"/>
            </a:ext>
          </a:extLst>
        </xdr:cNvPr>
        <xdr:cNvSpPr/>
      </xdr:nvSpPr>
      <xdr:spPr>
        <a:xfrm>
          <a:off x="1828800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254400</xdr:colOff>
      <xdr:row>14</xdr:row>
      <xdr:rowOff>51000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5C26AEE1-DCE5-4985-AEF6-FAE4292C48DC}"/>
            </a:ext>
          </a:extLst>
        </xdr:cNvPr>
        <xdr:cNvSpPr/>
      </xdr:nvSpPr>
      <xdr:spPr>
        <a:xfrm>
          <a:off x="3657600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254400</xdr:colOff>
      <xdr:row>10</xdr:row>
      <xdr:rowOff>51000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C74B23E7-0C85-453D-870E-81C3D3272BDD}"/>
            </a:ext>
          </a:extLst>
        </xdr:cNvPr>
        <xdr:cNvSpPr/>
      </xdr:nvSpPr>
      <xdr:spPr>
        <a:xfrm>
          <a:off x="3657600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254400</xdr:colOff>
      <xdr:row>7</xdr:row>
      <xdr:rowOff>51000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3C284437-68B9-41FE-A7A7-738ED4A96D93}"/>
            </a:ext>
          </a:extLst>
        </xdr:cNvPr>
        <xdr:cNvSpPr/>
      </xdr:nvSpPr>
      <xdr:spPr>
        <a:xfrm>
          <a:off x="3657600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254400</xdr:colOff>
      <xdr:row>32</xdr:row>
      <xdr:rowOff>51000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85E1E988-0089-4ACD-A24A-DBA3783912BF}"/>
            </a:ext>
          </a:extLst>
        </xdr:cNvPr>
        <xdr:cNvSpPr/>
      </xdr:nvSpPr>
      <xdr:spPr>
        <a:xfrm>
          <a:off x="3657600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254400</xdr:colOff>
      <xdr:row>18</xdr:row>
      <xdr:rowOff>51000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8621902A-A7C6-457C-8FCB-901FAB5DB286}"/>
            </a:ext>
          </a:extLst>
        </xdr:cNvPr>
        <xdr:cNvSpPr/>
      </xdr:nvSpPr>
      <xdr:spPr>
        <a:xfrm>
          <a:off x="3657600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254400</xdr:colOff>
      <xdr:row>25</xdr:row>
      <xdr:rowOff>51000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4297349-0F79-4FEB-AF23-1D465B7E746F}"/>
            </a:ext>
          </a:extLst>
        </xdr:cNvPr>
        <xdr:cNvSpPr/>
      </xdr:nvSpPr>
      <xdr:spPr>
        <a:xfrm>
          <a:off x="3657600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254400</xdr:colOff>
      <xdr:row>28</xdr:row>
      <xdr:rowOff>51000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3AFB4127-F003-45A0-A47B-F91715ACCFC8}"/>
            </a:ext>
          </a:extLst>
        </xdr:cNvPr>
        <xdr:cNvSpPr/>
      </xdr:nvSpPr>
      <xdr:spPr>
        <a:xfrm>
          <a:off x="3657600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254400</xdr:colOff>
      <xdr:row>21</xdr:row>
      <xdr:rowOff>51000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69B5D600-892F-4171-AC53-727D79BAFFC0}"/>
            </a:ext>
          </a:extLst>
        </xdr:cNvPr>
        <xdr:cNvSpPr/>
      </xdr:nvSpPr>
      <xdr:spPr>
        <a:xfrm>
          <a:off x="3657600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13</xdr:col>
      <xdr:colOff>153600</xdr:colOff>
      <xdr:row>5</xdr:row>
      <xdr:rowOff>51000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349DC857-BCE4-4006-9752-FAE460A515BF}"/>
            </a:ext>
          </a:extLst>
        </xdr:cNvPr>
        <xdr:cNvSpPr/>
      </xdr:nvSpPr>
      <xdr:spPr>
        <a:xfrm>
          <a:off x="5486400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3</xdr:row>
      <xdr:rowOff>25500</xdr:rowOff>
    </xdr:from>
    <xdr:to>
      <xdr:col>9</xdr:col>
      <xdr:colOff>0</xdr:colOff>
      <xdr:row>4</xdr:row>
      <xdr:rowOff>25500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FD3BB6E-3777-4365-A4A2-B5E9507DBC15}"/>
            </a:ext>
          </a:extLst>
        </xdr:cNvPr>
        <xdr:cNvCxnSpPr>
          <a:cxnSpLocks/>
          <a:stCxn id="80" idx="3"/>
          <a:endCxn id="123" idx="2"/>
        </xdr:cNvCxnSpPr>
      </xdr:nvCxnSpPr>
      <xdr:spPr>
        <a:xfrm>
          <a:off x="4521600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4</xdr:row>
      <xdr:rowOff>25500</xdr:rowOff>
    </xdr:from>
    <xdr:to>
      <xdr:col>9</xdr:col>
      <xdr:colOff>0</xdr:colOff>
      <xdr:row>6</xdr:row>
      <xdr:rowOff>25500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97DC55A-C56A-449B-985F-61B19E3F3F2F}"/>
            </a:ext>
          </a:extLst>
        </xdr:cNvPr>
        <xdr:cNvCxnSpPr>
          <a:cxnSpLocks/>
          <a:stCxn id="99" idx="3"/>
          <a:endCxn id="123" idx="2"/>
        </xdr:cNvCxnSpPr>
      </xdr:nvCxnSpPr>
      <xdr:spPr>
        <a:xfrm flipV="1">
          <a:off x="4521600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9</xdr:row>
      <xdr:rowOff>25500</xdr:rowOff>
    </xdr:from>
    <xdr:to>
      <xdr:col>9</xdr:col>
      <xdr:colOff>0</xdr:colOff>
      <xdr:row>9</xdr:row>
      <xdr:rowOff>25500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F5ECFEB8-0481-462B-9955-FA063E8116AB}"/>
            </a:ext>
          </a:extLst>
        </xdr:cNvPr>
        <xdr:cNvCxnSpPr>
          <a:cxnSpLocks/>
          <a:stCxn id="95" idx="3"/>
          <a:endCxn id="73" idx="1"/>
        </xdr:cNvCxnSpPr>
      </xdr:nvCxnSpPr>
      <xdr:spPr>
        <a:xfrm>
          <a:off x="4521600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153600</xdr:colOff>
      <xdr:row>14</xdr:row>
      <xdr:rowOff>51000</xdr:rowOff>
    </xdr:to>
    <xdr:sp macro="" textlink="">
      <xdr:nvSpPr>
        <xdr:cNvPr id="133" name="Flowchart: Decision 132">
          <a:extLst>
            <a:ext uri="{FF2B5EF4-FFF2-40B4-BE49-F238E27FC236}">
              <a16:creationId xmlns:a16="http://schemas.microsoft.com/office/drawing/2014/main" id="{48EE423D-A1BC-483E-A816-CE9E71A5DE8A}"/>
            </a:ext>
          </a:extLst>
        </xdr:cNvPr>
        <xdr:cNvSpPr/>
      </xdr:nvSpPr>
      <xdr:spPr>
        <a:xfrm>
          <a:off x="5486400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13</xdr:row>
      <xdr:rowOff>25500</xdr:rowOff>
    </xdr:from>
    <xdr:to>
      <xdr:col>9</xdr:col>
      <xdr:colOff>0</xdr:colOff>
      <xdr:row>13</xdr:row>
      <xdr:rowOff>25500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B383552-414F-49CB-99E7-A0C6D0C03314}"/>
            </a:ext>
          </a:extLst>
        </xdr:cNvPr>
        <xdr:cNvCxnSpPr>
          <a:cxnSpLocks/>
          <a:stCxn id="92" idx="3"/>
          <a:endCxn id="133" idx="1"/>
        </xdr:cNvCxnSpPr>
      </xdr:nvCxnSpPr>
      <xdr:spPr>
        <a:xfrm>
          <a:off x="4521600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254400</xdr:colOff>
      <xdr:row>19</xdr:row>
      <xdr:rowOff>51000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C778E0ED-81A8-41CA-8F73-63235A412BBB}"/>
            </a:ext>
          </a:extLst>
        </xdr:cNvPr>
        <xdr:cNvSpPr/>
      </xdr:nvSpPr>
      <xdr:spPr>
        <a:xfrm>
          <a:off x="5486400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254400</xdr:colOff>
      <xdr:row>26</xdr:row>
      <xdr:rowOff>51000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FB4B6462-9817-439E-9B46-9E8A269D2369}"/>
            </a:ext>
          </a:extLst>
        </xdr:cNvPr>
        <xdr:cNvSpPr/>
      </xdr:nvSpPr>
      <xdr:spPr>
        <a:xfrm>
          <a:off x="5486400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13</xdr:col>
      <xdr:colOff>153600</xdr:colOff>
      <xdr:row>32</xdr:row>
      <xdr:rowOff>51000</xdr:rowOff>
    </xdr:to>
    <xdr:sp macro="" textlink="">
      <xdr:nvSpPr>
        <xdr:cNvPr id="140" name="Flowchart: Decision 139">
          <a:extLst>
            <a:ext uri="{FF2B5EF4-FFF2-40B4-BE49-F238E27FC236}">
              <a16:creationId xmlns:a16="http://schemas.microsoft.com/office/drawing/2014/main" id="{404EBDB8-BBAB-46C7-9085-0DF558D95B0B}"/>
            </a:ext>
          </a:extLst>
        </xdr:cNvPr>
        <xdr:cNvSpPr/>
      </xdr:nvSpPr>
      <xdr:spPr>
        <a:xfrm>
          <a:off x="5486400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17</xdr:row>
      <xdr:rowOff>25500</xdr:rowOff>
    </xdr:from>
    <xdr:to>
      <xdr:col>9</xdr:col>
      <xdr:colOff>0</xdr:colOff>
      <xdr:row>18</xdr:row>
      <xdr:rowOff>25500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24F0C17B-780B-4BE3-90F5-BFA3F23C6CC2}"/>
            </a:ext>
          </a:extLst>
        </xdr:cNvPr>
        <xdr:cNvCxnSpPr>
          <a:cxnSpLocks/>
          <a:stCxn id="108" idx="3"/>
          <a:endCxn id="138" idx="2"/>
        </xdr:cNvCxnSpPr>
      </xdr:nvCxnSpPr>
      <xdr:spPr>
        <a:xfrm>
          <a:off x="4521600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18</xdr:row>
      <xdr:rowOff>25500</xdr:rowOff>
    </xdr:from>
    <xdr:to>
      <xdr:col>9</xdr:col>
      <xdr:colOff>0</xdr:colOff>
      <xdr:row>20</xdr:row>
      <xdr:rowOff>25500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32C3C2EC-771D-4D60-9129-C7D48D4F9317}"/>
            </a:ext>
          </a:extLst>
        </xdr:cNvPr>
        <xdr:cNvCxnSpPr>
          <a:cxnSpLocks/>
          <a:stCxn id="111" idx="3"/>
          <a:endCxn id="138" idx="2"/>
        </xdr:cNvCxnSpPr>
      </xdr:nvCxnSpPr>
      <xdr:spPr>
        <a:xfrm flipV="1">
          <a:off x="4521600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24</xdr:row>
      <xdr:rowOff>25500</xdr:rowOff>
    </xdr:from>
    <xdr:to>
      <xdr:col>9</xdr:col>
      <xdr:colOff>0</xdr:colOff>
      <xdr:row>25</xdr:row>
      <xdr:rowOff>25500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791AEA28-B7D5-4D07-AB29-A0D8D9251ACD}"/>
            </a:ext>
          </a:extLst>
        </xdr:cNvPr>
        <xdr:cNvCxnSpPr>
          <a:cxnSpLocks/>
          <a:stCxn id="109" idx="3"/>
          <a:endCxn id="139" idx="2"/>
        </xdr:cNvCxnSpPr>
      </xdr:nvCxnSpPr>
      <xdr:spPr>
        <a:xfrm>
          <a:off x="4521600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25</xdr:row>
      <xdr:rowOff>25500</xdr:rowOff>
    </xdr:from>
    <xdr:to>
      <xdr:col>9</xdr:col>
      <xdr:colOff>0</xdr:colOff>
      <xdr:row>27</xdr:row>
      <xdr:rowOff>25500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FE9A99EC-91E3-4AE8-91BC-9A93A942D8E7}"/>
            </a:ext>
          </a:extLst>
        </xdr:cNvPr>
        <xdr:cNvCxnSpPr>
          <a:cxnSpLocks/>
          <a:stCxn id="110" idx="3"/>
          <a:endCxn id="139" idx="2"/>
        </xdr:cNvCxnSpPr>
      </xdr:nvCxnSpPr>
      <xdr:spPr>
        <a:xfrm flipV="1">
          <a:off x="4521600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31</xdr:row>
      <xdr:rowOff>25500</xdr:rowOff>
    </xdr:from>
    <xdr:to>
      <xdr:col>9</xdr:col>
      <xdr:colOff>0</xdr:colOff>
      <xdr:row>31</xdr:row>
      <xdr:rowOff>25500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6BBAAEB5-9C88-46D7-B544-65CE1E6CD7CD}"/>
            </a:ext>
          </a:extLst>
        </xdr:cNvPr>
        <xdr:cNvCxnSpPr>
          <a:cxnSpLocks/>
          <a:stCxn id="103" idx="3"/>
          <a:endCxn id="140" idx="1"/>
        </xdr:cNvCxnSpPr>
      </xdr:nvCxnSpPr>
      <xdr:spPr>
        <a:xfrm>
          <a:off x="4521600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19</xdr:row>
      <xdr:rowOff>9525</xdr:rowOff>
    </xdr:from>
    <xdr:to>
      <xdr:col>13</xdr:col>
      <xdr:colOff>44850</xdr:colOff>
      <xdr:row>21</xdr:row>
      <xdr:rowOff>60525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8F5F4886-B56A-4FA3-BC6B-19CF9F86253F}"/>
            </a:ext>
          </a:extLst>
        </xdr:cNvPr>
        <xdr:cNvSpPr/>
      </xdr:nvSpPr>
      <xdr:spPr>
        <a:xfrm>
          <a:off x="7105650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190500</xdr:colOff>
      <xdr:row>27</xdr:row>
      <xdr:rowOff>19050</xdr:rowOff>
    </xdr:from>
    <xdr:to>
      <xdr:col>12</xdr:col>
      <xdr:colOff>444900</xdr:colOff>
      <xdr:row>29</xdr:row>
      <xdr:rowOff>70050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791AC33E-8DBB-41FE-A469-75AD594A0F3D}"/>
            </a:ext>
          </a:extLst>
        </xdr:cNvPr>
        <xdr:cNvSpPr/>
      </xdr:nvSpPr>
      <xdr:spPr>
        <a:xfrm>
          <a:off x="6896100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127870</xdr:colOff>
      <xdr:row>18</xdr:row>
      <xdr:rowOff>178235</xdr:rowOff>
    </xdr:from>
    <xdr:to>
      <xdr:col>11</xdr:col>
      <xdr:colOff>190500</xdr:colOff>
      <xdr:row>28</xdr:row>
      <xdr:rowOff>44550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22E01562-B594-480B-B904-68C09D8E8879}"/>
            </a:ext>
          </a:extLst>
        </xdr:cNvPr>
        <xdr:cNvCxnSpPr>
          <a:cxnSpLocks/>
          <a:stCxn id="138" idx="5"/>
          <a:endCxn id="157" idx="2"/>
        </xdr:cNvCxnSpPr>
      </xdr:nvCxnSpPr>
      <xdr:spPr>
        <a:xfrm>
          <a:off x="6223870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17</xdr:row>
      <xdr:rowOff>63265</xdr:rowOff>
    </xdr:from>
    <xdr:to>
      <xdr:col>11</xdr:col>
      <xdr:colOff>400050</xdr:colOff>
      <xdr:row>20</xdr:row>
      <xdr:rowOff>35025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C7A9401E-192A-4A82-9340-9A48A423D589}"/>
            </a:ext>
          </a:extLst>
        </xdr:cNvPr>
        <xdr:cNvCxnSpPr>
          <a:cxnSpLocks/>
          <a:stCxn id="138" idx="7"/>
          <a:endCxn id="156" idx="2"/>
        </xdr:cNvCxnSpPr>
      </xdr:nvCxnSpPr>
      <xdr:spPr>
        <a:xfrm>
          <a:off x="6223870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20</xdr:row>
      <xdr:rowOff>35025</xdr:rowOff>
    </xdr:from>
    <xdr:to>
      <xdr:col>11</xdr:col>
      <xdr:colOff>400050</xdr:colOff>
      <xdr:row>24</xdr:row>
      <xdr:rowOff>63265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5856B2B1-1FC9-4B93-8F8F-15C871F09647}"/>
            </a:ext>
          </a:extLst>
        </xdr:cNvPr>
        <xdr:cNvCxnSpPr>
          <a:cxnSpLocks/>
          <a:stCxn id="139" idx="7"/>
          <a:endCxn id="156" idx="2"/>
        </xdr:cNvCxnSpPr>
      </xdr:nvCxnSpPr>
      <xdr:spPr>
        <a:xfrm flipV="1">
          <a:off x="6223870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25</xdr:row>
      <xdr:rowOff>178235</xdr:rowOff>
    </xdr:from>
    <xdr:to>
      <xdr:col>11</xdr:col>
      <xdr:colOff>190500</xdr:colOff>
      <xdr:row>28</xdr:row>
      <xdr:rowOff>44550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5F3B0118-2C0B-4862-947D-85402571E8CF}"/>
            </a:ext>
          </a:extLst>
        </xdr:cNvPr>
        <xdr:cNvCxnSpPr>
          <a:cxnSpLocks/>
          <a:stCxn id="139" idx="5"/>
          <a:endCxn id="157" idx="2"/>
        </xdr:cNvCxnSpPr>
      </xdr:nvCxnSpPr>
      <xdr:spPr>
        <a:xfrm>
          <a:off x="6223870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33</xdr:row>
      <xdr:rowOff>161925</xdr:rowOff>
    </xdr:from>
    <xdr:to>
      <xdr:col>7</xdr:col>
      <xdr:colOff>82950</xdr:colOff>
      <xdr:row>36</xdr:row>
      <xdr:rowOff>22425</xdr:rowOff>
    </xdr:to>
    <xdr:sp macro="" textlink="">
      <xdr:nvSpPr>
        <xdr:cNvPr id="170" name="Flowchart: Decision 169">
          <a:extLst>
            <a:ext uri="{FF2B5EF4-FFF2-40B4-BE49-F238E27FC236}">
              <a16:creationId xmlns:a16="http://schemas.microsoft.com/office/drawing/2014/main" id="{BD595B53-E248-4BE3-9BB8-667215367AF2}"/>
            </a:ext>
          </a:extLst>
        </xdr:cNvPr>
        <xdr:cNvSpPr/>
      </xdr:nvSpPr>
      <xdr:spPr>
        <a:xfrm>
          <a:off x="3486150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</xdr:colOff>
      <xdr:row>5</xdr:row>
      <xdr:rowOff>161925</xdr:rowOff>
    </xdr:from>
    <xdr:to>
      <xdr:col>19</xdr:col>
      <xdr:colOff>163125</xdr:colOff>
      <xdr:row>8</xdr:row>
      <xdr:rowOff>22425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5E289DD1-B3C3-43C9-9A94-BF19A7B71054}"/>
            </a:ext>
          </a:extLst>
        </xdr:cNvPr>
        <xdr:cNvSpPr/>
      </xdr:nvSpPr>
      <xdr:spPr>
        <a:xfrm>
          <a:off x="9153525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383610</xdr:colOff>
      <xdr:row>3</xdr:row>
      <xdr:rowOff>25500</xdr:rowOff>
    </xdr:from>
    <xdr:to>
      <xdr:col>14</xdr:col>
      <xdr:colOff>457200</xdr:colOff>
      <xdr:row>3</xdr:row>
      <xdr:rowOff>63265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E72BD9DA-3742-4746-9BB4-2AC1B62B11CF}"/>
            </a:ext>
          </a:extLst>
        </xdr:cNvPr>
        <xdr:cNvCxnSpPr>
          <a:cxnSpLocks/>
          <a:stCxn id="123" idx="7"/>
          <a:endCxn id="215" idx="1"/>
        </xdr:cNvCxnSpPr>
      </xdr:nvCxnSpPr>
      <xdr:spPr>
        <a:xfrm flipV="1">
          <a:off x="7698810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383610</xdr:colOff>
      <xdr:row>4</xdr:row>
      <xdr:rowOff>178235</xdr:rowOff>
    </xdr:from>
    <xdr:to>
      <xdr:col>15</xdr:col>
      <xdr:colOff>9525</xdr:colOff>
      <xdr:row>6</xdr:row>
      <xdr:rowOff>187425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12956A40-96B8-4407-A5F3-F2679A3A14F5}"/>
            </a:ext>
          </a:extLst>
        </xdr:cNvPr>
        <xdr:cNvCxnSpPr>
          <a:cxnSpLocks/>
          <a:stCxn id="123" idx="5"/>
          <a:endCxn id="177" idx="2"/>
        </xdr:cNvCxnSpPr>
      </xdr:nvCxnSpPr>
      <xdr:spPr>
        <a:xfrm>
          <a:off x="7698810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153600</xdr:colOff>
      <xdr:row>6</xdr:row>
      <xdr:rowOff>187425</xdr:rowOff>
    </xdr:from>
    <xdr:to>
      <xdr:col>15</xdr:col>
      <xdr:colOff>9525</xdr:colOff>
      <xdr:row>9</xdr:row>
      <xdr:rowOff>25500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8134F3B8-387A-456C-A183-2A542A8BD518}"/>
            </a:ext>
          </a:extLst>
        </xdr:cNvPr>
        <xdr:cNvCxnSpPr>
          <a:cxnSpLocks/>
          <a:stCxn id="73" idx="3"/>
          <a:endCxn id="177" idx="2"/>
        </xdr:cNvCxnSpPr>
      </xdr:nvCxnSpPr>
      <xdr:spPr>
        <a:xfrm flipV="1">
          <a:off x="8078400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590550</xdr:colOff>
      <xdr:row>14</xdr:row>
      <xdr:rowOff>0</xdr:rowOff>
    </xdr:from>
    <xdr:to>
      <xdr:col>19</xdr:col>
      <xdr:colOff>134550</xdr:colOff>
      <xdr:row>16</xdr:row>
      <xdr:rowOff>51000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165B9778-BCD8-49DA-A019-E128ED579675}"/>
            </a:ext>
          </a:extLst>
        </xdr:cNvPr>
        <xdr:cNvSpPr/>
      </xdr:nvSpPr>
      <xdr:spPr>
        <a:xfrm>
          <a:off x="9124950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153600</xdr:colOff>
      <xdr:row>13</xdr:row>
      <xdr:rowOff>25500</xdr:rowOff>
    </xdr:from>
    <xdr:to>
      <xdr:col>14</xdr:col>
      <xdr:colOff>590550</xdr:colOff>
      <xdr:row>15</xdr:row>
      <xdr:rowOff>25500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303C7D8E-6699-4A13-987D-3DE3D49C3BBE}"/>
            </a:ext>
          </a:extLst>
        </xdr:cNvPr>
        <xdr:cNvCxnSpPr>
          <a:cxnSpLocks/>
          <a:stCxn id="133" idx="3"/>
          <a:endCxn id="188" idx="2"/>
        </xdr:cNvCxnSpPr>
      </xdr:nvCxnSpPr>
      <xdr:spPr>
        <a:xfrm>
          <a:off x="8078400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527920</xdr:colOff>
      <xdr:row>15</xdr:row>
      <xdr:rowOff>25500</xdr:rowOff>
    </xdr:from>
    <xdr:to>
      <xdr:col>14</xdr:col>
      <xdr:colOff>590550</xdr:colOff>
      <xdr:row>19</xdr:row>
      <xdr:rowOff>72790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E18765D-0664-4E42-B813-AFB7FDC3ABBE}"/>
            </a:ext>
          </a:extLst>
        </xdr:cNvPr>
        <xdr:cNvCxnSpPr>
          <a:cxnSpLocks/>
          <a:stCxn id="156" idx="7"/>
          <a:endCxn id="188" idx="2"/>
        </xdr:cNvCxnSpPr>
      </xdr:nvCxnSpPr>
      <xdr:spPr>
        <a:xfrm flipV="1">
          <a:off x="7843120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25</xdr:row>
      <xdr:rowOff>171450</xdr:rowOff>
    </xdr:from>
    <xdr:to>
      <xdr:col>16</xdr:col>
      <xdr:colOff>102000</xdr:colOff>
      <xdr:row>28</xdr:row>
      <xdr:rowOff>31950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696C3D76-8530-4EC5-B1F6-7C5BBE570A58}"/>
            </a:ext>
          </a:extLst>
        </xdr:cNvPr>
        <xdr:cNvSpPr/>
      </xdr:nvSpPr>
      <xdr:spPr>
        <a:xfrm>
          <a:off x="8991600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361950</xdr:colOff>
      <xdr:row>20</xdr:row>
      <xdr:rowOff>171450</xdr:rowOff>
    </xdr:from>
    <xdr:to>
      <xdr:col>16</xdr:col>
      <xdr:colOff>6750</xdr:colOff>
      <xdr:row>23</xdr:row>
      <xdr:rowOff>31950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ECEC084E-C528-40E6-86D8-F2B6E8E6975B}"/>
            </a:ext>
          </a:extLst>
        </xdr:cNvPr>
        <xdr:cNvSpPr/>
      </xdr:nvSpPr>
      <xdr:spPr>
        <a:xfrm>
          <a:off x="8896350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527920</xdr:colOff>
      <xdr:row>20</xdr:row>
      <xdr:rowOff>187760</xdr:rowOff>
    </xdr:from>
    <xdr:to>
      <xdr:col>14</xdr:col>
      <xdr:colOff>361950</xdr:colOff>
      <xdr:row>22</xdr:row>
      <xdr:rowOff>6450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F5A0DFF7-3394-4431-AD6F-40F71D6C242C}"/>
            </a:ext>
          </a:extLst>
        </xdr:cNvPr>
        <xdr:cNvCxnSpPr>
          <a:cxnSpLocks/>
          <a:stCxn id="156" idx="5"/>
          <a:endCxn id="197" idx="2"/>
        </xdr:cNvCxnSpPr>
      </xdr:nvCxnSpPr>
      <xdr:spPr>
        <a:xfrm>
          <a:off x="7843120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153600</xdr:colOff>
      <xdr:row>27</xdr:row>
      <xdr:rowOff>6450</xdr:rowOff>
    </xdr:from>
    <xdr:to>
      <xdr:col>14</xdr:col>
      <xdr:colOff>457200</xdr:colOff>
      <xdr:row>31</xdr:row>
      <xdr:rowOff>25500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97A86CA8-80AF-4F4B-B722-8A32A5FDDFDF}"/>
            </a:ext>
          </a:extLst>
        </xdr:cNvPr>
        <xdr:cNvCxnSpPr>
          <a:cxnSpLocks/>
          <a:stCxn id="140" idx="3"/>
          <a:endCxn id="196" idx="2"/>
        </xdr:cNvCxnSpPr>
      </xdr:nvCxnSpPr>
      <xdr:spPr>
        <a:xfrm flipV="1">
          <a:off x="8078400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318370</xdr:colOff>
      <xdr:row>27</xdr:row>
      <xdr:rowOff>6450</xdr:rowOff>
    </xdr:from>
    <xdr:to>
      <xdr:col>14</xdr:col>
      <xdr:colOff>457200</xdr:colOff>
      <xdr:row>27</xdr:row>
      <xdr:rowOff>82315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2EE639D5-4271-4726-9222-346C7AC7CEE0}"/>
            </a:ext>
          </a:extLst>
        </xdr:cNvPr>
        <xdr:cNvCxnSpPr>
          <a:cxnSpLocks/>
          <a:stCxn id="157" idx="7"/>
          <a:endCxn id="196" idx="2"/>
        </xdr:cNvCxnSpPr>
      </xdr:nvCxnSpPr>
      <xdr:spPr>
        <a:xfrm flipV="1">
          <a:off x="7633570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318370</xdr:colOff>
      <xdr:row>22</xdr:row>
      <xdr:rowOff>6450</xdr:rowOff>
    </xdr:from>
    <xdr:to>
      <xdr:col>14</xdr:col>
      <xdr:colOff>361950</xdr:colOff>
      <xdr:row>29</xdr:row>
      <xdr:rowOff>6785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5C0AAD4E-A719-4779-BFF4-7EE82BA8F96F}"/>
            </a:ext>
          </a:extLst>
        </xdr:cNvPr>
        <xdr:cNvCxnSpPr>
          <a:cxnSpLocks/>
          <a:stCxn id="157" idx="5"/>
          <a:endCxn id="197" idx="2"/>
        </xdr:cNvCxnSpPr>
      </xdr:nvCxnSpPr>
      <xdr:spPr>
        <a:xfrm flipV="1">
          <a:off x="7633570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</xdr:row>
      <xdr:rowOff>0</xdr:rowOff>
    </xdr:from>
    <xdr:to>
      <xdr:col>19</xdr:col>
      <xdr:colOff>1200</xdr:colOff>
      <xdr:row>4</xdr:row>
      <xdr:rowOff>51000</xdr:rowOff>
    </xdr:to>
    <xdr:sp macro="" textlink="">
      <xdr:nvSpPr>
        <xdr:cNvPr id="215" name="Flowchart: Decision 214">
          <a:extLst>
            <a:ext uri="{FF2B5EF4-FFF2-40B4-BE49-F238E27FC236}">
              <a16:creationId xmlns:a16="http://schemas.microsoft.com/office/drawing/2014/main" id="{A7671F94-0D6B-4A05-8809-0F333CFCB64F}"/>
            </a:ext>
          </a:extLst>
        </xdr:cNvPr>
        <xdr:cNvSpPr/>
      </xdr:nvSpPr>
      <xdr:spPr>
        <a:xfrm>
          <a:off x="8991600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457200</xdr:colOff>
      <xdr:row>20</xdr:row>
      <xdr:rowOff>104775</xdr:rowOff>
    </xdr:from>
    <xdr:to>
      <xdr:col>19</xdr:col>
      <xdr:colOff>102000</xdr:colOff>
      <xdr:row>22</xdr:row>
      <xdr:rowOff>155775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4A9B92BF-E7E9-470F-A771-8C4032972C2D}"/>
            </a:ext>
          </a:extLst>
        </xdr:cNvPr>
        <xdr:cNvSpPr/>
      </xdr:nvSpPr>
      <xdr:spPr>
        <a:xfrm>
          <a:off x="10820400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523875</xdr:colOff>
      <xdr:row>25</xdr:row>
      <xdr:rowOff>152400</xdr:rowOff>
    </xdr:from>
    <xdr:to>
      <xdr:col>19</xdr:col>
      <xdr:colOff>168675</xdr:colOff>
      <xdr:row>28</xdr:row>
      <xdr:rowOff>12900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1D2AA4A-74F0-4FC9-A9AB-1AF2DB0DDD11}"/>
            </a:ext>
          </a:extLst>
        </xdr:cNvPr>
        <xdr:cNvSpPr/>
      </xdr:nvSpPr>
      <xdr:spPr>
        <a:xfrm>
          <a:off x="10887075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489820</xdr:colOff>
      <xdr:row>21</xdr:row>
      <xdr:rowOff>44215</xdr:rowOff>
    </xdr:from>
    <xdr:to>
      <xdr:col>17</xdr:col>
      <xdr:colOff>457200</xdr:colOff>
      <xdr:row>21</xdr:row>
      <xdr:rowOff>130275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7DD5694F-91C9-4AFA-8B7D-F1CF6A2FF1CF}"/>
            </a:ext>
          </a:extLst>
        </xdr:cNvPr>
        <xdr:cNvCxnSpPr>
          <a:cxnSpLocks/>
          <a:stCxn id="197" idx="7"/>
          <a:endCxn id="218" idx="2"/>
        </xdr:cNvCxnSpPr>
      </xdr:nvCxnSpPr>
      <xdr:spPr>
        <a:xfrm>
          <a:off x="9633820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585070</xdr:colOff>
      <xdr:row>21</xdr:row>
      <xdr:rowOff>130275</xdr:rowOff>
    </xdr:from>
    <xdr:to>
      <xdr:col>17</xdr:col>
      <xdr:colOff>457200</xdr:colOff>
      <xdr:row>26</xdr:row>
      <xdr:rowOff>44215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11AB0798-ACC3-4F66-B683-113AB2F42900}"/>
            </a:ext>
          </a:extLst>
        </xdr:cNvPr>
        <xdr:cNvCxnSpPr>
          <a:cxnSpLocks/>
          <a:stCxn id="196" idx="7"/>
          <a:endCxn id="218" idx="2"/>
        </xdr:cNvCxnSpPr>
      </xdr:nvCxnSpPr>
      <xdr:spPr>
        <a:xfrm flipV="1">
          <a:off x="9729070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489820</xdr:colOff>
      <xdr:row>22</xdr:row>
      <xdr:rowOff>159185</xdr:rowOff>
    </xdr:from>
    <xdr:to>
      <xdr:col>17</xdr:col>
      <xdr:colOff>523875</xdr:colOff>
      <xdr:row>26</xdr:row>
      <xdr:rowOff>177900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AECD0141-3CBA-4D02-8D07-8FF606BED046}"/>
            </a:ext>
          </a:extLst>
        </xdr:cNvPr>
        <xdr:cNvCxnSpPr>
          <a:cxnSpLocks/>
          <a:stCxn id="197" idx="5"/>
          <a:endCxn id="220" idx="2"/>
        </xdr:cNvCxnSpPr>
      </xdr:nvCxnSpPr>
      <xdr:spPr>
        <a:xfrm>
          <a:off x="9633820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585070</xdr:colOff>
      <xdr:row>26</xdr:row>
      <xdr:rowOff>177900</xdr:rowOff>
    </xdr:from>
    <xdr:to>
      <xdr:col>17</xdr:col>
      <xdr:colOff>523875</xdr:colOff>
      <xdr:row>27</xdr:row>
      <xdr:rowOff>159185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5499A155-26F7-478A-AACF-60DB95B1E867}"/>
            </a:ext>
          </a:extLst>
        </xdr:cNvPr>
        <xdr:cNvCxnSpPr>
          <a:cxnSpLocks/>
          <a:stCxn id="196" idx="5"/>
          <a:endCxn id="220" idx="2"/>
        </xdr:cNvCxnSpPr>
      </xdr:nvCxnSpPr>
      <xdr:spPr>
        <a:xfrm flipV="1">
          <a:off x="9729070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F62-819F-44C3-9BF3-28F3A5B7BD9C}">
  <dimension ref="A1:W39"/>
  <sheetViews>
    <sheetView workbookViewId="0">
      <selection activeCell="G10" sqref="G10"/>
    </sheetView>
  </sheetViews>
  <sheetFormatPr defaultRowHeight="15" x14ac:dyDescent="0.25"/>
  <cols>
    <col min="1" max="5" width="13" style="1" customWidth="1"/>
    <col min="6" max="6" width="2.28515625" style="1" customWidth="1"/>
    <col min="7" max="11" width="13" style="1" customWidth="1"/>
    <col min="12" max="12" width="2.28515625" style="1" customWidth="1"/>
    <col min="13" max="17" width="13" style="1" customWidth="1"/>
    <col min="18" max="18" width="2.28515625" style="1" customWidth="1"/>
    <col min="19" max="23" width="13" style="1" customWidth="1"/>
    <col min="24" max="25" width="9.85546875" style="1" customWidth="1"/>
    <col min="26" max="16384" width="9.140625" style="1"/>
  </cols>
  <sheetData>
    <row r="1" spans="1:23" ht="15.75" thickBot="1" x14ac:dyDescent="0.3">
      <c r="A1" s="14" t="s">
        <v>4</v>
      </c>
      <c r="B1" s="9" t="s">
        <v>24</v>
      </c>
      <c r="C1" s="9" t="s">
        <v>21</v>
      </c>
      <c r="D1" s="9" t="s">
        <v>22</v>
      </c>
      <c r="E1" s="10" t="s">
        <v>23</v>
      </c>
      <c r="M1" s="11" t="s">
        <v>92</v>
      </c>
      <c r="N1" s="12" t="s">
        <v>24</v>
      </c>
      <c r="O1" s="12" t="s">
        <v>21</v>
      </c>
      <c r="P1" s="12" t="s">
        <v>22</v>
      </c>
      <c r="Q1" s="12" t="s">
        <v>23</v>
      </c>
      <c r="R1" s="12"/>
      <c r="S1" s="12" t="s">
        <v>23</v>
      </c>
      <c r="T1" s="12" t="s">
        <v>22</v>
      </c>
      <c r="U1" s="12" t="s">
        <v>21</v>
      </c>
      <c r="V1" s="12" t="s">
        <v>24</v>
      </c>
      <c r="W1" s="13" t="s">
        <v>91</v>
      </c>
    </row>
    <row r="2" spans="1:23" ht="24" customHeight="1" x14ac:dyDescent="0.25">
      <c r="A2" s="15" t="s">
        <v>6</v>
      </c>
      <c r="B2" s="4" t="s">
        <v>25</v>
      </c>
      <c r="C2" s="4" t="s">
        <v>25</v>
      </c>
      <c r="D2" s="4" t="s">
        <v>25</v>
      </c>
      <c r="E2" s="5" t="s">
        <v>25</v>
      </c>
      <c r="F2" s="2" t="s">
        <v>40</v>
      </c>
      <c r="M2" s="3">
        <v>1</v>
      </c>
      <c r="N2" s="45" t="s">
        <v>81</v>
      </c>
      <c r="O2" s="4" t="s">
        <v>84</v>
      </c>
      <c r="P2" s="4" t="s">
        <v>87</v>
      </c>
      <c r="Q2" s="4" t="s">
        <v>90</v>
      </c>
      <c r="R2" s="4"/>
      <c r="S2" s="46" t="str">
        <f>Q2</f>
        <v>WC:1v2</v>
      </c>
      <c r="T2" s="46" t="str">
        <f>P2</f>
        <v>F:1v2</v>
      </c>
      <c r="U2" s="4" t="s">
        <v>85</v>
      </c>
      <c r="V2" s="4" t="s">
        <v>82</v>
      </c>
      <c r="W2" s="5">
        <v>2</v>
      </c>
    </row>
    <row r="3" spans="1:23" ht="24" customHeight="1" x14ac:dyDescent="0.25">
      <c r="A3" s="15" t="s">
        <v>7</v>
      </c>
      <c r="B3" s="4" t="s">
        <v>25</v>
      </c>
      <c r="C3" s="4" t="s">
        <v>25</v>
      </c>
      <c r="D3" s="4" t="s">
        <v>25</v>
      </c>
      <c r="E3" s="5" t="s">
        <v>25</v>
      </c>
      <c r="F3" s="2" t="s">
        <v>41</v>
      </c>
      <c r="M3" s="3">
        <v>4</v>
      </c>
      <c r="N3" s="47" t="str">
        <f>N2</f>
        <v>WC:1v4</v>
      </c>
      <c r="O3" s="4" t="s">
        <v>86</v>
      </c>
      <c r="P3" s="4" t="s">
        <v>88</v>
      </c>
      <c r="Q3" s="4" t="s">
        <v>94</v>
      </c>
      <c r="R3" s="4"/>
      <c r="S3" s="52" t="str">
        <f>Q4</f>
        <v>F:3v6</v>
      </c>
      <c r="T3" s="4" t="s">
        <v>89</v>
      </c>
      <c r="U3" s="4" t="str">
        <f>O3</f>
        <v>F:3v4</v>
      </c>
      <c r="V3" s="46" t="str">
        <f>V2</f>
        <v>WC:2v3</v>
      </c>
      <c r="W3" s="5">
        <v>3</v>
      </c>
    </row>
    <row r="4" spans="1:23" ht="24" customHeight="1" thickBot="1" x14ac:dyDescent="0.3">
      <c r="A4" s="36" t="s">
        <v>8</v>
      </c>
      <c r="B4" s="7" t="s">
        <v>25</v>
      </c>
      <c r="C4" s="7" t="s">
        <v>25</v>
      </c>
      <c r="D4" s="7" t="s">
        <v>25</v>
      </c>
      <c r="E4" s="8" t="s">
        <v>25</v>
      </c>
      <c r="F4" s="2" t="s">
        <v>45</v>
      </c>
      <c r="M4" s="6">
        <v>6</v>
      </c>
      <c r="N4" s="7" t="s">
        <v>83</v>
      </c>
      <c r="O4" s="48" t="str">
        <f>O2</f>
        <v>WC:1v6</v>
      </c>
      <c r="P4" s="48" t="str">
        <f>P3</f>
        <v>WC4v6</v>
      </c>
      <c r="Q4" s="7" t="s">
        <v>93</v>
      </c>
      <c r="R4" s="7"/>
      <c r="S4" s="52" t="str">
        <f>Q3</f>
        <v>F:4v5</v>
      </c>
      <c r="T4" s="48" t="str">
        <f>T3</f>
        <v>WC:3v5</v>
      </c>
      <c r="U4" s="48" t="str">
        <f>U2</f>
        <v>WC:2v5</v>
      </c>
      <c r="V4" s="48" t="str">
        <f>N4</f>
        <v>F:5v6</v>
      </c>
      <c r="W4" s="8">
        <v>5</v>
      </c>
    </row>
    <row r="5" spans="1:23" ht="24" customHeight="1" x14ac:dyDescent="0.25">
      <c r="A5" s="40" t="s">
        <v>9</v>
      </c>
      <c r="B5" s="49" t="s">
        <v>77</v>
      </c>
      <c r="C5" s="41" t="s">
        <v>77</v>
      </c>
      <c r="D5" s="41" t="s">
        <v>73</v>
      </c>
      <c r="E5" s="42" t="s">
        <v>77</v>
      </c>
      <c r="F5" s="2"/>
    </row>
    <row r="6" spans="1:23" ht="24" customHeight="1" x14ac:dyDescent="0.25">
      <c r="A6" s="16" t="s">
        <v>10</v>
      </c>
      <c r="B6" s="50" t="s">
        <v>78</v>
      </c>
      <c r="C6" s="28" t="str">
        <f>C14</f>
        <v>B1.2: L5vR1 (Final game of Barrage1 between L5 and loser of B1.1 (R1))</v>
      </c>
      <c r="D6" s="28" t="s">
        <v>78</v>
      </c>
      <c r="E6" s="29" t="s">
        <v>78</v>
      </c>
      <c r="F6" s="2"/>
    </row>
    <row r="7" spans="1:23" ht="24" customHeight="1" thickBot="1" x14ac:dyDescent="0.3">
      <c r="A7" s="17" t="s">
        <v>11</v>
      </c>
      <c r="B7" s="51" t="s">
        <v>79</v>
      </c>
      <c r="C7" s="30" t="s">
        <v>43</v>
      </c>
      <c r="D7" s="30" t="str">
        <f>D15</f>
        <v>FL6-R1 (Friendly between L6 going down and R1 going up after B1.2)</v>
      </c>
      <c r="E7" s="31" t="s">
        <v>79</v>
      </c>
      <c r="F7" s="2"/>
    </row>
    <row r="8" spans="1:23" ht="15.75" thickBot="1" x14ac:dyDescent="0.3">
      <c r="J8" s="18"/>
      <c r="K8" s="18"/>
      <c r="L8" s="18"/>
      <c r="M8" s="18"/>
      <c r="N8" s="18"/>
    </row>
    <row r="9" spans="1:23" ht="15.75" thickBot="1" x14ac:dyDescent="0.3">
      <c r="A9" s="14" t="s">
        <v>14</v>
      </c>
      <c r="B9" s="9" t="s">
        <v>24</v>
      </c>
      <c r="C9" s="9" t="s">
        <v>21</v>
      </c>
      <c r="D9" s="9" t="s">
        <v>22</v>
      </c>
      <c r="E9" s="10" t="s">
        <v>23</v>
      </c>
      <c r="M9" s="14" t="s">
        <v>15</v>
      </c>
      <c r="N9" s="9" t="s">
        <v>24</v>
      </c>
      <c r="O9" s="9" t="s">
        <v>21</v>
      </c>
      <c r="P9" s="9" t="s">
        <v>22</v>
      </c>
      <c r="Q9" s="10" t="s">
        <v>23</v>
      </c>
    </row>
    <row r="10" spans="1:23" ht="24" customHeight="1" x14ac:dyDescent="0.25">
      <c r="A10" s="33" t="s">
        <v>2</v>
      </c>
      <c r="B10" s="34" t="str">
        <f>B18</f>
        <v>B1:L1-R1 (Barrage1: Between 1sts: Winner goes up / Loser Plays Barrage with L5)</v>
      </c>
      <c r="C10" s="32" t="str">
        <f>C7</f>
        <v>F:M6-L1 (Friendly between the team going down and the one going up)</v>
      </c>
      <c r="D10" s="34" t="str">
        <f>D18</f>
        <v>FL1-R2 (friendly between L1 going up and R2 who lost second round of Barrage2)</v>
      </c>
      <c r="E10" s="35" t="str">
        <f>E18</f>
        <v>FL1-R1</v>
      </c>
      <c r="M10" s="33" t="s">
        <v>3</v>
      </c>
      <c r="N10" s="39" t="str">
        <f>B10</f>
        <v>B1:L1-R1 (Barrage1: Between 1sts: Winner goes up / Loser Plays Barrage with L5)</v>
      </c>
      <c r="O10" s="32" t="str">
        <f>C6</f>
        <v>B1.2: L5vR1 (Final game of Barrage1 between L5 and loser of B1.1 (R1))</v>
      </c>
      <c r="P10" s="32" t="str">
        <f>D7</f>
        <v>FL6-R1 (Friendly between L6 going down and R1 going up after B1.2)</v>
      </c>
      <c r="Q10" s="32" t="str">
        <f>E10</f>
        <v>FL1-R1</v>
      </c>
    </row>
    <row r="11" spans="1:23" ht="24" customHeight="1" x14ac:dyDescent="0.25">
      <c r="A11" s="21" t="s">
        <v>19</v>
      </c>
      <c r="B11" s="22" t="str">
        <f>B19</f>
        <v>B2.1:L2-R3 (Barrage2 between 2nd of Left and 3rd of Right)</v>
      </c>
      <c r="C11" s="22" t="str">
        <f>C19</f>
        <v>B2.3:L2-R2 (Barrage2 between winners of first round)</v>
      </c>
      <c r="D11" s="32" t="str">
        <f>D5</f>
        <v>B2.4:L5-L2 (Final game of Barrage2 between L4 and L2 winner of Barrage2.3)</v>
      </c>
      <c r="E11" s="23" t="str">
        <f>E19</f>
        <v>FL2-R2</v>
      </c>
      <c r="M11" s="21" t="s">
        <v>12</v>
      </c>
      <c r="N11" s="32" t="str">
        <f>B12</f>
        <v>B2.2:R2-L3 (Game 2 of Barrage 2 between 2nd of Right and 3rd of Left</v>
      </c>
      <c r="O11" s="32" t="str">
        <f>C11</f>
        <v>B2.3:L2-R2 (Barrage2 between winners of first round)</v>
      </c>
      <c r="P11" s="32" t="str">
        <f>D10</f>
        <v>FL1-R2 (friendly between L1 going up and R2 who lost second round of Barrage2)</v>
      </c>
      <c r="Q11" s="32" t="str">
        <f>E11</f>
        <v>FL2-R2</v>
      </c>
    </row>
    <row r="12" spans="1:23" ht="24" customHeight="1" thickBot="1" x14ac:dyDescent="0.3">
      <c r="A12" s="15" t="s">
        <v>20</v>
      </c>
      <c r="B12" s="24" t="str">
        <f>B20</f>
        <v>B2.2:R2-L3 (Game 2 of Barrage 2 between 2nd of Right and 3rd of Left</v>
      </c>
      <c r="C12" s="24" t="str">
        <f>C20</f>
        <v>F:L3-R3 (Friendly between losers of Barrage2)</v>
      </c>
      <c r="D12" s="24" t="str">
        <f>D20</f>
        <v>F:L3-R3 (Friendly between losers of Barrage2)</v>
      </c>
      <c r="E12" s="25" t="str">
        <f>E20</f>
        <v>FL3-R3</v>
      </c>
      <c r="M12" s="36" t="s">
        <v>13</v>
      </c>
      <c r="N12" s="32" t="str">
        <f>B11</f>
        <v>B2.1:L2-R3 (Barrage2 between 2nd of Left and 3rd of Right)</v>
      </c>
      <c r="O12" s="44" t="str">
        <f>C12</f>
        <v>F:L3-R3 (Friendly between losers of Barrage2)</v>
      </c>
      <c r="P12" s="32" t="str">
        <f>D12</f>
        <v>F:L3-R3 (Friendly between losers of Barrage2)</v>
      </c>
      <c r="Q12" s="32" t="str">
        <f>E12</f>
        <v>FL3-R3</v>
      </c>
    </row>
    <row r="13" spans="1:23" ht="24" customHeight="1" x14ac:dyDescent="0.25">
      <c r="A13" s="40" t="s">
        <v>60</v>
      </c>
      <c r="B13" s="41" t="s">
        <v>50</v>
      </c>
      <c r="C13" s="41" t="s">
        <v>53</v>
      </c>
      <c r="D13" s="41" t="s">
        <v>73</v>
      </c>
      <c r="E13" s="42" t="s">
        <v>71</v>
      </c>
      <c r="F13" s="12"/>
      <c r="G13" s="12"/>
      <c r="H13" s="12"/>
      <c r="I13" s="12"/>
      <c r="J13" s="12"/>
      <c r="K13" s="13"/>
      <c r="M13" s="40" t="s">
        <v>16</v>
      </c>
      <c r="N13" s="32" t="str">
        <f>B14</f>
        <v>FL5-XXX4</v>
      </c>
      <c r="O13" s="32" t="str">
        <f>C13</f>
        <v>FL4-XXX4</v>
      </c>
      <c r="P13" s="41" t="s">
        <v>42</v>
      </c>
      <c r="Q13" s="32" t="str">
        <f>E15</f>
        <v>FL6-XXX4</v>
      </c>
    </row>
    <row r="14" spans="1:23" ht="24" customHeight="1" x14ac:dyDescent="0.25">
      <c r="A14" s="16" t="s">
        <v>59</v>
      </c>
      <c r="B14" s="28" t="s">
        <v>70</v>
      </c>
      <c r="C14" s="28" t="s">
        <v>80</v>
      </c>
      <c r="D14" s="28" t="s">
        <v>54</v>
      </c>
      <c r="E14" s="29" t="s">
        <v>54</v>
      </c>
      <c r="F14" s="4"/>
      <c r="G14" s="4"/>
      <c r="H14" s="4"/>
      <c r="I14" s="4"/>
      <c r="J14" s="4"/>
      <c r="K14" s="5"/>
      <c r="M14" s="16" t="s">
        <v>17</v>
      </c>
      <c r="N14" s="43" t="str">
        <f>B13</f>
        <v>FL4-XXX5</v>
      </c>
      <c r="O14" s="28" t="s">
        <v>42</v>
      </c>
      <c r="P14" s="32" t="str">
        <f>D14</f>
        <v>FL5-XXX5</v>
      </c>
      <c r="Q14" s="32" t="str">
        <f>E14</f>
        <v>FL5-XXX5</v>
      </c>
    </row>
    <row r="15" spans="1:23" ht="24" customHeight="1" thickBot="1" x14ac:dyDescent="0.3">
      <c r="A15" s="17" t="s">
        <v>56</v>
      </c>
      <c r="B15" s="30" t="s">
        <v>51</v>
      </c>
      <c r="C15" s="30" t="s">
        <v>52</v>
      </c>
      <c r="D15" s="30" t="s">
        <v>61</v>
      </c>
      <c r="E15" s="31" t="s">
        <v>72</v>
      </c>
      <c r="F15" s="4"/>
      <c r="G15" s="4"/>
      <c r="H15" s="4"/>
      <c r="I15" s="4"/>
      <c r="J15" s="4"/>
      <c r="K15" s="5"/>
      <c r="M15" s="17" t="s">
        <v>18</v>
      </c>
      <c r="N15" s="32" t="str">
        <f>B15</f>
        <v>FL6-XXX6</v>
      </c>
      <c r="O15" s="30" t="s">
        <v>42</v>
      </c>
      <c r="P15" s="30" t="s">
        <v>42</v>
      </c>
      <c r="Q15" s="32" t="str">
        <f>E13</f>
        <v>FL4-XXX6</v>
      </c>
    </row>
    <row r="16" spans="1:23" ht="15.75" thickBot="1" x14ac:dyDescent="0.3">
      <c r="A16" s="3"/>
      <c r="B16" s="4"/>
      <c r="C16" s="4"/>
      <c r="D16" s="19"/>
      <c r="E16" s="19"/>
      <c r="F16" s="18"/>
      <c r="G16" s="19"/>
      <c r="H16" s="19"/>
      <c r="I16" s="4"/>
      <c r="J16" s="4"/>
      <c r="K16" s="5"/>
      <c r="P16" s="19"/>
      <c r="Q16" s="19"/>
      <c r="R16" s="18"/>
      <c r="S16" s="19"/>
      <c r="T16" s="19"/>
    </row>
    <row r="17" spans="1:23" ht="15.75" thickBot="1" x14ac:dyDescent="0.3">
      <c r="A17" s="14" t="s">
        <v>0</v>
      </c>
      <c r="B17" s="9" t="s">
        <v>24</v>
      </c>
      <c r="C17" s="9" t="s">
        <v>21</v>
      </c>
      <c r="D17" s="9" t="s">
        <v>22</v>
      </c>
      <c r="E17" s="10" t="s">
        <v>23</v>
      </c>
      <c r="F17" s="4"/>
      <c r="G17" s="14" t="s">
        <v>1</v>
      </c>
      <c r="H17" s="9" t="s">
        <v>24</v>
      </c>
      <c r="I17" s="9" t="s">
        <v>21</v>
      </c>
      <c r="J17" s="9" t="s">
        <v>22</v>
      </c>
      <c r="K17" s="10" t="s">
        <v>23</v>
      </c>
      <c r="M17" s="14" t="s">
        <v>5</v>
      </c>
      <c r="N17" s="9" t="s">
        <v>24</v>
      </c>
      <c r="O17" s="9" t="s">
        <v>21</v>
      </c>
      <c r="P17" s="9" t="s">
        <v>22</v>
      </c>
      <c r="Q17" s="10" t="s">
        <v>23</v>
      </c>
      <c r="S17" s="14" t="s">
        <v>5</v>
      </c>
      <c r="T17" s="9" t="s">
        <v>24</v>
      </c>
      <c r="U17" s="9" t="s">
        <v>21</v>
      </c>
      <c r="V17" s="9" t="s">
        <v>22</v>
      </c>
      <c r="W17" s="10" t="s">
        <v>23</v>
      </c>
    </row>
    <row r="18" spans="1:23" ht="24" customHeight="1" x14ac:dyDescent="0.25">
      <c r="A18" s="33" t="s">
        <v>55</v>
      </c>
      <c r="B18" s="34" t="s">
        <v>46</v>
      </c>
      <c r="C18" s="43" t="str">
        <f>C15</f>
        <v>FL6-L1 (Friendly between L6 going down and L1 going up)</v>
      </c>
      <c r="D18" s="43" t="s">
        <v>69</v>
      </c>
      <c r="E18" s="35" t="s">
        <v>74</v>
      </c>
      <c r="F18" s="4"/>
      <c r="G18" s="33" t="s">
        <v>58</v>
      </c>
      <c r="H18" s="39" t="str">
        <f>B18</f>
        <v>B1:L1-R1 (Barrage1: Between 1sts: Winner goes up / Loser Plays Barrage with L5)</v>
      </c>
      <c r="I18" s="43" t="str">
        <f>C14</f>
        <v>B1.2: L5vR1 (Final game of Barrage1 between L5 and loser of B1.1 (R1))</v>
      </c>
      <c r="J18" s="43" t="str">
        <f>D15</f>
        <v>FL6-R1 (Friendly between L6 going down and R1 going up after B1.2)</v>
      </c>
      <c r="K18" s="32" t="str">
        <f>E18</f>
        <v>FL1-R1</v>
      </c>
      <c r="M18" s="33" t="s">
        <v>28</v>
      </c>
      <c r="N18" s="34" t="s">
        <v>42</v>
      </c>
      <c r="O18" s="34" t="s">
        <v>42</v>
      </c>
      <c r="P18" s="34" t="s">
        <v>42</v>
      </c>
      <c r="Q18" s="35" t="s">
        <v>42</v>
      </c>
      <c r="S18" s="33" t="s">
        <v>34</v>
      </c>
      <c r="T18" s="34" t="s">
        <v>42</v>
      </c>
      <c r="U18" s="34" t="s">
        <v>42</v>
      </c>
      <c r="V18" s="34" t="s">
        <v>42</v>
      </c>
      <c r="W18" s="35" t="s">
        <v>42</v>
      </c>
    </row>
    <row r="19" spans="1:23" ht="24" customHeight="1" x14ac:dyDescent="0.25">
      <c r="A19" s="21" t="s">
        <v>57</v>
      </c>
      <c r="B19" s="22" t="s">
        <v>48</v>
      </c>
      <c r="C19" s="22" t="s">
        <v>49</v>
      </c>
      <c r="D19" s="43" t="str">
        <f>D13</f>
        <v>B2.4:L5-L2 (Final game of Barrage2 between L4 and L2 winner of Barrage2.3)</v>
      </c>
      <c r="E19" s="23" t="s">
        <v>75</v>
      </c>
      <c r="F19" s="4"/>
      <c r="G19" s="21" t="s">
        <v>26</v>
      </c>
      <c r="H19" s="43" t="str">
        <f>B20</f>
        <v>B2.2:R2-L3 (Game 2 of Barrage 2 between 2nd of Right and 3rd of Left</v>
      </c>
      <c r="I19" s="43" t="str">
        <f>C19</f>
        <v>B2.3:L2-R2 (Barrage2 between winners of first round)</v>
      </c>
      <c r="J19" s="32" t="str">
        <f>D18</f>
        <v>FL1-R2 (friendly between L1 going up and R2 who lost second round of Barrage2)</v>
      </c>
      <c r="K19" s="32" t="str">
        <f>E19</f>
        <v>FL2-R2</v>
      </c>
      <c r="M19" s="21" t="s">
        <v>29</v>
      </c>
      <c r="N19" s="22" t="s">
        <v>42</v>
      </c>
      <c r="O19" s="22" t="s">
        <v>42</v>
      </c>
      <c r="P19" s="22" t="s">
        <v>42</v>
      </c>
      <c r="Q19" s="23" t="s">
        <v>42</v>
      </c>
      <c r="S19" s="21" t="s">
        <v>35</v>
      </c>
      <c r="T19" s="22" t="s">
        <v>42</v>
      </c>
      <c r="U19" s="22" t="s">
        <v>42</v>
      </c>
      <c r="V19" s="22" t="s">
        <v>42</v>
      </c>
      <c r="W19" s="23" t="s">
        <v>42</v>
      </c>
    </row>
    <row r="20" spans="1:23" ht="24" customHeight="1" thickBot="1" x14ac:dyDescent="0.3">
      <c r="A20" s="36" t="s">
        <v>62</v>
      </c>
      <c r="B20" s="37" t="s">
        <v>47</v>
      </c>
      <c r="C20" s="37" t="s">
        <v>44</v>
      </c>
      <c r="D20" s="37" t="s">
        <v>44</v>
      </c>
      <c r="E20" s="38" t="s">
        <v>76</v>
      </c>
      <c r="F20" s="7"/>
      <c r="G20" s="36" t="s">
        <v>27</v>
      </c>
      <c r="H20" s="44" t="str">
        <f>B19</f>
        <v>B2.1:L2-R3 (Barrage2 between 2nd of Left and 3rd of Right)</v>
      </c>
      <c r="I20" s="44" t="str">
        <f>C20</f>
        <v>F:L3-R3 (Friendly between losers of Barrage2)</v>
      </c>
      <c r="J20" s="32" t="str">
        <f>D20</f>
        <v>F:L3-R3 (Friendly between losers of Barrage2)</v>
      </c>
      <c r="K20" s="32" t="str">
        <f>E20</f>
        <v>FL3-R3</v>
      </c>
      <c r="M20" s="36" t="s">
        <v>30</v>
      </c>
      <c r="N20" s="37" t="s">
        <v>42</v>
      </c>
      <c r="O20" s="37" t="s">
        <v>42</v>
      </c>
      <c r="P20" s="37" t="s">
        <v>42</v>
      </c>
      <c r="Q20" s="38" t="s">
        <v>42</v>
      </c>
      <c r="S20" s="36" t="s">
        <v>36</v>
      </c>
      <c r="T20" s="37" t="s">
        <v>42</v>
      </c>
      <c r="U20" s="37" t="s">
        <v>42</v>
      </c>
      <c r="V20" s="37" t="s">
        <v>42</v>
      </c>
      <c r="W20" s="38" t="s">
        <v>42</v>
      </c>
    </row>
    <row r="21" spans="1:23" ht="24" customHeight="1" x14ac:dyDescent="0.25">
      <c r="A21" s="20" t="s">
        <v>63</v>
      </c>
      <c r="B21" s="26" t="s">
        <v>42</v>
      </c>
      <c r="C21" s="26" t="s">
        <v>42</v>
      </c>
      <c r="D21" s="26" t="s">
        <v>42</v>
      </c>
      <c r="E21" s="27" t="s">
        <v>42</v>
      </c>
      <c r="G21" s="20" t="s">
        <v>66</v>
      </c>
      <c r="H21" s="26" t="s">
        <v>42</v>
      </c>
      <c r="I21" s="26" t="s">
        <v>42</v>
      </c>
      <c r="J21" s="26" t="s">
        <v>42</v>
      </c>
      <c r="K21" s="27" t="s">
        <v>42</v>
      </c>
      <c r="M21" s="40" t="s">
        <v>31</v>
      </c>
      <c r="N21" s="41" t="s">
        <v>42</v>
      </c>
      <c r="O21" s="41" t="s">
        <v>42</v>
      </c>
      <c r="P21" s="41" t="s">
        <v>42</v>
      </c>
      <c r="Q21" s="42" t="s">
        <v>42</v>
      </c>
      <c r="S21" s="40" t="s">
        <v>37</v>
      </c>
      <c r="T21" s="41" t="s">
        <v>42</v>
      </c>
      <c r="U21" s="41" t="s">
        <v>42</v>
      </c>
      <c r="V21" s="41" t="s">
        <v>42</v>
      </c>
      <c r="W21" s="42" t="s">
        <v>42</v>
      </c>
    </row>
    <row r="22" spans="1:23" ht="24" customHeight="1" x14ac:dyDescent="0.25">
      <c r="A22" s="16" t="s">
        <v>64</v>
      </c>
      <c r="B22" s="28" t="s">
        <v>42</v>
      </c>
      <c r="C22" s="28" t="s">
        <v>42</v>
      </c>
      <c r="D22" s="28" t="s">
        <v>42</v>
      </c>
      <c r="E22" s="29" t="s">
        <v>42</v>
      </c>
      <c r="G22" s="16" t="s">
        <v>67</v>
      </c>
      <c r="H22" s="28" t="s">
        <v>42</v>
      </c>
      <c r="I22" s="28" t="s">
        <v>42</v>
      </c>
      <c r="J22" s="28" t="s">
        <v>42</v>
      </c>
      <c r="K22" s="29" t="s">
        <v>42</v>
      </c>
      <c r="M22" s="16" t="s">
        <v>32</v>
      </c>
      <c r="N22" s="28" t="s">
        <v>42</v>
      </c>
      <c r="O22" s="28" t="s">
        <v>42</v>
      </c>
      <c r="P22" s="28" t="s">
        <v>42</v>
      </c>
      <c r="Q22" s="29" t="s">
        <v>42</v>
      </c>
      <c r="S22" s="16" t="s">
        <v>38</v>
      </c>
      <c r="T22" s="28" t="s">
        <v>42</v>
      </c>
      <c r="U22" s="28" t="s">
        <v>42</v>
      </c>
      <c r="V22" s="28" t="s">
        <v>42</v>
      </c>
      <c r="W22" s="29" t="s">
        <v>42</v>
      </c>
    </row>
    <row r="23" spans="1:23" ht="24" customHeight="1" thickBot="1" x14ac:dyDescent="0.3">
      <c r="A23" s="17" t="s">
        <v>65</v>
      </c>
      <c r="B23" s="30" t="s">
        <v>42</v>
      </c>
      <c r="C23" s="30" t="s">
        <v>42</v>
      </c>
      <c r="D23" s="30" t="s">
        <v>42</v>
      </c>
      <c r="E23" s="31" t="s">
        <v>42</v>
      </c>
      <c r="G23" s="17" t="s">
        <v>68</v>
      </c>
      <c r="H23" s="30" t="s">
        <v>42</v>
      </c>
      <c r="I23" s="30" t="s">
        <v>42</v>
      </c>
      <c r="J23" s="30" t="s">
        <v>42</v>
      </c>
      <c r="K23" s="31" t="s">
        <v>42</v>
      </c>
      <c r="M23" s="17" t="s">
        <v>33</v>
      </c>
      <c r="N23" s="30" t="s">
        <v>42</v>
      </c>
      <c r="O23" s="30" t="s">
        <v>42</v>
      </c>
      <c r="P23" s="30" t="s">
        <v>42</v>
      </c>
      <c r="Q23" s="31" t="s">
        <v>42</v>
      </c>
      <c r="S23" s="17" t="s">
        <v>39</v>
      </c>
      <c r="T23" s="30" t="s">
        <v>42</v>
      </c>
      <c r="U23" s="30" t="s">
        <v>42</v>
      </c>
      <c r="V23" s="30" t="s">
        <v>42</v>
      </c>
      <c r="W23" s="31" t="s">
        <v>42</v>
      </c>
    </row>
    <row r="30" spans="1:23" ht="15.75" thickBot="1" x14ac:dyDescent="0.3">
      <c r="A30" s="1" t="s">
        <v>103</v>
      </c>
      <c r="B30" s="1" t="s">
        <v>24</v>
      </c>
      <c r="C30" s="1" t="s">
        <v>21</v>
      </c>
      <c r="D30" s="1" t="s">
        <v>22</v>
      </c>
      <c r="E30" s="1" t="s">
        <v>23</v>
      </c>
      <c r="G30" s="1" t="s">
        <v>104</v>
      </c>
      <c r="H30" s="1" t="s">
        <v>24</v>
      </c>
      <c r="I30" s="1" t="s">
        <v>21</v>
      </c>
      <c r="J30" s="1" t="s">
        <v>22</v>
      </c>
      <c r="K30" s="1" t="s">
        <v>23</v>
      </c>
    </row>
    <row r="31" spans="1:23" ht="16.5" thickTop="1" thickBot="1" x14ac:dyDescent="0.3">
      <c r="A31" s="1" t="s">
        <v>95</v>
      </c>
      <c r="B31" s="57" t="s">
        <v>112</v>
      </c>
      <c r="C31" s="57" t="s">
        <v>115</v>
      </c>
      <c r="D31" s="54" t="s">
        <v>118</v>
      </c>
      <c r="E31" s="57" t="s">
        <v>115</v>
      </c>
      <c r="G31" s="1" t="s">
        <v>95</v>
      </c>
      <c r="H31" s="57" t="str">
        <f>B32</f>
        <v>F: R1vL2</v>
      </c>
      <c r="I31" s="57" t="str">
        <f>C31</f>
        <v>F: L1vR1</v>
      </c>
      <c r="K31" s="57" t="str">
        <f>E31</f>
        <v>F: L1vR1</v>
      </c>
    </row>
    <row r="32" spans="1:23" ht="16.5" thickTop="1" thickBot="1" x14ac:dyDescent="0.3">
      <c r="A32" s="1" t="s">
        <v>105</v>
      </c>
      <c r="B32" s="57" t="s">
        <v>113</v>
      </c>
      <c r="C32" s="53" t="s">
        <v>106</v>
      </c>
      <c r="D32" s="57" t="s">
        <v>116</v>
      </c>
      <c r="E32" s="57" t="s">
        <v>116</v>
      </c>
      <c r="G32" s="1" t="s">
        <v>105</v>
      </c>
      <c r="H32" s="57" t="str">
        <f>B31</f>
        <v>F: L1vR2</v>
      </c>
      <c r="J32" s="57" t="str">
        <f>D32</f>
        <v>F: L2vR2</v>
      </c>
      <c r="K32" s="57" t="str">
        <f>E32</f>
        <v>F: L2vR2</v>
      </c>
    </row>
    <row r="33" spans="1:11" ht="16.5" thickTop="1" thickBot="1" x14ac:dyDescent="0.3">
      <c r="A33" s="1" t="s">
        <v>96</v>
      </c>
      <c r="B33" s="57" t="s">
        <v>114</v>
      </c>
      <c r="C33" s="56" t="s">
        <v>111</v>
      </c>
      <c r="D33" s="56" t="s">
        <v>120</v>
      </c>
      <c r="E33" s="57" t="s">
        <v>114</v>
      </c>
      <c r="G33" s="1" t="s">
        <v>96</v>
      </c>
      <c r="H33" s="57" t="str">
        <f>B33</f>
        <v>F: L3vR3</v>
      </c>
      <c r="K33" s="57" t="str">
        <f>E33</f>
        <v>F: L3vR3</v>
      </c>
    </row>
    <row r="34" spans="1:11" ht="15.75" thickTop="1" x14ac:dyDescent="0.25">
      <c r="A34" s="1" t="s">
        <v>97</v>
      </c>
      <c r="B34" s="53" t="s">
        <v>107</v>
      </c>
      <c r="C34" s="56" t="str">
        <f>C33</f>
        <v>F: 3v4</v>
      </c>
      <c r="D34" s="53" t="s">
        <v>119</v>
      </c>
      <c r="E34" s="53" t="s">
        <v>122</v>
      </c>
    </row>
    <row r="35" spans="1:11" x14ac:dyDescent="0.25">
      <c r="A35" s="1" t="s">
        <v>98</v>
      </c>
      <c r="B35" s="53" t="str">
        <f>B34</f>
        <v>B1.1: 4v5</v>
      </c>
      <c r="C35" s="53" t="str">
        <f>C32</f>
        <v>B1.2: 2v5</v>
      </c>
      <c r="D35" s="56" t="str">
        <f>D33</f>
        <v>F: 3v5</v>
      </c>
      <c r="E35" s="53" t="str">
        <f>E34</f>
        <v>F: 4v5</v>
      </c>
    </row>
    <row r="36" spans="1:11" x14ac:dyDescent="0.25">
      <c r="A36" s="1" t="s">
        <v>99</v>
      </c>
      <c r="B36" s="54" t="s">
        <v>108</v>
      </c>
      <c r="C36" s="54" t="s">
        <v>117</v>
      </c>
      <c r="D36" s="54" t="str">
        <f>D31</f>
        <v>B2.3: 1v6</v>
      </c>
      <c r="E36" s="54" t="s">
        <v>123</v>
      </c>
    </row>
    <row r="37" spans="1:11" x14ac:dyDescent="0.25">
      <c r="A37" s="1" t="s">
        <v>100</v>
      </c>
      <c r="B37" s="55" t="s">
        <v>109</v>
      </c>
      <c r="C37" s="54" t="str">
        <f>C36</f>
        <v>B2.3: 6v7</v>
      </c>
      <c r="D37" s="53" t="str">
        <f>D34</f>
        <v>F: 4v7</v>
      </c>
      <c r="E37" s="54" t="str">
        <f>E36</f>
        <v>F: 6v7</v>
      </c>
    </row>
    <row r="38" spans="1:11" x14ac:dyDescent="0.25">
      <c r="A38" s="1" t="s">
        <v>101</v>
      </c>
      <c r="B38" s="55" t="str">
        <f>B37</f>
        <v>B2.1: 7v8</v>
      </c>
      <c r="C38" s="55" t="s">
        <v>110</v>
      </c>
      <c r="D38" s="55" t="s">
        <v>121</v>
      </c>
      <c r="E38" s="55" t="s">
        <v>121</v>
      </c>
    </row>
    <row r="39" spans="1:11" x14ac:dyDescent="0.25">
      <c r="A39" s="1" t="s">
        <v>102</v>
      </c>
      <c r="B39" s="54" t="str">
        <f>B36</f>
        <v>B2.1: 6v9</v>
      </c>
      <c r="C39" s="55" t="str">
        <f>C38</f>
        <v>F:8v9</v>
      </c>
      <c r="D39" s="55" t="str">
        <f>D38</f>
        <v>F: 8v9</v>
      </c>
      <c r="E39" s="55" t="str">
        <f>E38</f>
        <v>F: 8v9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60CB-A2EE-4895-BECD-F50702E5A564}">
  <dimension ref="A3:F28"/>
  <sheetViews>
    <sheetView workbookViewId="0">
      <selection activeCell="K5" sqref="K5"/>
    </sheetView>
  </sheetViews>
  <sheetFormatPr defaultRowHeight="15" x14ac:dyDescent="0.25"/>
  <cols>
    <col min="1" max="16384" width="9.140625" style="1"/>
  </cols>
  <sheetData>
    <row r="3" spans="1:6" x14ac:dyDescent="0.25">
      <c r="A3" s="2" t="s">
        <v>124</v>
      </c>
      <c r="F3" s="1" t="s">
        <v>104</v>
      </c>
    </row>
    <row r="4" spans="1:6" x14ac:dyDescent="0.25">
      <c r="A4" s="1">
        <v>4</v>
      </c>
      <c r="B4" s="1">
        <v>1</v>
      </c>
      <c r="F4" s="1">
        <v>4</v>
      </c>
    </row>
    <row r="5" spans="1:6" x14ac:dyDescent="0.25">
      <c r="A5" s="1">
        <v>5</v>
      </c>
      <c r="B5" s="1">
        <v>2</v>
      </c>
      <c r="F5" s="1">
        <v>5</v>
      </c>
    </row>
    <row r="6" spans="1:6" x14ac:dyDescent="0.25">
      <c r="A6" s="1">
        <v>6</v>
      </c>
      <c r="B6" s="1">
        <v>3</v>
      </c>
      <c r="F6" s="1">
        <v>6</v>
      </c>
    </row>
    <row r="20" spans="1:2" x14ac:dyDescent="0.25">
      <c r="A20" s="2" t="s">
        <v>125</v>
      </c>
    </row>
    <row r="21" spans="1:2" x14ac:dyDescent="0.25">
      <c r="A21" s="1">
        <v>1</v>
      </c>
      <c r="B21" s="1">
        <v>4</v>
      </c>
    </row>
    <row r="22" spans="1:2" x14ac:dyDescent="0.25">
      <c r="A22" s="1">
        <v>2</v>
      </c>
      <c r="B22" s="1">
        <v>6</v>
      </c>
    </row>
    <row r="23" spans="1:2" x14ac:dyDescent="0.25">
      <c r="A23" s="1">
        <v>3</v>
      </c>
      <c r="B23" s="1">
        <v>8</v>
      </c>
    </row>
    <row r="25" spans="1:2" x14ac:dyDescent="0.25">
      <c r="A25" s="1" t="s">
        <v>104</v>
      </c>
    </row>
    <row r="26" spans="1:2" x14ac:dyDescent="0.25">
      <c r="A26" s="1">
        <v>1</v>
      </c>
      <c r="B26" s="1">
        <v>5</v>
      </c>
    </row>
    <row r="27" spans="1:2" x14ac:dyDescent="0.25">
      <c r="A27" s="1">
        <v>2</v>
      </c>
      <c r="B27" s="1">
        <v>7</v>
      </c>
    </row>
    <row r="28" spans="1:2" x14ac:dyDescent="0.25">
      <c r="A28" s="1">
        <v>3</v>
      </c>
      <c r="B28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6EF8-AEBF-4C91-B4D0-9C249C01CE32}">
  <dimension ref="A1"/>
  <sheetViews>
    <sheetView tabSelected="1" workbookViewId="0">
      <selection activeCell="V16" sqref="V1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2024-07-03T13:45:03Z</dcterms:created>
  <dcterms:modified xsi:type="dcterms:W3CDTF">2024-07-23T15:51:39Z</dcterms:modified>
</cp:coreProperties>
</file>