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C712DCA7-FC86-40A6-808B-DE1B42062BC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s_CoefMatrix" sheetId="4" r:id="rId1"/>
    <sheet name="TrainingPoints" sheetId="10" r:id="rId2"/>
    <sheet name="game_events_type" sheetId="11" r:id="rId3"/>
    <sheet name="ALL_players_name" sheetId="6" r:id="rId4"/>
    <sheet name="83_FRANCE" sheetId="8" r:id="rId5"/>
    <sheet name="233_UK" sheetId="9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0" i="4" l="1"/>
  <c r="R140" i="4"/>
  <c r="R130" i="4"/>
  <c r="R120" i="4"/>
  <c r="R110" i="4"/>
  <c r="R100" i="4"/>
  <c r="R90" i="4"/>
  <c r="R80" i="4"/>
  <c r="R70" i="4"/>
  <c r="R60" i="4"/>
  <c r="R50" i="4"/>
  <c r="R40" i="4"/>
  <c r="R30" i="4"/>
  <c r="R20" i="4"/>
  <c r="R157" i="4"/>
  <c r="R156" i="4"/>
  <c r="R155" i="4"/>
  <c r="R154" i="4"/>
  <c r="R153" i="4"/>
  <c r="R152" i="4"/>
  <c r="R151" i="4"/>
  <c r="R147" i="4"/>
  <c r="R146" i="4"/>
  <c r="R145" i="4"/>
  <c r="R144" i="4"/>
  <c r="R143" i="4"/>
  <c r="R142" i="4"/>
  <c r="R141" i="4"/>
  <c r="R137" i="4"/>
  <c r="R136" i="4"/>
  <c r="R135" i="4"/>
  <c r="R134" i="4"/>
  <c r="R133" i="4"/>
  <c r="R132" i="4"/>
  <c r="R131" i="4"/>
  <c r="R127" i="4"/>
  <c r="R126" i="4"/>
  <c r="R125" i="4"/>
  <c r="R124" i="4"/>
  <c r="R123" i="4"/>
  <c r="R122" i="4"/>
  <c r="R121" i="4"/>
  <c r="R117" i="4"/>
  <c r="R116" i="4"/>
  <c r="R115" i="4"/>
  <c r="R114" i="4"/>
  <c r="R113" i="4"/>
  <c r="R112" i="4"/>
  <c r="R111" i="4"/>
  <c r="R107" i="4"/>
  <c r="R106" i="4"/>
  <c r="R105" i="4"/>
  <c r="R104" i="4"/>
  <c r="R103" i="4"/>
  <c r="R102" i="4"/>
  <c r="R101" i="4"/>
  <c r="R97" i="4"/>
  <c r="R96" i="4"/>
  <c r="R95" i="4"/>
  <c r="R94" i="4"/>
  <c r="R93" i="4"/>
  <c r="R92" i="4"/>
  <c r="R91" i="4"/>
  <c r="R87" i="4"/>
  <c r="R86" i="4"/>
  <c r="R85" i="4"/>
  <c r="R84" i="4"/>
  <c r="R83" i="4"/>
  <c r="R82" i="4"/>
  <c r="R81" i="4"/>
  <c r="R77" i="4"/>
  <c r="R76" i="4"/>
  <c r="R75" i="4"/>
  <c r="R74" i="4"/>
  <c r="R73" i="4"/>
  <c r="R72" i="4"/>
  <c r="R71" i="4"/>
  <c r="R67" i="4"/>
  <c r="R66" i="4"/>
  <c r="R65" i="4"/>
  <c r="R64" i="4"/>
  <c r="R63" i="4"/>
  <c r="R62" i="4"/>
  <c r="R61" i="4"/>
  <c r="R57" i="4"/>
  <c r="R56" i="4"/>
  <c r="R55" i="4"/>
  <c r="R54" i="4"/>
  <c r="R53" i="4"/>
  <c r="R52" i="4"/>
  <c r="R51" i="4"/>
  <c r="R47" i="4"/>
  <c r="R46" i="4"/>
  <c r="R45" i="4"/>
  <c r="R44" i="4"/>
  <c r="R43" i="4"/>
  <c r="R42" i="4"/>
  <c r="R41" i="4"/>
  <c r="R37" i="4"/>
  <c r="R36" i="4"/>
  <c r="R35" i="4"/>
  <c r="R34" i="4"/>
  <c r="R33" i="4"/>
  <c r="R32" i="4"/>
  <c r="R31" i="4"/>
  <c r="R27" i="4"/>
  <c r="R26" i="4"/>
  <c r="R25" i="4"/>
  <c r="R24" i="4"/>
  <c r="R23" i="4"/>
  <c r="R22" i="4"/>
  <c r="R21" i="4"/>
  <c r="P137" i="4"/>
  <c r="O137" i="4"/>
  <c r="N137" i="4"/>
  <c r="M137" i="4"/>
  <c r="L137" i="4"/>
  <c r="K137" i="4"/>
  <c r="J137" i="4"/>
  <c r="B157" i="4" s="1"/>
  <c r="P136" i="4"/>
  <c r="H156" i="4" s="1"/>
  <c r="O136" i="4"/>
  <c r="N136" i="4"/>
  <c r="M136" i="4"/>
  <c r="L136" i="4"/>
  <c r="K136" i="4"/>
  <c r="J136" i="4"/>
  <c r="P135" i="4"/>
  <c r="H155" i="4" s="1"/>
  <c r="O135" i="4"/>
  <c r="G155" i="4" s="1"/>
  <c r="N135" i="4"/>
  <c r="M135" i="4"/>
  <c r="L135" i="4"/>
  <c r="K135" i="4"/>
  <c r="J135" i="4"/>
  <c r="P134" i="4"/>
  <c r="H154" i="4" s="1"/>
  <c r="O134" i="4"/>
  <c r="G154" i="4" s="1"/>
  <c r="N134" i="4"/>
  <c r="F154" i="4" s="1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O131" i="4"/>
  <c r="N131" i="4"/>
  <c r="M131" i="4"/>
  <c r="L131" i="4"/>
  <c r="D151" i="4" s="1"/>
  <c r="K131" i="4"/>
  <c r="C151" i="4" s="1"/>
  <c r="J131" i="4"/>
  <c r="P130" i="4"/>
  <c r="O130" i="4"/>
  <c r="N130" i="4"/>
  <c r="M130" i="4"/>
  <c r="L130" i="4"/>
  <c r="K130" i="4"/>
  <c r="C150" i="4" s="1"/>
  <c r="J130" i="4"/>
  <c r="B150" i="4" s="1"/>
  <c r="P97" i="4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K95" i="4"/>
  <c r="J95" i="4"/>
  <c r="P94" i="4"/>
  <c r="H114" i="4" s="1"/>
  <c r="O94" i="4"/>
  <c r="G114" i="4" s="1"/>
  <c r="N94" i="4"/>
  <c r="F114" i="4" s="1"/>
  <c r="M94" i="4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K93" i="4"/>
  <c r="J93" i="4"/>
  <c r="P92" i="4"/>
  <c r="H112" i="4" s="1"/>
  <c r="O92" i="4"/>
  <c r="N92" i="4"/>
  <c r="M92" i="4"/>
  <c r="L92" i="4"/>
  <c r="K92" i="4"/>
  <c r="J92" i="4"/>
  <c r="P91" i="4"/>
  <c r="H111" i="4" s="1"/>
  <c r="O91" i="4"/>
  <c r="G111" i="4" s="1"/>
  <c r="N91" i="4"/>
  <c r="M91" i="4"/>
  <c r="L91" i="4"/>
  <c r="K91" i="4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N87" i="4"/>
  <c r="M87" i="4"/>
  <c r="E127" i="4" s="1"/>
  <c r="L87" i="4"/>
  <c r="K87" i="4"/>
  <c r="J87" i="4"/>
  <c r="B127" i="4" s="1"/>
  <c r="P86" i="4"/>
  <c r="H126" i="4" s="1"/>
  <c r="O86" i="4"/>
  <c r="N86" i="4"/>
  <c r="F126" i="4" s="1"/>
  <c r="M86" i="4"/>
  <c r="L86" i="4"/>
  <c r="K86" i="4"/>
  <c r="J86" i="4"/>
  <c r="B126" i="4" s="1"/>
  <c r="P85" i="4"/>
  <c r="O85" i="4"/>
  <c r="G125" i="4" s="1"/>
  <c r="N85" i="4"/>
  <c r="M85" i="4"/>
  <c r="L85" i="4"/>
  <c r="K85" i="4"/>
  <c r="C125" i="4" s="1"/>
  <c r="J85" i="4"/>
  <c r="P84" i="4"/>
  <c r="O84" i="4"/>
  <c r="G124" i="4" s="1"/>
  <c r="N84" i="4"/>
  <c r="F124" i="4" s="1"/>
  <c r="M84" i="4"/>
  <c r="L84" i="4"/>
  <c r="D124" i="4" s="1"/>
  <c r="K84" i="4"/>
  <c r="J84" i="4"/>
  <c r="P83" i="4"/>
  <c r="O83" i="4"/>
  <c r="N83" i="4"/>
  <c r="F123" i="4" s="1"/>
  <c r="M83" i="4"/>
  <c r="E123" i="4" s="1"/>
  <c r="L83" i="4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N47" i="4"/>
  <c r="M47" i="4"/>
  <c r="L47" i="4"/>
  <c r="K47" i="4"/>
  <c r="J47" i="4"/>
  <c r="B77" i="4" s="1"/>
  <c r="P46" i="4"/>
  <c r="H76" i="4" s="1"/>
  <c r="O46" i="4"/>
  <c r="N46" i="4"/>
  <c r="M46" i="4"/>
  <c r="L46" i="4"/>
  <c r="K46" i="4"/>
  <c r="J46" i="4"/>
  <c r="B76" i="4" s="1"/>
  <c r="P45" i="4"/>
  <c r="H75" i="4" s="1"/>
  <c r="O45" i="4"/>
  <c r="G75" i="4" s="1"/>
  <c r="N45" i="4"/>
  <c r="M45" i="4"/>
  <c r="E75" i="4" s="1"/>
  <c r="L45" i="4"/>
  <c r="K45" i="4"/>
  <c r="J45" i="4"/>
  <c r="P44" i="4"/>
  <c r="H74" i="4" s="1"/>
  <c r="O44" i="4"/>
  <c r="G74" i="4" s="1"/>
  <c r="N44" i="4"/>
  <c r="F74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K42" i="4"/>
  <c r="J42" i="4"/>
  <c r="B72" i="4" s="1"/>
  <c r="P41" i="4"/>
  <c r="O41" i="4"/>
  <c r="N41" i="4"/>
  <c r="M41" i="4"/>
  <c r="E71" i="4" s="1"/>
  <c r="L41" i="4"/>
  <c r="D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E157" i="4"/>
  <c r="C157" i="4"/>
  <c r="E156" i="4"/>
  <c r="D156" i="4"/>
  <c r="B156" i="4"/>
  <c r="C154" i="4"/>
  <c r="F153" i="4"/>
  <c r="E153" i="4"/>
  <c r="H152" i="4"/>
  <c r="H151" i="4"/>
  <c r="E151" i="4"/>
  <c r="H150" i="4"/>
  <c r="G150" i="4"/>
  <c r="F150" i="4"/>
  <c r="D150" i="4"/>
  <c r="H117" i="4"/>
  <c r="G117" i="4"/>
  <c r="C117" i="4"/>
  <c r="G116" i="4"/>
  <c r="F116" i="4"/>
  <c r="F115" i="4"/>
  <c r="C115" i="4"/>
  <c r="E114" i="4"/>
  <c r="D113" i="4"/>
  <c r="F112" i="4"/>
  <c r="E112" i="4"/>
  <c r="D112" i="4"/>
  <c r="C112" i="4"/>
  <c r="E111" i="4"/>
  <c r="D111" i="4"/>
  <c r="C111" i="4"/>
  <c r="E110" i="4"/>
  <c r="C110" i="4"/>
  <c r="H127" i="4"/>
  <c r="F127" i="4"/>
  <c r="C127" i="4"/>
  <c r="E126" i="4"/>
  <c r="H125" i="4"/>
  <c r="E125" i="4"/>
  <c r="B123" i="4"/>
  <c r="H122" i="4"/>
  <c r="E122" i="4"/>
  <c r="G121" i="4"/>
  <c r="G120" i="4"/>
  <c r="D120" i="4"/>
  <c r="E77" i="4"/>
  <c r="G76" i="4"/>
  <c r="F76" i="4"/>
  <c r="E76" i="4"/>
  <c r="D76" i="4"/>
  <c r="C75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K31" i="4"/>
  <c r="C61" i="4" s="1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O34" i="4"/>
  <c r="G64" i="4" s="1"/>
  <c r="P34" i="4"/>
  <c r="H64" i="4" s="1"/>
  <c r="L35" i="4"/>
  <c r="D65" i="4" s="1"/>
  <c r="M35" i="4"/>
  <c r="E65" i="4" s="1"/>
  <c r="N35" i="4"/>
  <c r="F65" i="4" s="1"/>
  <c r="O35" i="4"/>
  <c r="G65" i="4" s="1"/>
  <c r="P35" i="4"/>
  <c r="H65" i="4" s="1"/>
  <c r="L36" i="4"/>
  <c r="M36" i="4"/>
  <c r="E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P31" i="4"/>
  <c r="H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G157" i="4"/>
  <c r="D157" i="4"/>
  <c r="G156" i="4"/>
  <c r="F156" i="4"/>
  <c r="C156" i="4"/>
  <c r="F155" i="4"/>
  <c r="E155" i="4"/>
  <c r="D155" i="4"/>
  <c r="C155" i="4"/>
  <c r="E154" i="4"/>
  <c r="D154" i="4"/>
  <c r="H153" i="4"/>
  <c r="G153" i="4"/>
  <c r="D153" i="4"/>
  <c r="C153" i="4"/>
  <c r="G152" i="4"/>
  <c r="F152" i="4"/>
  <c r="C152" i="4"/>
  <c r="G151" i="4"/>
  <c r="F151" i="4"/>
  <c r="D117" i="4"/>
  <c r="E116" i="4"/>
  <c r="C116" i="4"/>
  <c r="E115" i="4"/>
  <c r="D115" i="4"/>
  <c r="H113" i="4"/>
  <c r="G113" i="4"/>
  <c r="C113" i="4"/>
  <c r="G112" i="4"/>
  <c r="F111" i="4"/>
  <c r="D127" i="4"/>
  <c r="G126" i="4"/>
  <c r="D126" i="4"/>
  <c r="C126" i="4"/>
  <c r="F125" i="4"/>
  <c r="D125" i="4"/>
  <c r="H124" i="4"/>
  <c r="E124" i="4"/>
  <c r="C124" i="4"/>
  <c r="H123" i="4"/>
  <c r="G123" i="4"/>
  <c r="D123" i="4"/>
  <c r="G122" i="4"/>
  <c r="C122" i="4"/>
  <c r="H121" i="4"/>
  <c r="F121" i="4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D75" i="4"/>
  <c r="C74" i="4"/>
  <c r="D73" i="4"/>
  <c r="C73" i="4"/>
  <c r="G72" i="4"/>
  <c r="C72" i="4"/>
  <c r="H71" i="4"/>
  <c r="G71" i="4"/>
  <c r="E62" i="4"/>
  <c r="F62" i="4"/>
  <c r="H62" i="4"/>
  <c r="D64" i="4"/>
  <c r="F64" i="4"/>
  <c r="D66" i="4"/>
  <c r="F66" i="4"/>
  <c r="G67" i="4"/>
  <c r="C67" i="4"/>
  <c r="L8" i="4" l="1"/>
  <c r="L9" i="4"/>
  <c r="L3" i="4"/>
  <c r="L2" i="4"/>
  <c r="L14" i="4"/>
  <c r="L4" i="4"/>
  <c r="L5" i="4"/>
  <c r="L13" i="4"/>
  <c r="L10" i="4"/>
  <c r="L6" i="4" l="1"/>
  <c r="L12" i="4"/>
  <c r="L15" i="4"/>
  <c r="L7" i="4"/>
  <c r="L11" i="4"/>
</calcChain>
</file>

<file path=xl/sharedStrings.xml><?xml version="1.0" encoding="utf-8"?>
<sst xmlns="http://schemas.openxmlformats.org/spreadsheetml/2006/main" count="4793" uniqueCount="1520">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</sst>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2" xfId="4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TrainingPoints!$A$17:$A$19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TrainingPoints!$B$17:$B$19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workbookViewId="0">
      <selection activeCell="G11" sqref="G11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20" customWidth="1"/>
    <col min="19" max="20" width="9.85546875" style="1" customWidth="1"/>
    <col min="21" max="16384" width="9.140625" style="1"/>
  </cols>
  <sheetData>
    <row r="1" spans="10:12" x14ac:dyDescent="0.25">
      <c r="J1" s="20" t="s">
        <v>29</v>
      </c>
      <c r="L1" s="21" t="s">
        <v>27</v>
      </c>
    </row>
    <row r="2" spans="10:12" x14ac:dyDescent="0.25">
      <c r="J2" s="1">
        <v>1</v>
      </c>
      <c r="K2" s="1" t="s">
        <v>7</v>
      </c>
      <c r="L2" s="21" t="str">
        <f>R20</f>
        <v>{{0.25,0.1,0,0,0,0},{0.5,0.2,0,0,0,0},{0.25,0.1,0,0,0,0},{0,0,0.2,0.1,0,0},{0,0,0.1,0,0,0},{0,0,0.1,0,0,0},{0,0,0.1,0,0,0}},</v>
      </c>
    </row>
    <row r="3" spans="10:12" x14ac:dyDescent="0.25">
      <c r="J3" s="1">
        <v>2</v>
      </c>
      <c r="K3" s="1" t="s">
        <v>14</v>
      </c>
      <c r="L3" s="21" t="str">
        <f>R30</f>
        <v>{{0,0.6,0,0,0,0},{0,0.3,0,0,0,0},{0,0.1,0,0,0,0},{0,0,0.2,0.3,0,0},{0,0,0.3,0,0.6,0.2},{0,0,0.2,0,0,0.1},{0,0,0.1,0,0.1,0}},</v>
      </c>
    </row>
    <row r="4" spans="10:12" x14ac:dyDescent="0.25">
      <c r="J4" s="1">
        <v>3</v>
      </c>
      <c r="K4" s="1" t="s">
        <v>15</v>
      </c>
      <c r="L4" s="21" t="str">
        <f>R40</f>
        <v>{{0,0.3,0,0,0,0},{0,0.8,0,0,0,0},{0,0.1,0,0,0,0},{0,0,0.2,0.3,0,0},{0,0,0.2,0,0.2,0.1},{0,0,0.1,0,0,0.2},{0,0,0.1,0,0,0}},</v>
      </c>
    </row>
    <row r="5" spans="10:12" x14ac:dyDescent="0.25">
      <c r="J5" s="1">
        <v>4</v>
      </c>
      <c r="K5" s="1" t="s">
        <v>18</v>
      </c>
      <c r="L5" s="21" t="str">
        <f>R50</f>
        <v>{{0,0.2,0,0,0,0},{0,0.8,0,0,0,0},{0,0.2,0,0,0,0},{0,0,0.2,0.3,0,0},{0,0,0.1,0,0,0},{0,0,0.2,0,0,0.3},{0,0,0.1,0,0,0}},</v>
      </c>
    </row>
    <row r="6" spans="10:12" x14ac:dyDescent="0.25">
      <c r="J6" s="1">
        <v>5</v>
      </c>
      <c r="K6" s="1" t="s">
        <v>16</v>
      </c>
      <c r="L6" s="21" t="str">
        <f>R50</f>
        <v>{{0,0.2,0,0,0,0},{0,0.8,0,0,0,0},{0,0.2,0,0,0,0},{0,0,0.2,0.3,0,0},{0,0,0.1,0,0,0},{0,0,0.2,0,0,0.3},{0,0,0.1,0,0,0}},</v>
      </c>
    </row>
    <row r="7" spans="10:12" x14ac:dyDescent="0.25">
      <c r="J7" s="1">
        <v>6</v>
      </c>
      <c r="K7" s="1" t="s">
        <v>17</v>
      </c>
      <c r="L7" s="21" t="str">
        <f>R70</f>
        <v>{{0,0.1,0,0,0,0},{0,0.8,0,0,0,0},{0,0.3,0,0,0,0},{0,0,0.2,0.3,0,0},{0,0,0.1,0,0,0},{0,0,0.1,0,0,0.2},{0,0,0.2,0,0.2,0.1}},</v>
      </c>
    </row>
    <row r="8" spans="10:12" x14ac:dyDescent="0.25">
      <c r="J8" s="1">
        <v>7</v>
      </c>
      <c r="K8" s="1" t="s">
        <v>19</v>
      </c>
      <c r="L8" s="21" t="str">
        <f>R80</f>
        <v>{{0,0.4,0,0,0,0},{0,0.1,0,0,0,0},{0,0,0,0,0,0},{0,0,0.3,0.5,0,0},{0,0,0.3,0,0.7,0.5},{0,0,0.2,0,0.2,0.3},{0,0,0,0,0.1,0}},</v>
      </c>
    </row>
    <row r="9" spans="10:12" x14ac:dyDescent="0.25">
      <c r="J9" s="1">
        <v>8</v>
      </c>
      <c r="K9" s="1" t="s">
        <v>21</v>
      </c>
      <c r="L9" s="21" t="str">
        <f>R90</f>
        <v>{{0,0.2,0,0,0,0},{0,0.4,0,0,0,0},{0,0,0,0,0,0},{0,0,0.3,0.6,0,0},{0,0,0.2,0,0.3,0.2},{0,0,0.4,0,0.2,0.3},{0,0,0,0,0.1,0.1}},</v>
      </c>
    </row>
    <row r="10" spans="10:12" x14ac:dyDescent="0.25">
      <c r="J10" s="1">
        <v>9</v>
      </c>
      <c r="K10" s="1" t="s">
        <v>22</v>
      </c>
      <c r="L10" s="21" t="str">
        <f>R100</f>
        <v>{{0,0.1,0,0,0,0},{0,0.5,0,0,0,0},{0,0.1,0,0,0,0},{0,0,0.3,0.6,0,0},{0,0,0.1,0,0.1,0.1},{0,0,0.4,0,0.3,0.4},{0,0,0.1,0,0.1,0.1}},</v>
      </c>
    </row>
    <row r="11" spans="10:12" x14ac:dyDescent="0.25">
      <c r="J11" s="1">
        <v>10</v>
      </c>
      <c r="K11" s="1" t="s">
        <v>23</v>
      </c>
      <c r="L11" s="21" t="str">
        <f>R110</f>
        <v>{{0,0,0,0,0,0},{0,0.4,0,0,0,0},{0,0.2,0,0,0,0},{0,0,0.3,0.6,0,0},{0,0,0,0,0.1,0.1},{0,0,0.4,0,0.2,0.3},{0,0,0.2,0,0.3,0.2}},</v>
      </c>
    </row>
    <row r="12" spans="10:12" x14ac:dyDescent="0.25">
      <c r="J12" s="1">
        <v>11</v>
      </c>
      <c r="K12" s="1" t="s">
        <v>20</v>
      </c>
      <c r="L12" s="21" t="str">
        <f>R120</f>
        <v>{{0,0,0,0,0,0},{0,0.1,0,0,0,0},{0,0.4,0,0,0,0},{0,0,0.3,0.5,0,0},{0,0,0,0,0.1,0},{0,0,0.2,0,0.2,0.3},{0,0,0.3,0,0.7,0.5}},</v>
      </c>
    </row>
    <row r="13" spans="10:12" x14ac:dyDescent="0.25">
      <c r="J13" s="1">
        <v>12</v>
      </c>
      <c r="K13" s="1" t="s">
        <v>24</v>
      </c>
      <c r="L13" s="21" t="str">
        <f>R130</f>
        <v>{{0,0.2,0,0,0,0},{0,0.1,0,0,0,0},{0,0,0,0,0,0},{0,0,0.3,0.4,0,0},{0,0,0.3,0,0.4,0.4},{0,0,0.3,0,0.3,0.4},{0,0,0.1,0,0.1,0.1}},</v>
      </c>
    </row>
    <row r="14" spans="10:12" x14ac:dyDescent="0.25">
      <c r="J14" s="1">
        <v>13</v>
      </c>
      <c r="K14" s="1" t="s">
        <v>26</v>
      </c>
      <c r="L14" s="21" t="str">
        <f>R140</f>
        <v>{{0,0.1,0,0,0,0},{0,0.2,0,0,0,0},{0,0.1,0,0,0,0},{0,0,0.3,0.3,0,0},{0,0,0.2,0,0.2,0.2},{0,0,0.3,0,0.3,0.6},{0,0,0.2,0,0.2,0.2}},</v>
      </c>
    </row>
    <row r="15" spans="10:12" x14ac:dyDescent="0.25">
      <c r="J15" s="1">
        <v>14</v>
      </c>
      <c r="K15" s="1" t="s">
        <v>25</v>
      </c>
      <c r="L15" s="21" t="str">
        <f>R150</f>
        <v>{{0,0,0,0,0,0},{0,0.1,0,0,0,0},{0,0.2,0,0,0,0},{0,0,0.3,0.4,0,0},{0,0,0.1,0,0.1,0.1},{0,0,0.3,0,0.3,0.4},{0,0,0.3,0,0.4,0.4}},</v>
      </c>
    </row>
    <row r="16" spans="10:12" x14ac:dyDescent="0.25">
      <c r="L16" s="21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22" t="s">
        <v>8</v>
      </c>
      <c r="D20" s="23" t="s">
        <v>9</v>
      </c>
      <c r="E20" s="23" t="s">
        <v>11</v>
      </c>
      <c r="F20" s="23" t="s">
        <v>10</v>
      </c>
      <c r="G20" s="23" t="s">
        <v>13</v>
      </c>
      <c r="H20" s="24" t="s">
        <v>12</v>
      </c>
      <c r="R20" s="20" t="str">
        <f>_xlfn.CONCAT("{",R21,",",R22,",",R23,",",R24,",",R25,",",R26,",",R27,"},")</f>
        <v>{{0.25,0.1,0,0,0,0},{0.5,0.2,0,0,0,0},{0.25,0.1,0,0,0,0},{0,0,0.2,0.1,0,0},{0,0,0.1,0,0,0},{0,0,0.1,0,0,0},{0,0,0.1,0,0,0}},</v>
      </c>
    </row>
    <row r="21" spans="1:18" ht="15.75" thickBot="1" x14ac:dyDescent="0.3">
      <c r="B21" s="6" t="s">
        <v>2</v>
      </c>
      <c r="C21" s="26">
        <v>0.25</v>
      </c>
      <c r="D21" s="27">
        <v>0.1</v>
      </c>
      <c r="E21" s="27">
        <v>0</v>
      </c>
      <c r="F21" s="27">
        <v>0</v>
      </c>
      <c r="G21" s="27">
        <v>0</v>
      </c>
      <c r="H21" s="27">
        <v>0</v>
      </c>
      <c r="R21" s="20" t="str">
        <f t="shared" ref="R21:R27" si="0">_xlfn.CONCAT("{",C21,",",D21,",",E21,",",F21,",",G21,",",H21,"}")</f>
        <v>{0.25,0.1,0,0,0,0}</v>
      </c>
    </row>
    <row r="22" spans="1:18" ht="16.5" thickTop="1" thickBot="1" x14ac:dyDescent="0.3">
      <c r="B22" s="7" t="s">
        <v>1</v>
      </c>
      <c r="C22" s="25">
        <v>0.5</v>
      </c>
      <c r="D22" s="11">
        <v>0.2</v>
      </c>
      <c r="E22" s="11">
        <v>0</v>
      </c>
      <c r="F22" s="11">
        <v>0</v>
      </c>
      <c r="G22" s="11">
        <v>0</v>
      </c>
      <c r="H22" s="11">
        <v>0</v>
      </c>
      <c r="R22" s="20" t="str">
        <f t="shared" si="0"/>
        <v>{0.5,0.2,0,0,0,0}</v>
      </c>
    </row>
    <row r="23" spans="1:18" ht="16.5" thickTop="1" thickBot="1" x14ac:dyDescent="0.3">
      <c r="B23" s="7" t="s">
        <v>0</v>
      </c>
      <c r="C23" s="25">
        <v>0.25</v>
      </c>
      <c r="D23" s="11">
        <v>0.1</v>
      </c>
      <c r="E23" s="11">
        <v>0</v>
      </c>
      <c r="F23" s="11">
        <v>0</v>
      </c>
      <c r="G23" s="11">
        <v>0</v>
      </c>
      <c r="H23" s="11">
        <v>0</v>
      </c>
      <c r="R23" s="20" t="str">
        <f t="shared" si="0"/>
        <v>{0.25,0.1,0,0,0,0}</v>
      </c>
    </row>
    <row r="24" spans="1:18" ht="16.5" thickTop="1" thickBot="1" x14ac:dyDescent="0.3">
      <c r="B24" s="7" t="s">
        <v>3</v>
      </c>
      <c r="C24" s="25">
        <v>0</v>
      </c>
      <c r="D24" s="11">
        <v>0</v>
      </c>
      <c r="E24" s="11">
        <v>0.2</v>
      </c>
      <c r="F24" s="11">
        <v>0.1</v>
      </c>
      <c r="G24" s="11">
        <v>0</v>
      </c>
      <c r="H24" s="11">
        <v>0</v>
      </c>
      <c r="R24" s="20" t="str">
        <f t="shared" si="0"/>
        <v>{0,0,0.2,0.1,0,0}</v>
      </c>
    </row>
    <row r="25" spans="1:18" ht="16.5" thickTop="1" thickBot="1" x14ac:dyDescent="0.3">
      <c r="B25" s="7" t="s">
        <v>4</v>
      </c>
      <c r="C25" s="25">
        <v>0</v>
      </c>
      <c r="D25" s="11">
        <v>0</v>
      </c>
      <c r="E25" s="11">
        <v>0.1</v>
      </c>
      <c r="F25" s="11">
        <v>0</v>
      </c>
      <c r="G25" s="11">
        <v>0</v>
      </c>
      <c r="H25" s="11">
        <v>0</v>
      </c>
      <c r="R25" s="20" t="str">
        <f t="shared" si="0"/>
        <v>{0,0,0.1,0,0,0}</v>
      </c>
    </row>
    <row r="26" spans="1:18" ht="16.5" thickTop="1" thickBot="1" x14ac:dyDescent="0.3">
      <c r="B26" s="7" t="s">
        <v>5</v>
      </c>
      <c r="C26" s="25">
        <v>0</v>
      </c>
      <c r="D26" s="11">
        <v>0</v>
      </c>
      <c r="E26" s="11">
        <v>0.1</v>
      </c>
      <c r="F26" s="11">
        <v>0</v>
      </c>
      <c r="G26" s="11">
        <v>0</v>
      </c>
      <c r="H26" s="11">
        <v>0</v>
      </c>
      <c r="R26" s="20" t="str">
        <f t="shared" si="0"/>
        <v>{0,0,0.1,0,0,0}</v>
      </c>
    </row>
    <row r="27" spans="1:18" ht="16.5" thickTop="1" thickBot="1" x14ac:dyDescent="0.3">
      <c r="B27" s="9" t="s">
        <v>6</v>
      </c>
      <c r="C27" s="25">
        <v>0</v>
      </c>
      <c r="D27" s="11">
        <v>0</v>
      </c>
      <c r="E27" s="11">
        <v>0.1</v>
      </c>
      <c r="F27" s="11">
        <v>0</v>
      </c>
      <c r="G27" s="11">
        <v>0</v>
      </c>
      <c r="H27" s="11">
        <v>0</v>
      </c>
      <c r="R27" s="20" t="str">
        <f t="shared" si="0"/>
        <v>{0,0,0.1,0,0,0}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22" t="s">
        <v>8</v>
      </c>
      <c r="D30" s="23" t="s">
        <v>9</v>
      </c>
      <c r="E30" s="23" t="s">
        <v>11</v>
      </c>
      <c r="F30" s="23" t="s">
        <v>10</v>
      </c>
      <c r="G30" s="23" t="s">
        <v>13</v>
      </c>
      <c r="H30" s="24" t="s">
        <v>12</v>
      </c>
      <c r="J30" s="2" t="str">
        <f>SUBSTITUTE(B30,"left","right")</f>
        <v>rightbackwinger</v>
      </c>
      <c r="K30" s="22" t="str">
        <f>C30</f>
        <v>keeper</v>
      </c>
      <c r="L30" s="23" t="str">
        <f t="shared" ref="L30:P30" si="1">D30</f>
        <v>defense</v>
      </c>
      <c r="M30" s="23" t="str">
        <f t="shared" si="1"/>
        <v>passes</v>
      </c>
      <c r="N30" s="23" t="str">
        <f t="shared" si="1"/>
        <v>playmaking</v>
      </c>
      <c r="O30" s="23" t="str">
        <f t="shared" si="1"/>
        <v>winger</v>
      </c>
      <c r="P30" s="24" t="str">
        <f t="shared" si="1"/>
        <v>scoring</v>
      </c>
      <c r="R30" s="20" t="str">
        <f>_xlfn.CONCAT("{",R31,",",R32,",",R33,",",R34,",",R35,",",R36,",",R37,"},")</f>
        <v>{{0,0.6,0,0,0,0},{0,0.3,0,0,0,0},{0,0.1,0,0,0,0},{0,0,0.2,0.3,0,0},{0,0,0.3,0,0.6,0.2},{0,0,0.2,0,0,0.1},{0,0,0.1,0,0.1,0}},</v>
      </c>
    </row>
    <row r="31" spans="1:18" ht="15.75" thickBot="1" x14ac:dyDescent="0.3">
      <c r="B31" s="6" t="s">
        <v>2</v>
      </c>
      <c r="C31" s="26">
        <v>0</v>
      </c>
      <c r="D31" s="27">
        <v>0.6</v>
      </c>
      <c r="E31" s="27">
        <v>0</v>
      </c>
      <c r="F31" s="27">
        <v>0</v>
      </c>
      <c r="G31" s="27">
        <v>0</v>
      </c>
      <c r="H31" s="27">
        <v>0</v>
      </c>
      <c r="J31" s="6" t="str">
        <f>B31</f>
        <v>LeftDefense</v>
      </c>
      <c r="K31" s="12">
        <f>C33</f>
        <v>0</v>
      </c>
      <c r="L31" s="12">
        <f t="shared" ref="L31:P31" si="2">D33</f>
        <v>0.1</v>
      </c>
      <c r="M31" s="12">
        <f t="shared" si="2"/>
        <v>0</v>
      </c>
      <c r="N31" s="12">
        <f t="shared" si="2"/>
        <v>0</v>
      </c>
      <c r="O31" s="12">
        <f t="shared" si="2"/>
        <v>0</v>
      </c>
      <c r="P31" s="13">
        <f t="shared" si="2"/>
        <v>0</v>
      </c>
      <c r="R31" s="20" t="str">
        <f t="shared" ref="R31:R37" si="3">_xlfn.CONCAT("{",C31,",",D31,",",E31,",",F31,",",G31,",",H31,"}")</f>
        <v>{0,0.6,0,0,0,0}</v>
      </c>
    </row>
    <row r="32" spans="1:18" ht="16.5" thickTop="1" thickBot="1" x14ac:dyDescent="0.3">
      <c r="B32" s="7" t="s">
        <v>1</v>
      </c>
      <c r="C32" s="25">
        <v>0</v>
      </c>
      <c r="D32" s="11">
        <v>0.3</v>
      </c>
      <c r="E32" s="11">
        <v>0</v>
      </c>
      <c r="F32" s="11">
        <v>0</v>
      </c>
      <c r="G32" s="11">
        <v>0</v>
      </c>
      <c r="H32" s="11">
        <v>0</v>
      </c>
      <c r="J32" s="7" t="str">
        <f t="shared" ref="J32:J37" si="4">B32</f>
        <v>CentralDefense</v>
      </c>
      <c r="K32" s="12">
        <f>C32</f>
        <v>0</v>
      </c>
      <c r="L32" s="12">
        <f t="shared" ref="L32:P32" si="5">D32</f>
        <v>0.3</v>
      </c>
      <c r="M32" s="12">
        <f t="shared" si="5"/>
        <v>0</v>
      </c>
      <c r="N32" s="12">
        <f t="shared" si="5"/>
        <v>0</v>
      </c>
      <c r="O32" s="12">
        <f t="shared" si="5"/>
        <v>0</v>
      </c>
      <c r="P32" s="13">
        <f t="shared" si="5"/>
        <v>0</v>
      </c>
      <c r="R32" s="20" t="str">
        <f t="shared" si="3"/>
        <v>{0,0.3,0,0,0,0}</v>
      </c>
    </row>
    <row r="33" spans="1:18" ht="16.5" thickTop="1" thickBot="1" x14ac:dyDescent="0.3">
      <c r="B33" s="7" t="s">
        <v>0</v>
      </c>
      <c r="C33" s="25">
        <v>0</v>
      </c>
      <c r="D33" s="11">
        <v>0.1</v>
      </c>
      <c r="E33" s="11">
        <v>0</v>
      </c>
      <c r="F33" s="11">
        <v>0</v>
      </c>
      <c r="G33" s="11">
        <v>0</v>
      </c>
      <c r="H33" s="11">
        <v>0</v>
      </c>
      <c r="J33" s="7" t="str">
        <f t="shared" si="4"/>
        <v>RightDefense</v>
      </c>
      <c r="K33" s="12">
        <f>C31</f>
        <v>0</v>
      </c>
      <c r="L33" s="12">
        <f>D31</f>
        <v>0.6</v>
      </c>
      <c r="M33" s="12">
        <f>E31</f>
        <v>0</v>
      </c>
      <c r="N33" s="12">
        <f t="shared" ref="N33:P33" si="6">F31</f>
        <v>0</v>
      </c>
      <c r="O33" s="12">
        <f t="shared" si="6"/>
        <v>0</v>
      </c>
      <c r="P33" s="13">
        <f t="shared" si="6"/>
        <v>0</v>
      </c>
      <c r="R33" s="20" t="str">
        <f t="shared" si="3"/>
        <v>{0,0.1,0,0,0,0}</v>
      </c>
    </row>
    <row r="34" spans="1:18" ht="16.5" thickTop="1" thickBot="1" x14ac:dyDescent="0.3">
      <c r="B34" s="7" t="s">
        <v>3</v>
      </c>
      <c r="C34" s="25">
        <v>0</v>
      </c>
      <c r="D34" s="11">
        <v>0</v>
      </c>
      <c r="E34" s="11">
        <v>0.2</v>
      </c>
      <c r="F34" s="11">
        <v>0.3</v>
      </c>
      <c r="G34" s="11">
        <v>0</v>
      </c>
      <c r="H34" s="11">
        <v>0</v>
      </c>
      <c r="J34" s="7" t="str">
        <f t="shared" si="4"/>
        <v>MidField</v>
      </c>
      <c r="K34" s="12">
        <f>C34</f>
        <v>0</v>
      </c>
      <c r="L34" s="12">
        <f t="shared" ref="L34:P34" si="7">D34</f>
        <v>0</v>
      </c>
      <c r="M34" s="12">
        <f t="shared" si="7"/>
        <v>0.2</v>
      </c>
      <c r="N34" s="12">
        <f t="shared" si="7"/>
        <v>0.3</v>
      </c>
      <c r="O34" s="12">
        <f t="shared" si="7"/>
        <v>0</v>
      </c>
      <c r="P34" s="13">
        <f t="shared" si="7"/>
        <v>0</v>
      </c>
      <c r="R34" s="20" t="str">
        <f t="shared" si="3"/>
        <v>{0,0,0.2,0.3,0,0}</v>
      </c>
    </row>
    <row r="35" spans="1:18" ht="16.5" thickTop="1" thickBot="1" x14ac:dyDescent="0.3">
      <c r="B35" s="7" t="s">
        <v>4</v>
      </c>
      <c r="C35" s="25">
        <v>0</v>
      </c>
      <c r="D35" s="11">
        <v>0</v>
      </c>
      <c r="E35" s="11">
        <v>0.3</v>
      </c>
      <c r="F35" s="11">
        <v>0</v>
      </c>
      <c r="G35" s="11">
        <v>0.6</v>
      </c>
      <c r="H35" s="11">
        <v>0.2</v>
      </c>
      <c r="J35" s="7" t="str">
        <f t="shared" si="4"/>
        <v>LeftAttack</v>
      </c>
      <c r="K35" s="12">
        <f>C37</f>
        <v>0</v>
      </c>
      <c r="L35" s="12">
        <f t="shared" ref="L35:P35" si="8">D37</f>
        <v>0</v>
      </c>
      <c r="M35" s="12">
        <f t="shared" si="8"/>
        <v>0.1</v>
      </c>
      <c r="N35" s="12">
        <f t="shared" si="8"/>
        <v>0</v>
      </c>
      <c r="O35" s="12">
        <f t="shared" si="8"/>
        <v>0.1</v>
      </c>
      <c r="P35" s="13">
        <f t="shared" si="8"/>
        <v>0</v>
      </c>
      <c r="R35" s="20" t="str">
        <f t="shared" si="3"/>
        <v>{0,0,0.3,0,0.6,0.2}</v>
      </c>
    </row>
    <row r="36" spans="1:18" ht="16.5" thickTop="1" thickBot="1" x14ac:dyDescent="0.3">
      <c r="B36" s="7" t="s">
        <v>5</v>
      </c>
      <c r="C36" s="25">
        <v>0</v>
      </c>
      <c r="D36" s="11">
        <v>0</v>
      </c>
      <c r="E36" s="11">
        <v>0.2</v>
      </c>
      <c r="F36" s="11">
        <v>0</v>
      </c>
      <c r="G36" s="11">
        <v>0</v>
      </c>
      <c r="H36" s="11">
        <v>0.1</v>
      </c>
      <c r="J36" s="7" t="str">
        <f t="shared" si="4"/>
        <v>CentralAttack</v>
      </c>
      <c r="K36" s="12">
        <f>C36</f>
        <v>0</v>
      </c>
      <c r="L36" s="12">
        <f t="shared" ref="L36:P36" si="9">D36</f>
        <v>0</v>
      </c>
      <c r="M36" s="12">
        <f t="shared" si="9"/>
        <v>0.2</v>
      </c>
      <c r="N36" s="12">
        <f t="shared" si="9"/>
        <v>0</v>
      </c>
      <c r="O36" s="12">
        <f t="shared" si="9"/>
        <v>0</v>
      </c>
      <c r="P36" s="13">
        <f t="shared" si="9"/>
        <v>0.1</v>
      </c>
      <c r="R36" s="20" t="str">
        <f t="shared" si="3"/>
        <v>{0,0,0.2,0,0,0.1}</v>
      </c>
    </row>
    <row r="37" spans="1:18" ht="16.5" thickTop="1" thickBot="1" x14ac:dyDescent="0.3">
      <c r="B37" s="9" t="s">
        <v>6</v>
      </c>
      <c r="C37" s="25">
        <v>0</v>
      </c>
      <c r="D37" s="11">
        <v>0</v>
      </c>
      <c r="E37" s="11">
        <v>0.1</v>
      </c>
      <c r="F37" s="11">
        <v>0</v>
      </c>
      <c r="G37" s="11">
        <v>0.1</v>
      </c>
      <c r="H37" s="11">
        <v>0</v>
      </c>
      <c r="J37" s="9" t="str">
        <f t="shared" si="4"/>
        <v>RightAttack</v>
      </c>
      <c r="K37" s="14">
        <f>C35</f>
        <v>0</v>
      </c>
      <c r="L37" s="14">
        <f t="shared" ref="L37:P37" si="10">D35</f>
        <v>0</v>
      </c>
      <c r="M37" s="14">
        <f t="shared" si="10"/>
        <v>0.3</v>
      </c>
      <c r="N37" s="14">
        <f t="shared" si="10"/>
        <v>0</v>
      </c>
      <c r="O37" s="14">
        <f t="shared" si="10"/>
        <v>0.6</v>
      </c>
      <c r="P37" s="15">
        <f t="shared" si="10"/>
        <v>0.2</v>
      </c>
      <c r="R37" s="20" t="str">
        <f t="shared" si="3"/>
        <v>{0,0,0.1,0,0.1,0}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22" t="s">
        <v>8</v>
      </c>
      <c r="D40" s="23" t="s">
        <v>9</v>
      </c>
      <c r="E40" s="23" t="s">
        <v>11</v>
      </c>
      <c r="F40" s="23" t="s">
        <v>10</v>
      </c>
      <c r="G40" s="23" t="s">
        <v>13</v>
      </c>
      <c r="H40" s="24" t="s">
        <v>12</v>
      </c>
      <c r="J40" s="2" t="str">
        <f>SUBSTITUTE(B40,"left","right")</f>
        <v>rightcentralback</v>
      </c>
      <c r="K40" s="22" t="str">
        <f>C40</f>
        <v>keeper</v>
      </c>
      <c r="L40" s="23" t="str">
        <f t="shared" ref="L40" si="11">D40</f>
        <v>defense</v>
      </c>
      <c r="M40" s="23" t="str">
        <f t="shared" ref="M40" si="12">E40</f>
        <v>passes</v>
      </c>
      <c r="N40" s="23" t="str">
        <f t="shared" ref="N40" si="13">F40</f>
        <v>playmaking</v>
      </c>
      <c r="O40" s="23" t="str">
        <f t="shared" ref="O40" si="14">G40</f>
        <v>winger</v>
      </c>
      <c r="P40" s="24" t="str">
        <f t="shared" ref="P40" si="15">H40</f>
        <v>scoring</v>
      </c>
      <c r="R40" s="20" t="str">
        <f>_xlfn.CONCAT("{",R41,",",R42,",",R43,",",R44,",",R45,",",R46,",",R47,"},")</f>
        <v>{{0,0.3,0,0,0,0},{0,0.8,0,0,0,0},{0,0.1,0,0,0,0},{0,0,0.2,0.3,0,0},{0,0,0.2,0,0.2,0.1},{0,0,0.1,0,0,0.2},{0,0,0.1,0,0,0}},</v>
      </c>
    </row>
    <row r="41" spans="1:18" ht="15.75" thickBot="1" x14ac:dyDescent="0.3">
      <c r="B41" s="6" t="s">
        <v>2</v>
      </c>
      <c r="C41" s="26">
        <v>0</v>
      </c>
      <c r="D41" s="27">
        <v>0.3</v>
      </c>
      <c r="E41" s="27">
        <v>0</v>
      </c>
      <c r="F41" s="27">
        <v>0</v>
      </c>
      <c r="G41" s="27">
        <v>0</v>
      </c>
      <c r="H41" s="27">
        <v>0</v>
      </c>
      <c r="J41" s="6" t="str">
        <f>B41</f>
        <v>LeftDefense</v>
      </c>
      <c r="K41" s="12">
        <f>C43</f>
        <v>0</v>
      </c>
      <c r="L41" s="12">
        <f t="shared" ref="L41" si="16">D43</f>
        <v>0.1</v>
      </c>
      <c r="M41" s="12">
        <f t="shared" ref="M41" si="17">E43</f>
        <v>0</v>
      </c>
      <c r="N41" s="12">
        <f t="shared" ref="N41" si="18">F43</f>
        <v>0</v>
      </c>
      <c r="O41" s="12">
        <f t="shared" ref="O41" si="19">G43</f>
        <v>0</v>
      </c>
      <c r="P41" s="13">
        <f t="shared" ref="P41" si="20">H43</f>
        <v>0</v>
      </c>
      <c r="R41" s="20" t="str">
        <f t="shared" ref="R41:R47" si="21">_xlfn.CONCAT("{",C41,",",D41,",",E41,",",F41,",",G41,",",H41,"}")</f>
        <v>{0,0.3,0,0,0,0}</v>
      </c>
    </row>
    <row r="42" spans="1:18" ht="16.5" thickTop="1" thickBot="1" x14ac:dyDescent="0.3">
      <c r="B42" s="7" t="s">
        <v>1</v>
      </c>
      <c r="C42" s="25">
        <v>0</v>
      </c>
      <c r="D42" s="11">
        <v>0.8</v>
      </c>
      <c r="E42" s="11">
        <v>0</v>
      </c>
      <c r="F42" s="11">
        <v>0</v>
      </c>
      <c r="G42" s="11">
        <v>0</v>
      </c>
      <c r="H42" s="11">
        <v>0</v>
      </c>
      <c r="J42" s="7" t="str">
        <f t="shared" ref="J42:J47" si="22">B42</f>
        <v>CentralDefense</v>
      </c>
      <c r="K42" s="12">
        <f>C42</f>
        <v>0</v>
      </c>
      <c r="L42" s="12">
        <f t="shared" ref="L42" si="23">D42</f>
        <v>0.8</v>
      </c>
      <c r="M42" s="12">
        <f t="shared" ref="M42" si="24">E42</f>
        <v>0</v>
      </c>
      <c r="N42" s="12">
        <f t="shared" ref="N42" si="25">F42</f>
        <v>0</v>
      </c>
      <c r="O42" s="12">
        <f t="shared" ref="O42" si="26">G42</f>
        <v>0</v>
      </c>
      <c r="P42" s="13">
        <f t="shared" ref="P42" si="27">H42</f>
        <v>0</v>
      </c>
      <c r="R42" s="20" t="str">
        <f t="shared" si="21"/>
        <v>{0,0.8,0,0,0,0}</v>
      </c>
    </row>
    <row r="43" spans="1:18" ht="16.5" thickTop="1" thickBot="1" x14ac:dyDescent="0.3">
      <c r="B43" s="7" t="s">
        <v>0</v>
      </c>
      <c r="C43" s="25">
        <v>0</v>
      </c>
      <c r="D43" s="11">
        <v>0.1</v>
      </c>
      <c r="E43" s="11">
        <v>0</v>
      </c>
      <c r="F43" s="11">
        <v>0</v>
      </c>
      <c r="G43" s="11">
        <v>0</v>
      </c>
      <c r="H43" s="11">
        <v>0</v>
      </c>
      <c r="J43" s="7" t="str">
        <f t="shared" si="22"/>
        <v>RightDefense</v>
      </c>
      <c r="K43" s="12">
        <f>C41</f>
        <v>0</v>
      </c>
      <c r="L43" s="12">
        <f>D41</f>
        <v>0.3</v>
      </c>
      <c r="M43" s="12">
        <f>E41</f>
        <v>0</v>
      </c>
      <c r="N43" s="12">
        <f t="shared" ref="N43" si="28">F41</f>
        <v>0</v>
      </c>
      <c r="O43" s="12">
        <f t="shared" ref="O43" si="29">G41</f>
        <v>0</v>
      </c>
      <c r="P43" s="13">
        <f t="shared" ref="P43" si="30">H41</f>
        <v>0</v>
      </c>
      <c r="R43" s="20" t="str">
        <f t="shared" si="21"/>
        <v>{0,0.1,0,0,0,0}</v>
      </c>
    </row>
    <row r="44" spans="1:18" ht="16.5" thickTop="1" thickBot="1" x14ac:dyDescent="0.3">
      <c r="B44" s="7" t="s">
        <v>3</v>
      </c>
      <c r="C44" s="25">
        <v>0</v>
      </c>
      <c r="D44" s="11">
        <v>0</v>
      </c>
      <c r="E44" s="11">
        <v>0.2</v>
      </c>
      <c r="F44" s="11">
        <v>0.3</v>
      </c>
      <c r="G44" s="11">
        <v>0</v>
      </c>
      <c r="H44" s="11">
        <v>0</v>
      </c>
      <c r="J44" s="7" t="str">
        <f t="shared" si="22"/>
        <v>MidField</v>
      </c>
      <c r="K44" s="12">
        <f>C44</f>
        <v>0</v>
      </c>
      <c r="L44" s="12">
        <f t="shared" ref="L44" si="31">D44</f>
        <v>0</v>
      </c>
      <c r="M44" s="12">
        <f t="shared" ref="M44" si="32">E44</f>
        <v>0.2</v>
      </c>
      <c r="N44" s="12">
        <f t="shared" ref="N44" si="33">F44</f>
        <v>0.3</v>
      </c>
      <c r="O44" s="12">
        <f t="shared" ref="O44" si="34">G44</f>
        <v>0</v>
      </c>
      <c r="P44" s="13">
        <f t="shared" ref="P44" si="35">H44</f>
        <v>0</v>
      </c>
      <c r="R44" s="20" t="str">
        <f t="shared" si="21"/>
        <v>{0,0,0.2,0.3,0,0}</v>
      </c>
    </row>
    <row r="45" spans="1:18" ht="16.5" thickTop="1" thickBot="1" x14ac:dyDescent="0.3">
      <c r="B45" s="7" t="s">
        <v>4</v>
      </c>
      <c r="C45" s="25">
        <v>0</v>
      </c>
      <c r="D45" s="11">
        <v>0</v>
      </c>
      <c r="E45" s="11">
        <v>0.2</v>
      </c>
      <c r="F45" s="11">
        <v>0</v>
      </c>
      <c r="G45" s="11">
        <v>0.2</v>
      </c>
      <c r="H45" s="11">
        <v>0.1</v>
      </c>
      <c r="J45" s="7" t="str">
        <f t="shared" si="22"/>
        <v>LeftAttack</v>
      </c>
      <c r="K45" s="12">
        <f>C47</f>
        <v>0</v>
      </c>
      <c r="L45" s="12">
        <f t="shared" ref="L45" si="36">D47</f>
        <v>0</v>
      </c>
      <c r="M45" s="12">
        <f t="shared" ref="M45" si="37">E47</f>
        <v>0.1</v>
      </c>
      <c r="N45" s="12">
        <f t="shared" ref="N45" si="38">F47</f>
        <v>0</v>
      </c>
      <c r="O45" s="12">
        <f t="shared" ref="O45" si="39">G47</f>
        <v>0</v>
      </c>
      <c r="P45" s="13">
        <f t="shared" ref="P45" si="40">H47</f>
        <v>0</v>
      </c>
      <c r="R45" s="20" t="str">
        <f t="shared" si="21"/>
        <v>{0,0,0.2,0,0.2,0.1}</v>
      </c>
    </row>
    <row r="46" spans="1:18" ht="16.5" thickTop="1" thickBot="1" x14ac:dyDescent="0.3">
      <c r="B46" s="7" t="s">
        <v>5</v>
      </c>
      <c r="C46" s="25">
        <v>0</v>
      </c>
      <c r="D46" s="11">
        <v>0</v>
      </c>
      <c r="E46" s="11">
        <v>0.1</v>
      </c>
      <c r="F46" s="11">
        <v>0</v>
      </c>
      <c r="G46" s="11">
        <v>0</v>
      </c>
      <c r="H46" s="11">
        <v>0.2</v>
      </c>
      <c r="J46" s="7" t="str">
        <f t="shared" si="22"/>
        <v>CentralAttack</v>
      </c>
      <c r="K46" s="12">
        <f>C46</f>
        <v>0</v>
      </c>
      <c r="L46" s="12">
        <f t="shared" ref="L46" si="41">D46</f>
        <v>0</v>
      </c>
      <c r="M46" s="12">
        <f t="shared" ref="M46" si="42">E46</f>
        <v>0.1</v>
      </c>
      <c r="N46" s="12">
        <f t="shared" ref="N46" si="43">F46</f>
        <v>0</v>
      </c>
      <c r="O46" s="12">
        <f t="shared" ref="O46" si="44">G46</f>
        <v>0</v>
      </c>
      <c r="P46" s="13">
        <f t="shared" ref="P46" si="45">H46</f>
        <v>0.2</v>
      </c>
      <c r="R46" s="20" t="str">
        <f t="shared" si="21"/>
        <v>{0,0,0.1,0,0,0.2}</v>
      </c>
    </row>
    <row r="47" spans="1:18" ht="16.5" thickTop="1" thickBot="1" x14ac:dyDescent="0.3">
      <c r="B47" s="9" t="s">
        <v>6</v>
      </c>
      <c r="C47" s="25">
        <v>0</v>
      </c>
      <c r="D47" s="11">
        <v>0</v>
      </c>
      <c r="E47" s="11">
        <v>0.1</v>
      </c>
      <c r="F47" s="11">
        <v>0</v>
      </c>
      <c r="G47" s="11">
        <v>0</v>
      </c>
      <c r="H47" s="11">
        <v>0</v>
      </c>
      <c r="J47" s="9" t="str">
        <f t="shared" si="22"/>
        <v>RightAttack</v>
      </c>
      <c r="K47" s="14">
        <f>C45</f>
        <v>0</v>
      </c>
      <c r="L47" s="14">
        <f t="shared" ref="L47" si="46">D45</f>
        <v>0</v>
      </c>
      <c r="M47" s="14">
        <f t="shared" ref="M47" si="47">E45</f>
        <v>0.2</v>
      </c>
      <c r="N47" s="14">
        <f t="shared" ref="N47" si="48">F45</f>
        <v>0</v>
      </c>
      <c r="O47" s="14">
        <f t="shared" ref="O47" si="49">G45</f>
        <v>0.2</v>
      </c>
      <c r="P47" s="15">
        <f t="shared" ref="P47" si="50">H45</f>
        <v>0.1</v>
      </c>
      <c r="R47" s="20" t="str">
        <f t="shared" si="21"/>
        <v>{0,0,0.1,0,0,0}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22" t="s">
        <v>8</v>
      </c>
      <c r="D50" s="23" t="s">
        <v>9</v>
      </c>
      <c r="E50" s="23" t="s">
        <v>11</v>
      </c>
      <c r="F50" s="23" t="s">
        <v>10</v>
      </c>
      <c r="G50" s="23" t="s">
        <v>13</v>
      </c>
      <c r="H50" s="24" t="s">
        <v>12</v>
      </c>
      <c r="R50" s="20" t="str">
        <f>_xlfn.CONCAT("{",R51,",",R52,",",R53,",",R54,",",R55,",",R56,",",R57,"},")</f>
        <v>{{0,0.2,0,0,0,0},{0,0.8,0,0,0,0},{0,0.2,0,0,0,0},{0,0,0.2,0.3,0,0},{0,0,0.1,0,0,0},{0,0,0.2,0,0,0.3},{0,0,0.1,0,0,0}},</v>
      </c>
    </row>
    <row r="51" spans="1:18" ht="15.75" thickBot="1" x14ac:dyDescent="0.3">
      <c r="B51" s="6" t="s">
        <v>2</v>
      </c>
      <c r="C51" s="26">
        <v>0</v>
      </c>
      <c r="D51" s="27">
        <v>0.2</v>
      </c>
      <c r="E51" s="27">
        <v>0</v>
      </c>
      <c r="F51" s="27">
        <v>0</v>
      </c>
      <c r="G51" s="27">
        <v>0</v>
      </c>
      <c r="H51" s="27">
        <v>0</v>
      </c>
      <c r="R51" s="20" t="str">
        <f t="shared" ref="R51:R57" si="51">_xlfn.CONCAT("{",C51,",",D51,",",E51,",",F51,",",G51,",",H51,"}")</f>
        <v>{0,0.2,0,0,0,0}</v>
      </c>
    </row>
    <row r="52" spans="1:18" ht="16.5" thickTop="1" thickBot="1" x14ac:dyDescent="0.3">
      <c r="B52" s="7" t="s">
        <v>1</v>
      </c>
      <c r="C52" s="25">
        <v>0</v>
      </c>
      <c r="D52" s="11">
        <v>0.8</v>
      </c>
      <c r="E52" s="11">
        <v>0</v>
      </c>
      <c r="F52" s="11">
        <v>0</v>
      </c>
      <c r="G52" s="11">
        <v>0</v>
      </c>
      <c r="H52" s="11">
        <v>0</v>
      </c>
      <c r="R52" s="20" t="str">
        <f t="shared" si="51"/>
        <v>{0,0.8,0,0,0,0}</v>
      </c>
    </row>
    <row r="53" spans="1:18" ht="16.5" thickTop="1" thickBot="1" x14ac:dyDescent="0.3">
      <c r="B53" s="7" t="s">
        <v>0</v>
      </c>
      <c r="C53" s="25">
        <v>0</v>
      </c>
      <c r="D53" s="11">
        <v>0.2</v>
      </c>
      <c r="E53" s="11">
        <v>0</v>
      </c>
      <c r="F53" s="11">
        <v>0</v>
      </c>
      <c r="G53" s="11">
        <v>0</v>
      </c>
      <c r="H53" s="11">
        <v>0</v>
      </c>
      <c r="R53" s="20" t="str">
        <f t="shared" si="51"/>
        <v>{0,0.2,0,0,0,0}</v>
      </c>
    </row>
    <row r="54" spans="1:18" ht="16.5" thickTop="1" thickBot="1" x14ac:dyDescent="0.3">
      <c r="B54" s="7" t="s">
        <v>3</v>
      </c>
      <c r="C54" s="25">
        <v>0</v>
      </c>
      <c r="D54" s="11">
        <v>0</v>
      </c>
      <c r="E54" s="11">
        <v>0.2</v>
      </c>
      <c r="F54" s="11">
        <v>0.3</v>
      </c>
      <c r="G54" s="11">
        <v>0</v>
      </c>
      <c r="H54" s="11">
        <v>0</v>
      </c>
      <c r="R54" s="20" t="str">
        <f t="shared" si="51"/>
        <v>{0,0,0.2,0.3,0,0}</v>
      </c>
    </row>
    <row r="55" spans="1:18" ht="16.5" thickTop="1" thickBot="1" x14ac:dyDescent="0.3">
      <c r="B55" s="7" t="s">
        <v>4</v>
      </c>
      <c r="C55" s="25">
        <v>0</v>
      </c>
      <c r="D55" s="11">
        <v>0</v>
      </c>
      <c r="E55" s="11">
        <v>0.1</v>
      </c>
      <c r="F55" s="11">
        <v>0</v>
      </c>
      <c r="G55" s="11">
        <v>0</v>
      </c>
      <c r="H55" s="11">
        <v>0</v>
      </c>
      <c r="R55" s="20" t="str">
        <f t="shared" si="51"/>
        <v>{0,0,0.1,0,0,0}</v>
      </c>
    </row>
    <row r="56" spans="1:18" ht="16.5" thickTop="1" thickBot="1" x14ac:dyDescent="0.3">
      <c r="B56" s="7" t="s">
        <v>5</v>
      </c>
      <c r="C56" s="25">
        <v>0</v>
      </c>
      <c r="D56" s="11">
        <v>0</v>
      </c>
      <c r="E56" s="11">
        <v>0.2</v>
      </c>
      <c r="F56" s="11">
        <v>0</v>
      </c>
      <c r="G56" s="11">
        <v>0</v>
      </c>
      <c r="H56" s="11">
        <v>0.3</v>
      </c>
      <c r="R56" s="20" t="str">
        <f t="shared" si="51"/>
        <v>{0,0,0.2,0,0,0.3}</v>
      </c>
    </row>
    <row r="57" spans="1:18" ht="16.5" thickTop="1" thickBot="1" x14ac:dyDescent="0.3">
      <c r="B57" s="9" t="s">
        <v>6</v>
      </c>
      <c r="C57" s="25">
        <v>0</v>
      </c>
      <c r="D57" s="11">
        <v>0</v>
      </c>
      <c r="E57" s="11">
        <v>0.1</v>
      </c>
      <c r="F57" s="11">
        <v>0</v>
      </c>
      <c r="G57" s="11">
        <v>0</v>
      </c>
      <c r="H57" s="11">
        <v>0</v>
      </c>
      <c r="R57" s="20" t="str">
        <f t="shared" si="51"/>
        <v>{0,0,0.1,0,0,0}</v>
      </c>
    </row>
    <row r="59" spans="1:18" ht="15.75" thickBot="1" x14ac:dyDescent="0.3"/>
    <row r="60" spans="1:18" x14ac:dyDescent="0.25">
      <c r="A60" s="1">
        <v>5</v>
      </c>
      <c r="B60" s="3" t="str">
        <f>J30</f>
        <v>rightbackwinger</v>
      </c>
      <c r="C60" s="4" t="str">
        <f t="shared" ref="C60:H67" si="52">K30</f>
        <v>keeper</v>
      </c>
      <c r="D60" s="4" t="str">
        <f t="shared" si="52"/>
        <v>defense</v>
      </c>
      <c r="E60" s="4" t="str">
        <f t="shared" si="52"/>
        <v>passes</v>
      </c>
      <c r="F60" s="4" t="str">
        <f t="shared" si="52"/>
        <v>playmaking</v>
      </c>
      <c r="G60" s="4" t="str">
        <f t="shared" si="52"/>
        <v>winger</v>
      </c>
      <c r="H60" s="5" t="str">
        <f t="shared" si="52"/>
        <v>scoring</v>
      </c>
      <c r="R60" s="20" t="str">
        <f>_xlfn.CONCAT("{",R61,",",R62,",",R63,",",R64,",",R65,",",R66,",",R67,"},")</f>
        <v>{{0,0.1,0,0,0,0},{0,0.3,0,0,0,0},{0,0.6,0,0,0,0},{0,0,0.2,0.3,0,0},{0,0,0.1,0,0.1,0},{0,0,0.2,0,0,0.1},{0,0,0.3,0,0.6,0.2}},</v>
      </c>
    </row>
    <row r="61" spans="1:18" x14ac:dyDescent="0.25">
      <c r="B61" s="8" t="str">
        <f t="shared" ref="B61:B67" si="53">J31</f>
        <v>LeftDefense</v>
      </c>
      <c r="C61" s="16">
        <f t="shared" si="52"/>
        <v>0</v>
      </c>
      <c r="D61" s="16">
        <f t="shared" si="52"/>
        <v>0.1</v>
      </c>
      <c r="E61" s="16">
        <f t="shared" si="52"/>
        <v>0</v>
      </c>
      <c r="F61" s="16">
        <f t="shared" si="52"/>
        <v>0</v>
      </c>
      <c r="G61" s="16">
        <f t="shared" si="52"/>
        <v>0</v>
      </c>
      <c r="H61" s="17">
        <f t="shared" si="52"/>
        <v>0</v>
      </c>
      <c r="R61" s="20" t="str">
        <f t="shared" ref="R61:R67" si="54">_xlfn.CONCAT("{",C61,",",D61,",",E61,",",F61,",",G61,",",H61,"}")</f>
        <v>{0,0.1,0,0,0,0}</v>
      </c>
    </row>
    <row r="62" spans="1:18" x14ac:dyDescent="0.25">
      <c r="B62" s="8" t="str">
        <f t="shared" si="53"/>
        <v>CentralDefense</v>
      </c>
      <c r="C62" s="16">
        <f t="shared" si="52"/>
        <v>0</v>
      </c>
      <c r="D62" s="16">
        <f t="shared" si="52"/>
        <v>0.3</v>
      </c>
      <c r="E62" s="16">
        <f t="shared" si="52"/>
        <v>0</v>
      </c>
      <c r="F62" s="16">
        <f t="shared" si="52"/>
        <v>0</v>
      </c>
      <c r="G62" s="16">
        <f t="shared" si="52"/>
        <v>0</v>
      </c>
      <c r="H62" s="17">
        <f t="shared" si="52"/>
        <v>0</v>
      </c>
      <c r="R62" s="20" t="str">
        <f t="shared" si="54"/>
        <v>{0,0.3,0,0,0,0}</v>
      </c>
    </row>
    <row r="63" spans="1:18" x14ac:dyDescent="0.25">
      <c r="B63" s="8" t="str">
        <f t="shared" si="53"/>
        <v>RightDefense</v>
      </c>
      <c r="C63" s="16">
        <f t="shared" si="52"/>
        <v>0</v>
      </c>
      <c r="D63" s="16">
        <f t="shared" si="52"/>
        <v>0.6</v>
      </c>
      <c r="E63" s="16">
        <f t="shared" si="52"/>
        <v>0</v>
      </c>
      <c r="F63" s="16">
        <f t="shared" si="52"/>
        <v>0</v>
      </c>
      <c r="G63" s="16">
        <f t="shared" si="52"/>
        <v>0</v>
      </c>
      <c r="H63" s="17">
        <f t="shared" si="52"/>
        <v>0</v>
      </c>
      <c r="R63" s="20" t="str">
        <f t="shared" si="54"/>
        <v>{0,0.6,0,0,0,0}</v>
      </c>
    </row>
    <row r="64" spans="1:18" x14ac:dyDescent="0.25">
      <c r="B64" s="8" t="str">
        <f t="shared" si="53"/>
        <v>MidField</v>
      </c>
      <c r="C64" s="16">
        <f t="shared" si="52"/>
        <v>0</v>
      </c>
      <c r="D64" s="16">
        <f t="shared" si="52"/>
        <v>0</v>
      </c>
      <c r="E64" s="16">
        <f t="shared" si="52"/>
        <v>0.2</v>
      </c>
      <c r="F64" s="16">
        <f t="shared" si="52"/>
        <v>0.3</v>
      </c>
      <c r="G64" s="16">
        <f t="shared" si="52"/>
        <v>0</v>
      </c>
      <c r="H64" s="17">
        <f t="shared" si="52"/>
        <v>0</v>
      </c>
      <c r="R64" s="20" t="str">
        <f t="shared" si="54"/>
        <v>{0,0,0.2,0.3,0,0}</v>
      </c>
    </row>
    <row r="65" spans="1:18" x14ac:dyDescent="0.25">
      <c r="B65" s="8" t="str">
        <f t="shared" si="53"/>
        <v>LeftAttack</v>
      </c>
      <c r="C65" s="16">
        <f t="shared" si="52"/>
        <v>0</v>
      </c>
      <c r="D65" s="16">
        <f t="shared" si="52"/>
        <v>0</v>
      </c>
      <c r="E65" s="16">
        <f t="shared" si="52"/>
        <v>0.1</v>
      </c>
      <c r="F65" s="16">
        <f t="shared" si="52"/>
        <v>0</v>
      </c>
      <c r="G65" s="16">
        <f t="shared" si="52"/>
        <v>0.1</v>
      </c>
      <c r="H65" s="17">
        <f t="shared" si="52"/>
        <v>0</v>
      </c>
      <c r="R65" s="20" t="str">
        <f t="shared" si="54"/>
        <v>{0,0,0.1,0,0.1,0}</v>
      </c>
    </row>
    <row r="66" spans="1:18" x14ac:dyDescent="0.25">
      <c r="B66" s="8" t="str">
        <f t="shared" si="53"/>
        <v>CentralAttack</v>
      </c>
      <c r="C66" s="16">
        <f t="shared" si="52"/>
        <v>0</v>
      </c>
      <c r="D66" s="16">
        <f t="shared" si="52"/>
        <v>0</v>
      </c>
      <c r="E66" s="16">
        <f t="shared" si="52"/>
        <v>0.2</v>
      </c>
      <c r="F66" s="16">
        <f t="shared" si="52"/>
        <v>0</v>
      </c>
      <c r="G66" s="16">
        <f t="shared" si="52"/>
        <v>0</v>
      </c>
      <c r="H66" s="17">
        <f t="shared" si="52"/>
        <v>0.1</v>
      </c>
      <c r="R66" s="20" t="str">
        <f t="shared" si="54"/>
        <v>{0,0,0.2,0,0,0.1}</v>
      </c>
    </row>
    <row r="67" spans="1:18" ht="15.75" thickBot="1" x14ac:dyDescent="0.3">
      <c r="B67" s="10" t="str">
        <f t="shared" si="53"/>
        <v>RightAttack</v>
      </c>
      <c r="C67" s="18">
        <f t="shared" si="52"/>
        <v>0</v>
      </c>
      <c r="D67" s="18">
        <f t="shared" si="52"/>
        <v>0</v>
      </c>
      <c r="E67" s="18">
        <f t="shared" si="52"/>
        <v>0.3</v>
      </c>
      <c r="F67" s="18">
        <f t="shared" si="52"/>
        <v>0</v>
      </c>
      <c r="G67" s="18">
        <f t="shared" si="52"/>
        <v>0.6</v>
      </c>
      <c r="H67" s="19">
        <f t="shared" si="52"/>
        <v>0.2</v>
      </c>
      <c r="R67" s="20" t="str">
        <f t="shared" si="54"/>
        <v>{0,0,0.3,0,0.6,0.2}</v>
      </c>
    </row>
    <row r="69" spans="1:18" ht="15.75" thickBot="1" x14ac:dyDescent="0.3"/>
    <row r="70" spans="1:18" x14ac:dyDescent="0.25">
      <c r="A70" s="1">
        <v>6</v>
      </c>
      <c r="B70" s="3" t="str">
        <f>J40</f>
        <v>rightcentralback</v>
      </c>
      <c r="C70" s="4" t="str">
        <f t="shared" ref="C70:C77" si="55">K40</f>
        <v>keeper</v>
      </c>
      <c r="D70" s="4" t="str">
        <f t="shared" ref="D70:D77" si="56">L40</f>
        <v>defense</v>
      </c>
      <c r="E70" s="4" t="str">
        <f t="shared" ref="E70:E77" si="57">M40</f>
        <v>passes</v>
      </c>
      <c r="F70" s="4" t="str">
        <f t="shared" ref="F70:F77" si="58">N40</f>
        <v>playmaking</v>
      </c>
      <c r="G70" s="4" t="str">
        <f t="shared" ref="G70:G77" si="59">O40</f>
        <v>winger</v>
      </c>
      <c r="H70" s="5" t="str">
        <f t="shared" ref="H70:H77" si="60">P40</f>
        <v>scoring</v>
      </c>
      <c r="R70" s="20" t="str">
        <f>_xlfn.CONCAT("{",R71,",",R72,",",R73,",",R74,",",R75,",",R76,",",R77,"},")</f>
        <v>{{0,0.1,0,0,0,0},{0,0.8,0,0,0,0},{0,0.3,0,0,0,0},{0,0,0.2,0.3,0,0},{0,0,0.1,0,0,0},{0,0,0.1,0,0,0.2},{0,0,0.2,0,0.2,0.1}},</v>
      </c>
    </row>
    <row r="71" spans="1:18" x14ac:dyDescent="0.25">
      <c r="B71" s="8" t="str">
        <f t="shared" ref="B71:B77" si="61">J41</f>
        <v>LeftDefense</v>
      </c>
      <c r="C71" s="16">
        <f t="shared" si="55"/>
        <v>0</v>
      </c>
      <c r="D71" s="16">
        <f t="shared" si="56"/>
        <v>0.1</v>
      </c>
      <c r="E71" s="16">
        <f t="shared" si="57"/>
        <v>0</v>
      </c>
      <c r="F71" s="16">
        <f t="shared" si="58"/>
        <v>0</v>
      </c>
      <c r="G71" s="16">
        <f t="shared" si="59"/>
        <v>0</v>
      </c>
      <c r="H71" s="17">
        <f t="shared" si="60"/>
        <v>0</v>
      </c>
      <c r="R71" s="20" t="str">
        <f t="shared" ref="R71:R77" si="62">_xlfn.CONCAT("{",C71,",",D71,",",E71,",",F71,",",G71,",",H71,"}")</f>
        <v>{0,0.1,0,0,0,0}</v>
      </c>
    </row>
    <row r="72" spans="1:18" x14ac:dyDescent="0.25">
      <c r="B72" s="8" t="str">
        <f t="shared" si="61"/>
        <v>CentralDefense</v>
      </c>
      <c r="C72" s="16">
        <f>K42</f>
        <v>0</v>
      </c>
      <c r="D72" s="16">
        <f t="shared" si="56"/>
        <v>0.8</v>
      </c>
      <c r="E72" s="16">
        <f t="shared" si="57"/>
        <v>0</v>
      </c>
      <c r="F72" s="16">
        <f t="shared" si="58"/>
        <v>0</v>
      </c>
      <c r="G72" s="16">
        <f t="shared" si="59"/>
        <v>0</v>
      </c>
      <c r="H72" s="17">
        <f t="shared" si="60"/>
        <v>0</v>
      </c>
      <c r="R72" s="20" t="str">
        <f t="shared" si="62"/>
        <v>{0,0.8,0,0,0,0}</v>
      </c>
    </row>
    <row r="73" spans="1:18" x14ac:dyDescent="0.25">
      <c r="B73" s="8" t="str">
        <f t="shared" si="61"/>
        <v>RightDefense</v>
      </c>
      <c r="C73" s="16">
        <f t="shared" si="55"/>
        <v>0</v>
      </c>
      <c r="D73" s="16">
        <f t="shared" si="56"/>
        <v>0.3</v>
      </c>
      <c r="E73" s="16">
        <f t="shared" si="57"/>
        <v>0</v>
      </c>
      <c r="F73" s="16">
        <f t="shared" si="58"/>
        <v>0</v>
      </c>
      <c r="G73" s="16">
        <f t="shared" si="59"/>
        <v>0</v>
      </c>
      <c r="H73" s="17">
        <f t="shared" si="60"/>
        <v>0</v>
      </c>
      <c r="R73" s="20" t="str">
        <f t="shared" si="62"/>
        <v>{0,0.3,0,0,0,0}</v>
      </c>
    </row>
    <row r="74" spans="1:18" x14ac:dyDescent="0.25">
      <c r="B74" s="8" t="str">
        <f t="shared" si="61"/>
        <v>MidField</v>
      </c>
      <c r="C74" s="16">
        <f t="shared" si="55"/>
        <v>0</v>
      </c>
      <c r="D74" s="16">
        <f t="shared" si="56"/>
        <v>0</v>
      </c>
      <c r="E74" s="16">
        <f t="shared" si="57"/>
        <v>0.2</v>
      </c>
      <c r="F74" s="16">
        <f t="shared" si="58"/>
        <v>0.3</v>
      </c>
      <c r="G74" s="16">
        <f t="shared" si="59"/>
        <v>0</v>
      </c>
      <c r="H74" s="17">
        <f t="shared" si="60"/>
        <v>0</v>
      </c>
      <c r="R74" s="20" t="str">
        <f t="shared" si="62"/>
        <v>{0,0,0.2,0.3,0,0}</v>
      </c>
    </row>
    <row r="75" spans="1:18" x14ac:dyDescent="0.25">
      <c r="B75" s="8" t="str">
        <f t="shared" si="61"/>
        <v>LeftAttack</v>
      </c>
      <c r="C75" s="16">
        <f t="shared" si="55"/>
        <v>0</v>
      </c>
      <c r="D75" s="16">
        <f t="shared" si="56"/>
        <v>0</v>
      </c>
      <c r="E75" s="16">
        <f t="shared" si="57"/>
        <v>0.1</v>
      </c>
      <c r="F75" s="16">
        <f t="shared" si="58"/>
        <v>0</v>
      </c>
      <c r="G75" s="16">
        <f t="shared" si="59"/>
        <v>0</v>
      </c>
      <c r="H75" s="17">
        <f t="shared" si="60"/>
        <v>0</v>
      </c>
      <c r="R75" s="20" t="str">
        <f t="shared" si="62"/>
        <v>{0,0,0.1,0,0,0}</v>
      </c>
    </row>
    <row r="76" spans="1:18" x14ac:dyDescent="0.25">
      <c r="B76" s="8" t="str">
        <f t="shared" si="61"/>
        <v>CentralAttack</v>
      </c>
      <c r="C76" s="16">
        <f t="shared" si="55"/>
        <v>0</v>
      </c>
      <c r="D76" s="16">
        <f t="shared" si="56"/>
        <v>0</v>
      </c>
      <c r="E76" s="16">
        <f t="shared" si="57"/>
        <v>0.1</v>
      </c>
      <c r="F76" s="16">
        <f t="shared" si="58"/>
        <v>0</v>
      </c>
      <c r="G76" s="16">
        <f t="shared" si="59"/>
        <v>0</v>
      </c>
      <c r="H76" s="17">
        <f t="shared" si="60"/>
        <v>0.2</v>
      </c>
      <c r="R76" s="20" t="str">
        <f t="shared" si="62"/>
        <v>{0,0,0.1,0,0,0.2}</v>
      </c>
    </row>
    <row r="77" spans="1:18" ht="15.75" thickBot="1" x14ac:dyDescent="0.3">
      <c r="B77" s="10" t="str">
        <f t="shared" si="61"/>
        <v>RightAttack</v>
      </c>
      <c r="C77" s="18">
        <f t="shared" si="55"/>
        <v>0</v>
      </c>
      <c r="D77" s="18">
        <f t="shared" si="56"/>
        <v>0</v>
      </c>
      <c r="E77" s="18">
        <f t="shared" si="57"/>
        <v>0.2</v>
      </c>
      <c r="F77" s="18">
        <f t="shared" si="58"/>
        <v>0</v>
      </c>
      <c r="G77" s="18">
        <f t="shared" si="59"/>
        <v>0.2</v>
      </c>
      <c r="H77" s="19">
        <f t="shared" si="60"/>
        <v>0.1</v>
      </c>
      <c r="R77" s="20" t="str">
        <f t="shared" si="62"/>
        <v>{0,0,0.2,0,0.2,0.1}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22" t="s">
        <v>8</v>
      </c>
      <c r="D80" s="23" t="s">
        <v>9</v>
      </c>
      <c r="E80" s="23" t="s">
        <v>11</v>
      </c>
      <c r="F80" s="23" t="s">
        <v>10</v>
      </c>
      <c r="G80" s="23" t="s">
        <v>13</v>
      </c>
      <c r="H80" s="24" t="s">
        <v>12</v>
      </c>
      <c r="J80" s="2" t="str">
        <f>SUBSTITUTE(B80,"left","right")</f>
        <v>rightwinger</v>
      </c>
      <c r="K80" s="22" t="str">
        <f>C80</f>
        <v>keeper</v>
      </c>
      <c r="L80" s="23" t="str">
        <f t="shared" ref="L80" si="63">D80</f>
        <v>defense</v>
      </c>
      <c r="M80" s="23" t="str">
        <f t="shared" ref="M80" si="64">E80</f>
        <v>passes</v>
      </c>
      <c r="N80" s="23" t="str">
        <f t="shared" ref="N80" si="65">F80</f>
        <v>playmaking</v>
      </c>
      <c r="O80" s="23" t="str">
        <f t="shared" ref="O80" si="66">G80</f>
        <v>winger</v>
      </c>
      <c r="P80" s="24" t="str">
        <f t="shared" ref="P80" si="67">H80</f>
        <v>scoring</v>
      </c>
      <c r="R80" s="20" t="str">
        <f>_xlfn.CONCAT("{",R81,",",R82,",",R83,",",R84,",",R85,",",R86,",",R87,"},")</f>
        <v>{{0,0.4,0,0,0,0},{0,0.1,0,0,0,0},{0,0,0,0,0,0},{0,0,0.3,0.5,0,0},{0,0,0.3,0,0.7,0.5},{0,0,0.2,0,0.2,0.3},{0,0,0,0,0.1,0}},</v>
      </c>
    </row>
    <row r="81" spans="1:18" ht="15.75" thickBot="1" x14ac:dyDescent="0.3">
      <c r="B81" s="6" t="s">
        <v>2</v>
      </c>
      <c r="C81" s="26">
        <v>0</v>
      </c>
      <c r="D81" s="27">
        <v>0.4</v>
      </c>
      <c r="E81" s="27">
        <v>0</v>
      </c>
      <c r="F81" s="27">
        <v>0</v>
      </c>
      <c r="G81" s="27">
        <v>0</v>
      </c>
      <c r="H81" s="27">
        <v>0</v>
      </c>
      <c r="J81" s="6" t="str">
        <f>B81</f>
        <v>LeftDefense</v>
      </c>
      <c r="K81" s="12">
        <f>C83</f>
        <v>0</v>
      </c>
      <c r="L81" s="12">
        <f t="shared" ref="L81" si="68">D83</f>
        <v>0</v>
      </c>
      <c r="M81" s="12">
        <f t="shared" ref="M81" si="69">E83</f>
        <v>0</v>
      </c>
      <c r="N81" s="12">
        <f t="shared" ref="N81" si="70">F83</f>
        <v>0</v>
      </c>
      <c r="O81" s="12">
        <f t="shared" ref="O81" si="71">G83</f>
        <v>0</v>
      </c>
      <c r="P81" s="13">
        <f t="shared" ref="P81" si="72">H83</f>
        <v>0</v>
      </c>
      <c r="R81" s="20" t="str">
        <f t="shared" ref="R81:R87" si="73">_xlfn.CONCAT("{",C81,",",D81,",",E81,",",F81,",",G81,",",H81,"}")</f>
        <v>{0,0.4,0,0,0,0}</v>
      </c>
    </row>
    <row r="82" spans="1:18" ht="16.5" thickTop="1" thickBot="1" x14ac:dyDescent="0.3">
      <c r="B82" s="7" t="s">
        <v>1</v>
      </c>
      <c r="C82" s="25">
        <v>0</v>
      </c>
      <c r="D82" s="11">
        <v>0.1</v>
      </c>
      <c r="E82" s="11">
        <v>0</v>
      </c>
      <c r="F82" s="11">
        <v>0</v>
      </c>
      <c r="G82" s="11">
        <v>0</v>
      </c>
      <c r="H82" s="11">
        <v>0</v>
      </c>
      <c r="J82" s="7" t="str">
        <f t="shared" ref="J82:J87" si="74">B82</f>
        <v>CentralDefense</v>
      </c>
      <c r="K82" s="12">
        <f>C82</f>
        <v>0</v>
      </c>
      <c r="L82" s="12">
        <f t="shared" ref="L82" si="75">D82</f>
        <v>0.1</v>
      </c>
      <c r="M82" s="12">
        <f t="shared" ref="M82" si="76">E82</f>
        <v>0</v>
      </c>
      <c r="N82" s="12">
        <f t="shared" ref="N82" si="77">F82</f>
        <v>0</v>
      </c>
      <c r="O82" s="12">
        <f t="shared" ref="O82" si="78">G82</f>
        <v>0</v>
      </c>
      <c r="P82" s="13">
        <f t="shared" ref="P82" si="79">H82</f>
        <v>0</v>
      </c>
      <c r="R82" s="20" t="str">
        <f t="shared" si="73"/>
        <v>{0,0.1,0,0,0,0}</v>
      </c>
    </row>
    <row r="83" spans="1:18" ht="16.5" thickTop="1" thickBot="1" x14ac:dyDescent="0.3">
      <c r="B83" s="7" t="s">
        <v>0</v>
      </c>
      <c r="C83" s="25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J83" s="7" t="str">
        <f t="shared" si="74"/>
        <v>RightDefense</v>
      </c>
      <c r="K83" s="12">
        <f>C81</f>
        <v>0</v>
      </c>
      <c r="L83" s="12">
        <f>D81</f>
        <v>0.4</v>
      </c>
      <c r="M83" s="12">
        <f>E81</f>
        <v>0</v>
      </c>
      <c r="N83" s="12">
        <f t="shared" ref="N83" si="80">F81</f>
        <v>0</v>
      </c>
      <c r="O83" s="12">
        <f t="shared" ref="O83" si="81">G81</f>
        <v>0</v>
      </c>
      <c r="P83" s="13">
        <f t="shared" ref="P83" si="82">H81</f>
        <v>0</v>
      </c>
      <c r="R83" s="20" t="str">
        <f t="shared" si="73"/>
        <v>{0,0,0,0,0,0}</v>
      </c>
    </row>
    <row r="84" spans="1:18" ht="16.5" thickTop="1" thickBot="1" x14ac:dyDescent="0.3">
      <c r="B84" s="7" t="s">
        <v>3</v>
      </c>
      <c r="C84" s="25">
        <v>0</v>
      </c>
      <c r="D84" s="11">
        <v>0</v>
      </c>
      <c r="E84" s="11">
        <v>0.3</v>
      </c>
      <c r="F84" s="11">
        <v>0.5</v>
      </c>
      <c r="G84" s="11">
        <v>0</v>
      </c>
      <c r="H84" s="11">
        <v>0</v>
      </c>
      <c r="J84" s="7" t="str">
        <f t="shared" si="74"/>
        <v>MidField</v>
      </c>
      <c r="K84" s="12">
        <f>C84</f>
        <v>0</v>
      </c>
      <c r="L84" s="12">
        <f t="shared" ref="L84" si="83">D84</f>
        <v>0</v>
      </c>
      <c r="M84" s="12">
        <f t="shared" ref="M84" si="84">E84</f>
        <v>0.3</v>
      </c>
      <c r="N84" s="12">
        <f t="shared" ref="N84" si="85">F84</f>
        <v>0.5</v>
      </c>
      <c r="O84" s="12">
        <f t="shared" ref="O84" si="86">G84</f>
        <v>0</v>
      </c>
      <c r="P84" s="13">
        <f t="shared" ref="P84" si="87">H84</f>
        <v>0</v>
      </c>
      <c r="R84" s="20" t="str">
        <f t="shared" si="73"/>
        <v>{0,0,0.3,0.5,0,0}</v>
      </c>
    </row>
    <row r="85" spans="1:18" ht="16.5" thickTop="1" thickBot="1" x14ac:dyDescent="0.3">
      <c r="B85" s="7" t="s">
        <v>4</v>
      </c>
      <c r="C85" s="25">
        <v>0</v>
      </c>
      <c r="D85" s="11">
        <v>0</v>
      </c>
      <c r="E85" s="11">
        <v>0.3</v>
      </c>
      <c r="F85" s="11">
        <v>0</v>
      </c>
      <c r="G85" s="11">
        <v>0.7</v>
      </c>
      <c r="H85" s="11">
        <v>0.5</v>
      </c>
      <c r="J85" s="7" t="str">
        <f t="shared" si="74"/>
        <v>LeftAttack</v>
      </c>
      <c r="K85" s="12">
        <f>C87</f>
        <v>0</v>
      </c>
      <c r="L85" s="12">
        <f t="shared" ref="L85" si="88">D87</f>
        <v>0</v>
      </c>
      <c r="M85" s="12">
        <f t="shared" ref="M85" si="89">E87</f>
        <v>0</v>
      </c>
      <c r="N85" s="12">
        <f t="shared" ref="N85" si="90">F87</f>
        <v>0</v>
      </c>
      <c r="O85" s="12">
        <f t="shared" ref="O85" si="91">G87</f>
        <v>0.1</v>
      </c>
      <c r="P85" s="13">
        <f t="shared" ref="P85" si="92">H87</f>
        <v>0</v>
      </c>
      <c r="R85" s="20" t="str">
        <f t="shared" si="73"/>
        <v>{0,0,0.3,0,0.7,0.5}</v>
      </c>
    </row>
    <row r="86" spans="1:18" ht="16.5" thickTop="1" thickBot="1" x14ac:dyDescent="0.3">
      <c r="B86" s="7" t="s">
        <v>5</v>
      </c>
      <c r="C86" s="25">
        <v>0</v>
      </c>
      <c r="D86" s="11">
        <v>0</v>
      </c>
      <c r="E86" s="11">
        <v>0.2</v>
      </c>
      <c r="F86" s="11">
        <v>0</v>
      </c>
      <c r="G86" s="11">
        <v>0.2</v>
      </c>
      <c r="H86" s="11">
        <v>0.3</v>
      </c>
      <c r="J86" s="7" t="str">
        <f t="shared" si="74"/>
        <v>CentralAttack</v>
      </c>
      <c r="K86" s="12">
        <f>C86</f>
        <v>0</v>
      </c>
      <c r="L86" s="12">
        <f t="shared" ref="L86" si="93">D86</f>
        <v>0</v>
      </c>
      <c r="M86" s="12">
        <f t="shared" ref="M86" si="94">E86</f>
        <v>0.2</v>
      </c>
      <c r="N86" s="12">
        <f t="shared" ref="N86" si="95">F86</f>
        <v>0</v>
      </c>
      <c r="O86" s="12">
        <f t="shared" ref="O86" si="96">G86</f>
        <v>0.2</v>
      </c>
      <c r="P86" s="13">
        <f t="shared" ref="P86" si="97">H86</f>
        <v>0.3</v>
      </c>
      <c r="R86" s="20" t="str">
        <f t="shared" si="73"/>
        <v>{0,0,0.2,0,0.2,0.3}</v>
      </c>
    </row>
    <row r="87" spans="1:18" ht="16.5" thickTop="1" thickBot="1" x14ac:dyDescent="0.3">
      <c r="B87" s="9" t="s">
        <v>6</v>
      </c>
      <c r="C87" s="25">
        <v>0</v>
      </c>
      <c r="D87" s="11">
        <v>0</v>
      </c>
      <c r="E87" s="11">
        <v>0</v>
      </c>
      <c r="F87" s="11">
        <v>0</v>
      </c>
      <c r="G87" s="11">
        <v>0.1</v>
      </c>
      <c r="H87" s="11">
        <v>0</v>
      </c>
      <c r="J87" s="9" t="str">
        <f t="shared" si="74"/>
        <v>RightAttack</v>
      </c>
      <c r="K87" s="14">
        <f>C85</f>
        <v>0</v>
      </c>
      <c r="L87" s="14">
        <f t="shared" ref="L87" si="98">D85</f>
        <v>0</v>
      </c>
      <c r="M87" s="14">
        <f t="shared" ref="M87" si="99">E85</f>
        <v>0.3</v>
      </c>
      <c r="N87" s="14">
        <f t="shared" ref="N87" si="100">F85</f>
        <v>0</v>
      </c>
      <c r="O87" s="14">
        <f t="shared" ref="O87" si="101">G85</f>
        <v>0.7</v>
      </c>
      <c r="P87" s="15">
        <f t="shared" ref="P87" si="102">H85</f>
        <v>0.5</v>
      </c>
      <c r="R87" s="20" t="str">
        <f t="shared" si="73"/>
        <v>{0,0,0,0,0.1,0}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22" t="s">
        <v>8</v>
      </c>
      <c r="D90" s="23" t="s">
        <v>9</v>
      </c>
      <c r="E90" s="23" t="s">
        <v>11</v>
      </c>
      <c r="F90" s="23" t="s">
        <v>10</v>
      </c>
      <c r="G90" s="23" t="s">
        <v>13</v>
      </c>
      <c r="H90" s="24" t="s">
        <v>12</v>
      </c>
      <c r="J90" s="2" t="str">
        <f>SUBSTITUTE(B90,"left","right")</f>
        <v>rightmidfielder</v>
      </c>
      <c r="K90" s="22" t="str">
        <f>C90</f>
        <v>keeper</v>
      </c>
      <c r="L90" s="23" t="str">
        <f t="shared" ref="L90" si="103">D90</f>
        <v>defense</v>
      </c>
      <c r="M90" s="23" t="str">
        <f t="shared" ref="M90" si="104">E90</f>
        <v>passes</v>
      </c>
      <c r="N90" s="23" t="str">
        <f t="shared" ref="N90" si="105">F90</f>
        <v>playmaking</v>
      </c>
      <c r="O90" s="23" t="str">
        <f t="shared" ref="O90" si="106">G90</f>
        <v>winger</v>
      </c>
      <c r="P90" s="24" t="str">
        <f t="shared" ref="P90" si="107">H90</f>
        <v>scoring</v>
      </c>
      <c r="R90" s="20" t="str">
        <f>_xlfn.CONCAT("{",R91,",",R92,",",R93,",",R94,",",R95,",",R96,",",R97,"},")</f>
        <v>{{0,0.2,0,0,0,0},{0,0.4,0,0,0,0},{0,0,0,0,0,0},{0,0,0.3,0.6,0,0},{0,0,0.2,0,0.3,0.2},{0,0,0.4,0,0.2,0.3},{0,0,0,0,0.1,0.1}},</v>
      </c>
    </row>
    <row r="91" spans="1:18" ht="15.75" thickBot="1" x14ac:dyDescent="0.3">
      <c r="B91" s="6" t="s">
        <v>2</v>
      </c>
      <c r="C91" s="26">
        <v>0</v>
      </c>
      <c r="D91" s="27">
        <v>0.2</v>
      </c>
      <c r="E91" s="27">
        <v>0</v>
      </c>
      <c r="F91" s="27">
        <v>0</v>
      </c>
      <c r="G91" s="27">
        <v>0</v>
      </c>
      <c r="H91" s="27">
        <v>0</v>
      </c>
      <c r="J91" s="6" t="str">
        <f>B91</f>
        <v>LeftDefense</v>
      </c>
      <c r="K91" s="12">
        <f>C93</f>
        <v>0</v>
      </c>
      <c r="L91" s="12">
        <f t="shared" ref="L91" si="108">D93</f>
        <v>0</v>
      </c>
      <c r="M91" s="12">
        <f t="shared" ref="M91" si="109">E93</f>
        <v>0</v>
      </c>
      <c r="N91" s="12">
        <f t="shared" ref="N91" si="110">F93</f>
        <v>0</v>
      </c>
      <c r="O91" s="12">
        <f t="shared" ref="O91" si="111">G93</f>
        <v>0</v>
      </c>
      <c r="P91" s="13">
        <f t="shared" ref="P91" si="112">H93</f>
        <v>0</v>
      </c>
      <c r="R91" s="20" t="str">
        <f t="shared" ref="R91:R97" si="113">_xlfn.CONCAT("{",C91,",",D91,",",E91,",",F91,",",G91,",",H91,"}")</f>
        <v>{0,0.2,0,0,0,0}</v>
      </c>
    </row>
    <row r="92" spans="1:18" ht="16.5" thickTop="1" thickBot="1" x14ac:dyDescent="0.3">
      <c r="B92" s="7" t="s">
        <v>1</v>
      </c>
      <c r="C92" s="25">
        <v>0</v>
      </c>
      <c r="D92" s="11">
        <v>0.4</v>
      </c>
      <c r="E92" s="11">
        <v>0</v>
      </c>
      <c r="F92" s="11">
        <v>0</v>
      </c>
      <c r="G92" s="11">
        <v>0</v>
      </c>
      <c r="H92" s="11">
        <v>0</v>
      </c>
      <c r="J92" s="7" t="str">
        <f t="shared" ref="J92:J97" si="114">B92</f>
        <v>CentralDefense</v>
      </c>
      <c r="K92" s="12">
        <f>C92</f>
        <v>0</v>
      </c>
      <c r="L92" s="12">
        <f t="shared" ref="L92" si="115">D92</f>
        <v>0.4</v>
      </c>
      <c r="M92" s="12">
        <f t="shared" ref="M92" si="116">E92</f>
        <v>0</v>
      </c>
      <c r="N92" s="12">
        <f t="shared" ref="N92" si="117">F92</f>
        <v>0</v>
      </c>
      <c r="O92" s="12">
        <f t="shared" ref="O92" si="118">G92</f>
        <v>0</v>
      </c>
      <c r="P92" s="13">
        <f t="shared" ref="P92" si="119">H92</f>
        <v>0</v>
      </c>
      <c r="R92" s="20" t="str">
        <f t="shared" si="113"/>
        <v>{0,0.4,0,0,0,0}</v>
      </c>
    </row>
    <row r="93" spans="1:18" ht="16.5" thickTop="1" thickBot="1" x14ac:dyDescent="0.3">
      <c r="B93" s="7" t="s">
        <v>0</v>
      </c>
      <c r="C93" s="25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J93" s="7" t="str">
        <f t="shared" si="114"/>
        <v>RightDefense</v>
      </c>
      <c r="K93" s="12">
        <f>C91</f>
        <v>0</v>
      </c>
      <c r="L93" s="12">
        <f>D91</f>
        <v>0.2</v>
      </c>
      <c r="M93" s="12">
        <f>E91</f>
        <v>0</v>
      </c>
      <c r="N93" s="12">
        <f t="shared" ref="N93" si="120">F91</f>
        <v>0</v>
      </c>
      <c r="O93" s="12">
        <f t="shared" ref="O93" si="121">G91</f>
        <v>0</v>
      </c>
      <c r="P93" s="13">
        <f t="shared" ref="P93" si="122">H91</f>
        <v>0</v>
      </c>
      <c r="R93" s="20" t="str">
        <f t="shared" si="113"/>
        <v>{0,0,0,0,0,0}</v>
      </c>
    </row>
    <row r="94" spans="1:18" ht="16.5" thickTop="1" thickBot="1" x14ac:dyDescent="0.3">
      <c r="B94" s="7" t="s">
        <v>3</v>
      </c>
      <c r="C94" s="25">
        <v>0</v>
      </c>
      <c r="D94" s="11">
        <v>0</v>
      </c>
      <c r="E94" s="11">
        <v>0.3</v>
      </c>
      <c r="F94" s="11">
        <v>0.6</v>
      </c>
      <c r="G94" s="11">
        <v>0</v>
      </c>
      <c r="H94" s="11">
        <v>0</v>
      </c>
      <c r="J94" s="7" t="str">
        <f t="shared" si="114"/>
        <v>MidField</v>
      </c>
      <c r="K94" s="12">
        <f>C94</f>
        <v>0</v>
      </c>
      <c r="L94" s="12">
        <f t="shared" ref="L94" si="123">D94</f>
        <v>0</v>
      </c>
      <c r="M94" s="12">
        <f t="shared" ref="M94" si="124">E94</f>
        <v>0.3</v>
      </c>
      <c r="N94" s="12">
        <f t="shared" ref="N94" si="125">F94</f>
        <v>0.6</v>
      </c>
      <c r="O94" s="12">
        <f t="shared" ref="O94" si="126">G94</f>
        <v>0</v>
      </c>
      <c r="P94" s="13">
        <f t="shared" ref="P94" si="127">H94</f>
        <v>0</v>
      </c>
      <c r="R94" s="20" t="str">
        <f t="shared" si="113"/>
        <v>{0,0,0.3,0.6,0,0}</v>
      </c>
    </row>
    <row r="95" spans="1:18" ht="16.5" thickTop="1" thickBot="1" x14ac:dyDescent="0.3">
      <c r="B95" s="7" t="s">
        <v>4</v>
      </c>
      <c r="C95" s="25">
        <v>0</v>
      </c>
      <c r="D95" s="11">
        <v>0</v>
      </c>
      <c r="E95" s="11">
        <v>0.2</v>
      </c>
      <c r="F95" s="11">
        <v>0</v>
      </c>
      <c r="G95" s="11">
        <v>0.3</v>
      </c>
      <c r="H95" s="11">
        <v>0.2</v>
      </c>
      <c r="J95" s="7" t="str">
        <f t="shared" si="114"/>
        <v>LeftAttack</v>
      </c>
      <c r="K95" s="12">
        <f>C97</f>
        <v>0</v>
      </c>
      <c r="L95" s="12">
        <f t="shared" ref="L95" si="128">D97</f>
        <v>0</v>
      </c>
      <c r="M95" s="12">
        <f t="shared" ref="M95" si="129">E97</f>
        <v>0</v>
      </c>
      <c r="N95" s="12">
        <f t="shared" ref="N95" si="130">F97</f>
        <v>0</v>
      </c>
      <c r="O95" s="12">
        <f t="shared" ref="O95" si="131">G97</f>
        <v>0.1</v>
      </c>
      <c r="P95" s="13">
        <f t="shared" ref="P95" si="132">H97</f>
        <v>0.1</v>
      </c>
      <c r="R95" s="20" t="str">
        <f t="shared" si="113"/>
        <v>{0,0,0.2,0,0.3,0.2}</v>
      </c>
    </row>
    <row r="96" spans="1:18" ht="16.5" thickTop="1" thickBot="1" x14ac:dyDescent="0.3">
      <c r="B96" s="7" t="s">
        <v>5</v>
      </c>
      <c r="C96" s="25">
        <v>0</v>
      </c>
      <c r="D96" s="11">
        <v>0</v>
      </c>
      <c r="E96" s="11">
        <v>0.4</v>
      </c>
      <c r="F96" s="11">
        <v>0</v>
      </c>
      <c r="G96" s="11">
        <v>0.2</v>
      </c>
      <c r="H96" s="11">
        <v>0.3</v>
      </c>
      <c r="J96" s="7" t="str">
        <f t="shared" si="114"/>
        <v>CentralAttack</v>
      </c>
      <c r="K96" s="12">
        <f>C96</f>
        <v>0</v>
      </c>
      <c r="L96" s="12">
        <f t="shared" ref="L96" si="133">D96</f>
        <v>0</v>
      </c>
      <c r="M96" s="12">
        <f t="shared" ref="M96" si="134">E96</f>
        <v>0.4</v>
      </c>
      <c r="N96" s="12">
        <f t="shared" ref="N96" si="135">F96</f>
        <v>0</v>
      </c>
      <c r="O96" s="12">
        <f t="shared" ref="O96" si="136">G96</f>
        <v>0.2</v>
      </c>
      <c r="P96" s="13">
        <f t="shared" ref="P96" si="137">H96</f>
        <v>0.3</v>
      </c>
      <c r="R96" s="20" t="str">
        <f t="shared" si="113"/>
        <v>{0,0,0.4,0,0.2,0.3}</v>
      </c>
    </row>
    <row r="97" spans="1:18" ht="16.5" thickTop="1" thickBot="1" x14ac:dyDescent="0.3">
      <c r="B97" s="9" t="s">
        <v>6</v>
      </c>
      <c r="C97" s="25">
        <v>0</v>
      </c>
      <c r="D97" s="11">
        <v>0</v>
      </c>
      <c r="E97" s="11">
        <v>0</v>
      </c>
      <c r="F97" s="11">
        <v>0</v>
      </c>
      <c r="G97" s="11">
        <v>0.1</v>
      </c>
      <c r="H97" s="11">
        <v>0.1</v>
      </c>
      <c r="J97" s="9" t="str">
        <f t="shared" si="114"/>
        <v>RightAttack</v>
      </c>
      <c r="K97" s="14">
        <f>C95</f>
        <v>0</v>
      </c>
      <c r="L97" s="14">
        <f t="shared" ref="L97" si="138">D95</f>
        <v>0</v>
      </c>
      <c r="M97" s="14">
        <f t="shared" ref="M97" si="139">E95</f>
        <v>0.2</v>
      </c>
      <c r="N97" s="14">
        <f t="shared" ref="N97" si="140">F95</f>
        <v>0</v>
      </c>
      <c r="O97" s="14">
        <f t="shared" ref="O97" si="141">G95</f>
        <v>0.3</v>
      </c>
      <c r="P97" s="15">
        <f t="shared" ref="P97" si="142">H95</f>
        <v>0.2</v>
      </c>
      <c r="R97" s="20" t="str">
        <f t="shared" si="113"/>
        <v>{0,0,0,0,0.1,0.1}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22" t="s">
        <v>8</v>
      </c>
      <c r="D100" s="23" t="s">
        <v>9</v>
      </c>
      <c r="E100" s="23" t="s">
        <v>11</v>
      </c>
      <c r="F100" s="23" t="s">
        <v>10</v>
      </c>
      <c r="G100" s="23" t="s">
        <v>13</v>
      </c>
      <c r="H100" s="24" t="s">
        <v>12</v>
      </c>
      <c r="R100" s="20" t="str">
        <f>_xlfn.CONCAT("{",R101,",",R102,",",R103,",",R104,",",R105,",",R106,",",R107,"},")</f>
        <v>{{0,0.1,0,0,0,0},{0,0.5,0,0,0,0},{0,0.1,0,0,0,0},{0,0,0.3,0.6,0,0},{0,0,0.1,0,0.1,0.1},{0,0,0.4,0,0.3,0.4},{0,0,0.1,0,0.1,0.1}},</v>
      </c>
    </row>
    <row r="101" spans="1:18" ht="15.75" thickBot="1" x14ac:dyDescent="0.3">
      <c r="B101" s="6" t="s">
        <v>2</v>
      </c>
      <c r="C101" s="26">
        <v>0</v>
      </c>
      <c r="D101" s="27">
        <v>0.1</v>
      </c>
      <c r="E101" s="27">
        <v>0</v>
      </c>
      <c r="F101" s="27">
        <v>0</v>
      </c>
      <c r="G101" s="27">
        <v>0</v>
      </c>
      <c r="H101" s="27">
        <v>0</v>
      </c>
      <c r="R101" s="20" t="str">
        <f t="shared" ref="R101:R107" si="143">_xlfn.CONCAT("{",C101,",",D101,",",E101,",",F101,",",G101,",",H101,"}")</f>
        <v>{0,0.1,0,0,0,0}</v>
      </c>
    </row>
    <row r="102" spans="1:18" ht="16.5" thickTop="1" thickBot="1" x14ac:dyDescent="0.3">
      <c r="B102" s="7" t="s">
        <v>1</v>
      </c>
      <c r="C102" s="25">
        <v>0</v>
      </c>
      <c r="D102" s="11">
        <v>0.5</v>
      </c>
      <c r="E102" s="11">
        <v>0</v>
      </c>
      <c r="F102" s="11">
        <v>0</v>
      </c>
      <c r="G102" s="11">
        <v>0</v>
      </c>
      <c r="H102" s="11">
        <v>0</v>
      </c>
      <c r="R102" s="20" t="str">
        <f t="shared" si="143"/>
        <v>{0,0.5,0,0,0,0}</v>
      </c>
    </row>
    <row r="103" spans="1:18" ht="16.5" thickTop="1" thickBot="1" x14ac:dyDescent="0.3">
      <c r="B103" s="7" t="s">
        <v>0</v>
      </c>
      <c r="C103" s="25">
        <v>0</v>
      </c>
      <c r="D103" s="11">
        <v>0.1</v>
      </c>
      <c r="E103" s="11">
        <v>0</v>
      </c>
      <c r="F103" s="11">
        <v>0</v>
      </c>
      <c r="G103" s="11">
        <v>0</v>
      </c>
      <c r="H103" s="11">
        <v>0</v>
      </c>
      <c r="R103" s="20" t="str">
        <f t="shared" si="143"/>
        <v>{0,0.1,0,0,0,0}</v>
      </c>
    </row>
    <row r="104" spans="1:18" ht="16.5" thickTop="1" thickBot="1" x14ac:dyDescent="0.3">
      <c r="B104" s="7" t="s">
        <v>3</v>
      </c>
      <c r="C104" s="25">
        <v>0</v>
      </c>
      <c r="D104" s="11">
        <v>0</v>
      </c>
      <c r="E104" s="11">
        <v>0.3</v>
      </c>
      <c r="F104" s="11">
        <v>0.6</v>
      </c>
      <c r="G104" s="11">
        <v>0</v>
      </c>
      <c r="H104" s="11">
        <v>0</v>
      </c>
      <c r="R104" s="20" t="str">
        <f t="shared" si="143"/>
        <v>{0,0,0.3,0.6,0,0}</v>
      </c>
    </row>
    <row r="105" spans="1:18" ht="16.5" thickTop="1" thickBot="1" x14ac:dyDescent="0.3">
      <c r="B105" s="7" t="s">
        <v>4</v>
      </c>
      <c r="C105" s="25">
        <v>0</v>
      </c>
      <c r="D105" s="11">
        <v>0</v>
      </c>
      <c r="E105" s="11">
        <v>0.1</v>
      </c>
      <c r="F105" s="11">
        <v>0</v>
      </c>
      <c r="G105" s="11">
        <v>0.1</v>
      </c>
      <c r="H105" s="11">
        <v>0.1</v>
      </c>
      <c r="R105" s="20" t="str">
        <f t="shared" si="143"/>
        <v>{0,0,0.1,0,0.1,0.1}</v>
      </c>
    </row>
    <row r="106" spans="1:18" ht="16.5" thickTop="1" thickBot="1" x14ac:dyDescent="0.3">
      <c r="B106" s="7" t="s">
        <v>5</v>
      </c>
      <c r="C106" s="25">
        <v>0</v>
      </c>
      <c r="D106" s="11">
        <v>0</v>
      </c>
      <c r="E106" s="11">
        <v>0.4</v>
      </c>
      <c r="F106" s="11">
        <v>0</v>
      </c>
      <c r="G106" s="11">
        <v>0.3</v>
      </c>
      <c r="H106" s="11">
        <v>0.4</v>
      </c>
      <c r="R106" s="20" t="str">
        <f t="shared" si="143"/>
        <v>{0,0,0.4,0,0.3,0.4}</v>
      </c>
    </row>
    <row r="107" spans="1:18" ht="16.5" thickTop="1" thickBot="1" x14ac:dyDescent="0.3">
      <c r="B107" s="9" t="s">
        <v>6</v>
      </c>
      <c r="C107" s="25">
        <v>0</v>
      </c>
      <c r="D107" s="11">
        <v>0</v>
      </c>
      <c r="E107" s="11">
        <v>0.1</v>
      </c>
      <c r="F107" s="11">
        <v>0</v>
      </c>
      <c r="G107" s="11">
        <v>0.1</v>
      </c>
      <c r="H107" s="11">
        <v>0.1</v>
      </c>
      <c r="R107" s="20" t="str">
        <f t="shared" si="143"/>
        <v>{0,0,0.1,0,0.1,0.1}</v>
      </c>
    </row>
    <row r="109" spans="1:18" ht="15.75" thickBot="1" x14ac:dyDescent="0.3"/>
    <row r="110" spans="1:18" x14ac:dyDescent="0.25">
      <c r="A110" s="1">
        <v>10</v>
      </c>
      <c r="B110" s="3" t="str">
        <f>J90</f>
        <v>rightmidfielder</v>
      </c>
      <c r="C110" s="4" t="str">
        <f t="shared" ref="C110:H117" si="144">K90</f>
        <v>keeper</v>
      </c>
      <c r="D110" s="4" t="str">
        <f t="shared" si="144"/>
        <v>defense</v>
      </c>
      <c r="E110" s="4" t="str">
        <f t="shared" si="144"/>
        <v>passes</v>
      </c>
      <c r="F110" s="4" t="str">
        <f t="shared" si="144"/>
        <v>playmaking</v>
      </c>
      <c r="G110" s="4" t="str">
        <f t="shared" si="144"/>
        <v>winger</v>
      </c>
      <c r="H110" s="5" t="str">
        <f t="shared" si="144"/>
        <v>scoring</v>
      </c>
      <c r="R110" s="20" t="str">
        <f>_xlfn.CONCAT("{",R111,",",R112,",",R113,",",R114,",",R115,",",R116,",",R117,"},")</f>
        <v>{{0,0,0,0,0,0},{0,0.4,0,0,0,0},{0,0.2,0,0,0,0},{0,0,0.3,0.6,0,0},{0,0,0,0,0.1,0.1},{0,0,0.4,0,0.2,0.3},{0,0,0.2,0,0.3,0.2}},</v>
      </c>
    </row>
    <row r="111" spans="1:18" x14ac:dyDescent="0.25">
      <c r="B111" s="8" t="str">
        <f t="shared" ref="B111:B117" si="145">J91</f>
        <v>LeftDefense</v>
      </c>
      <c r="C111" s="16">
        <f t="shared" si="144"/>
        <v>0</v>
      </c>
      <c r="D111" s="16">
        <f t="shared" si="144"/>
        <v>0</v>
      </c>
      <c r="E111" s="16">
        <f t="shared" si="144"/>
        <v>0</v>
      </c>
      <c r="F111" s="16">
        <f t="shared" si="144"/>
        <v>0</v>
      </c>
      <c r="G111" s="16">
        <f t="shared" si="144"/>
        <v>0</v>
      </c>
      <c r="H111" s="17">
        <f t="shared" si="144"/>
        <v>0</v>
      </c>
      <c r="R111" s="20" t="str">
        <f t="shared" ref="R111:R117" si="146">_xlfn.CONCAT("{",C111,",",D111,",",E111,",",F111,",",G111,",",H111,"}")</f>
        <v>{0,0,0,0,0,0}</v>
      </c>
    </row>
    <row r="112" spans="1:18" x14ac:dyDescent="0.25">
      <c r="B112" s="8" t="str">
        <f t="shared" si="145"/>
        <v>CentralDefense</v>
      </c>
      <c r="C112" s="16">
        <f t="shared" si="144"/>
        <v>0</v>
      </c>
      <c r="D112" s="16">
        <f t="shared" si="144"/>
        <v>0.4</v>
      </c>
      <c r="E112" s="16">
        <f t="shared" si="144"/>
        <v>0</v>
      </c>
      <c r="F112" s="16">
        <f t="shared" si="144"/>
        <v>0</v>
      </c>
      <c r="G112" s="16">
        <f t="shared" si="144"/>
        <v>0</v>
      </c>
      <c r="H112" s="17">
        <f t="shared" si="144"/>
        <v>0</v>
      </c>
      <c r="R112" s="20" t="str">
        <f t="shared" si="146"/>
        <v>{0,0.4,0,0,0,0}</v>
      </c>
    </row>
    <row r="113" spans="1:18" x14ac:dyDescent="0.25">
      <c r="B113" s="8" t="str">
        <f t="shared" si="145"/>
        <v>RightDefense</v>
      </c>
      <c r="C113" s="16">
        <f t="shared" si="144"/>
        <v>0</v>
      </c>
      <c r="D113" s="16">
        <f t="shared" si="144"/>
        <v>0.2</v>
      </c>
      <c r="E113" s="16">
        <f t="shared" si="144"/>
        <v>0</v>
      </c>
      <c r="F113" s="16">
        <f t="shared" si="144"/>
        <v>0</v>
      </c>
      <c r="G113" s="16">
        <f t="shared" si="144"/>
        <v>0</v>
      </c>
      <c r="H113" s="17">
        <f t="shared" si="144"/>
        <v>0</v>
      </c>
      <c r="R113" s="20" t="str">
        <f t="shared" si="146"/>
        <v>{0,0.2,0,0,0,0}</v>
      </c>
    </row>
    <row r="114" spans="1:18" x14ac:dyDescent="0.25">
      <c r="B114" s="8" t="str">
        <f t="shared" si="145"/>
        <v>MidField</v>
      </c>
      <c r="C114" s="16">
        <f t="shared" si="144"/>
        <v>0</v>
      </c>
      <c r="D114" s="16">
        <f t="shared" si="144"/>
        <v>0</v>
      </c>
      <c r="E114" s="16">
        <f t="shared" si="144"/>
        <v>0.3</v>
      </c>
      <c r="F114" s="16">
        <f t="shared" si="144"/>
        <v>0.6</v>
      </c>
      <c r="G114" s="16">
        <f t="shared" si="144"/>
        <v>0</v>
      </c>
      <c r="H114" s="17">
        <f t="shared" si="144"/>
        <v>0</v>
      </c>
      <c r="R114" s="20" t="str">
        <f t="shared" si="146"/>
        <v>{0,0,0.3,0.6,0,0}</v>
      </c>
    </row>
    <row r="115" spans="1:18" x14ac:dyDescent="0.25">
      <c r="B115" s="8" t="str">
        <f t="shared" si="145"/>
        <v>LeftAttack</v>
      </c>
      <c r="C115" s="16">
        <f t="shared" si="144"/>
        <v>0</v>
      </c>
      <c r="D115" s="16">
        <f t="shared" si="144"/>
        <v>0</v>
      </c>
      <c r="E115" s="16">
        <f t="shared" si="144"/>
        <v>0</v>
      </c>
      <c r="F115" s="16">
        <f t="shared" si="144"/>
        <v>0</v>
      </c>
      <c r="G115" s="16">
        <f t="shared" si="144"/>
        <v>0.1</v>
      </c>
      <c r="H115" s="17">
        <f t="shared" si="144"/>
        <v>0.1</v>
      </c>
      <c r="R115" s="20" t="str">
        <f t="shared" si="146"/>
        <v>{0,0,0,0,0.1,0.1}</v>
      </c>
    </row>
    <row r="116" spans="1:18" x14ac:dyDescent="0.25">
      <c r="B116" s="8" t="str">
        <f t="shared" si="145"/>
        <v>CentralAttack</v>
      </c>
      <c r="C116" s="16">
        <f t="shared" si="144"/>
        <v>0</v>
      </c>
      <c r="D116" s="16">
        <f t="shared" si="144"/>
        <v>0</v>
      </c>
      <c r="E116" s="16">
        <f t="shared" si="144"/>
        <v>0.4</v>
      </c>
      <c r="F116" s="16">
        <f t="shared" si="144"/>
        <v>0</v>
      </c>
      <c r="G116" s="16">
        <f t="shared" si="144"/>
        <v>0.2</v>
      </c>
      <c r="H116" s="17">
        <f t="shared" si="144"/>
        <v>0.3</v>
      </c>
      <c r="R116" s="20" t="str">
        <f t="shared" si="146"/>
        <v>{0,0,0.4,0,0.2,0.3}</v>
      </c>
    </row>
    <row r="117" spans="1:18" ht="15.75" thickBot="1" x14ac:dyDescent="0.3">
      <c r="B117" s="10" t="str">
        <f t="shared" si="145"/>
        <v>RightAttack</v>
      </c>
      <c r="C117" s="18">
        <f t="shared" si="144"/>
        <v>0</v>
      </c>
      <c r="D117" s="18">
        <f t="shared" si="144"/>
        <v>0</v>
      </c>
      <c r="E117" s="18">
        <f t="shared" si="144"/>
        <v>0.2</v>
      </c>
      <c r="F117" s="18">
        <f t="shared" si="144"/>
        <v>0</v>
      </c>
      <c r="G117" s="18">
        <f t="shared" si="144"/>
        <v>0.3</v>
      </c>
      <c r="H117" s="19">
        <f t="shared" si="144"/>
        <v>0.2</v>
      </c>
      <c r="R117" s="20" t="str">
        <f t="shared" si="146"/>
        <v>{0,0,0.2,0,0.3,0.2}</v>
      </c>
    </row>
    <row r="119" spans="1:18" ht="15.75" thickBot="1" x14ac:dyDescent="0.3"/>
    <row r="120" spans="1:18" x14ac:dyDescent="0.25">
      <c r="A120" s="1">
        <v>11</v>
      </c>
      <c r="B120" s="3" t="str">
        <f>J80</f>
        <v>rightwinger</v>
      </c>
      <c r="C120" s="4" t="str">
        <f t="shared" ref="C120:H127" si="147">K80</f>
        <v>keeper</v>
      </c>
      <c r="D120" s="4" t="str">
        <f t="shared" si="147"/>
        <v>defense</v>
      </c>
      <c r="E120" s="4" t="str">
        <f t="shared" si="147"/>
        <v>passes</v>
      </c>
      <c r="F120" s="4" t="str">
        <f t="shared" si="147"/>
        <v>playmaking</v>
      </c>
      <c r="G120" s="4" t="str">
        <f t="shared" si="147"/>
        <v>winger</v>
      </c>
      <c r="H120" s="5" t="str">
        <f t="shared" si="147"/>
        <v>scoring</v>
      </c>
      <c r="R120" s="20" t="str">
        <f>_xlfn.CONCAT("{",R121,",",R122,",",R123,",",R124,",",R125,",",R126,",",R127,"},")</f>
        <v>{{0,0,0,0,0,0},{0,0.1,0,0,0,0},{0,0.4,0,0,0,0},{0,0,0.3,0.5,0,0},{0,0,0,0,0.1,0},{0,0,0.2,0,0.2,0.3},{0,0,0.3,0,0.7,0.5}},</v>
      </c>
    </row>
    <row r="121" spans="1:18" x14ac:dyDescent="0.25">
      <c r="B121" s="8" t="str">
        <f t="shared" ref="B121:B127" si="148">J81</f>
        <v>LeftDefense</v>
      </c>
      <c r="C121" s="16">
        <f t="shared" si="147"/>
        <v>0</v>
      </c>
      <c r="D121" s="16">
        <f t="shared" si="147"/>
        <v>0</v>
      </c>
      <c r="E121" s="16">
        <f t="shared" si="147"/>
        <v>0</v>
      </c>
      <c r="F121" s="16">
        <f t="shared" si="147"/>
        <v>0</v>
      </c>
      <c r="G121" s="16">
        <f t="shared" si="147"/>
        <v>0</v>
      </c>
      <c r="H121" s="17">
        <f t="shared" si="147"/>
        <v>0</v>
      </c>
      <c r="R121" s="20" t="str">
        <f t="shared" ref="R121:R127" si="149">_xlfn.CONCAT("{",C121,",",D121,",",E121,",",F121,",",G121,",",H121,"}")</f>
        <v>{0,0,0,0,0,0}</v>
      </c>
    </row>
    <row r="122" spans="1:18" x14ac:dyDescent="0.25">
      <c r="B122" s="8" t="str">
        <f t="shared" si="148"/>
        <v>CentralDefense</v>
      </c>
      <c r="C122" s="16">
        <f t="shared" si="147"/>
        <v>0</v>
      </c>
      <c r="D122" s="16">
        <f t="shared" si="147"/>
        <v>0.1</v>
      </c>
      <c r="E122" s="16">
        <f t="shared" si="147"/>
        <v>0</v>
      </c>
      <c r="F122" s="16">
        <f t="shared" si="147"/>
        <v>0</v>
      </c>
      <c r="G122" s="16">
        <f t="shared" si="147"/>
        <v>0</v>
      </c>
      <c r="H122" s="17">
        <f t="shared" si="147"/>
        <v>0</v>
      </c>
      <c r="R122" s="20" t="str">
        <f t="shared" si="149"/>
        <v>{0,0.1,0,0,0,0}</v>
      </c>
    </row>
    <row r="123" spans="1:18" x14ac:dyDescent="0.25">
      <c r="B123" s="8" t="str">
        <f t="shared" si="148"/>
        <v>RightDefense</v>
      </c>
      <c r="C123" s="16">
        <f t="shared" si="147"/>
        <v>0</v>
      </c>
      <c r="D123" s="16">
        <f t="shared" si="147"/>
        <v>0.4</v>
      </c>
      <c r="E123" s="16">
        <f t="shared" si="147"/>
        <v>0</v>
      </c>
      <c r="F123" s="16">
        <f t="shared" si="147"/>
        <v>0</v>
      </c>
      <c r="G123" s="16">
        <f t="shared" si="147"/>
        <v>0</v>
      </c>
      <c r="H123" s="17">
        <f t="shared" si="147"/>
        <v>0</v>
      </c>
      <c r="R123" s="20" t="str">
        <f t="shared" si="149"/>
        <v>{0,0.4,0,0,0,0}</v>
      </c>
    </row>
    <row r="124" spans="1:18" x14ac:dyDescent="0.25">
      <c r="B124" s="8" t="str">
        <f t="shared" si="148"/>
        <v>MidField</v>
      </c>
      <c r="C124" s="16">
        <f t="shared" si="147"/>
        <v>0</v>
      </c>
      <c r="D124" s="16">
        <f t="shared" si="147"/>
        <v>0</v>
      </c>
      <c r="E124" s="16">
        <f t="shared" si="147"/>
        <v>0.3</v>
      </c>
      <c r="F124" s="16">
        <f t="shared" si="147"/>
        <v>0.5</v>
      </c>
      <c r="G124" s="16">
        <f t="shared" si="147"/>
        <v>0</v>
      </c>
      <c r="H124" s="17">
        <f t="shared" si="147"/>
        <v>0</v>
      </c>
      <c r="R124" s="20" t="str">
        <f t="shared" si="149"/>
        <v>{0,0,0.3,0.5,0,0}</v>
      </c>
    </row>
    <row r="125" spans="1:18" x14ac:dyDescent="0.25">
      <c r="B125" s="8" t="str">
        <f t="shared" si="148"/>
        <v>LeftAttack</v>
      </c>
      <c r="C125" s="16">
        <f t="shared" si="147"/>
        <v>0</v>
      </c>
      <c r="D125" s="16">
        <f t="shared" si="147"/>
        <v>0</v>
      </c>
      <c r="E125" s="16">
        <f t="shared" si="147"/>
        <v>0</v>
      </c>
      <c r="F125" s="16">
        <f t="shared" si="147"/>
        <v>0</v>
      </c>
      <c r="G125" s="16">
        <f t="shared" si="147"/>
        <v>0.1</v>
      </c>
      <c r="H125" s="17">
        <f t="shared" si="147"/>
        <v>0</v>
      </c>
      <c r="R125" s="20" t="str">
        <f t="shared" si="149"/>
        <v>{0,0,0,0,0.1,0}</v>
      </c>
    </row>
    <row r="126" spans="1:18" x14ac:dyDescent="0.25">
      <c r="B126" s="8" t="str">
        <f t="shared" si="148"/>
        <v>CentralAttack</v>
      </c>
      <c r="C126" s="16">
        <f t="shared" si="147"/>
        <v>0</v>
      </c>
      <c r="D126" s="16">
        <f t="shared" si="147"/>
        <v>0</v>
      </c>
      <c r="E126" s="16">
        <f t="shared" si="147"/>
        <v>0.2</v>
      </c>
      <c r="F126" s="16">
        <f t="shared" si="147"/>
        <v>0</v>
      </c>
      <c r="G126" s="16">
        <f t="shared" si="147"/>
        <v>0.2</v>
      </c>
      <c r="H126" s="17">
        <f t="shared" si="147"/>
        <v>0.3</v>
      </c>
      <c r="R126" s="20" t="str">
        <f t="shared" si="149"/>
        <v>{0,0,0.2,0,0.2,0.3}</v>
      </c>
    </row>
    <row r="127" spans="1:18" ht="15.75" thickBot="1" x14ac:dyDescent="0.3">
      <c r="B127" s="10" t="str">
        <f t="shared" si="148"/>
        <v>RightAttack</v>
      </c>
      <c r="C127" s="18">
        <f t="shared" si="147"/>
        <v>0</v>
      </c>
      <c r="D127" s="18">
        <f t="shared" si="147"/>
        <v>0</v>
      </c>
      <c r="E127" s="18">
        <f t="shared" si="147"/>
        <v>0.3</v>
      </c>
      <c r="F127" s="18">
        <f t="shared" si="147"/>
        <v>0</v>
      </c>
      <c r="G127" s="18">
        <f t="shared" si="147"/>
        <v>0.7</v>
      </c>
      <c r="H127" s="19">
        <f t="shared" si="147"/>
        <v>0.5</v>
      </c>
      <c r="R127" s="20" t="str">
        <f t="shared" si="149"/>
        <v>{0,0,0.3,0,0.7,0.5}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22" t="s">
        <v>8</v>
      </c>
      <c r="D130" s="23" t="s">
        <v>9</v>
      </c>
      <c r="E130" s="23" t="s">
        <v>11</v>
      </c>
      <c r="F130" s="23" t="s">
        <v>10</v>
      </c>
      <c r="G130" s="23" t="s">
        <v>13</v>
      </c>
      <c r="H130" s="24" t="s">
        <v>12</v>
      </c>
      <c r="J130" s="2" t="str">
        <f>SUBSTITUTE(B130,"left","right")</f>
        <v>rightstriker</v>
      </c>
      <c r="K130" s="22" t="str">
        <f>C130</f>
        <v>keeper</v>
      </c>
      <c r="L130" s="23" t="str">
        <f t="shared" ref="L130" si="150">D130</f>
        <v>defense</v>
      </c>
      <c r="M130" s="23" t="str">
        <f t="shared" ref="M130" si="151">E130</f>
        <v>passes</v>
      </c>
      <c r="N130" s="23" t="str">
        <f t="shared" ref="N130" si="152">F130</f>
        <v>playmaking</v>
      </c>
      <c r="O130" s="23" t="str">
        <f t="shared" ref="O130" si="153">G130</f>
        <v>winger</v>
      </c>
      <c r="P130" s="24" t="str">
        <f t="shared" ref="P130" si="154">H130</f>
        <v>scoring</v>
      </c>
      <c r="R130" s="20" t="str">
        <f>_xlfn.CONCAT("{",R131,",",R132,",",R133,",",R134,",",R135,",",R136,",",R137,"},")</f>
        <v>{{0,0.2,0,0,0,0},{0,0.1,0,0,0,0},{0,0,0,0,0,0},{0,0,0.3,0.4,0,0},{0,0,0.3,0,0.4,0.4},{0,0,0.3,0,0.3,0.4},{0,0,0.1,0,0.1,0.1}},</v>
      </c>
    </row>
    <row r="131" spans="1:18" ht="15.75" thickBot="1" x14ac:dyDescent="0.3">
      <c r="B131" s="6" t="s">
        <v>2</v>
      </c>
      <c r="C131" s="26">
        <v>0</v>
      </c>
      <c r="D131" s="27">
        <v>0.2</v>
      </c>
      <c r="E131" s="27">
        <v>0</v>
      </c>
      <c r="F131" s="27">
        <v>0</v>
      </c>
      <c r="G131" s="27">
        <v>0</v>
      </c>
      <c r="H131" s="27">
        <v>0</v>
      </c>
      <c r="J131" s="6" t="str">
        <f>B131</f>
        <v>LeftDefense</v>
      </c>
      <c r="K131" s="12">
        <f>C133</f>
        <v>0</v>
      </c>
      <c r="L131" s="12">
        <f t="shared" ref="L131" si="155">D133</f>
        <v>0</v>
      </c>
      <c r="M131" s="12">
        <f t="shared" ref="M131" si="156">E133</f>
        <v>0</v>
      </c>
      <c r="N131" s="12">
        <f t="shared" ref="N131" si="157">F133</f>
        <v>0</v>
      </c>
      <c r="O131" s="12">
        <f t="shared" ref="O131" si="158">G133</f>
        <v>0</v>
      </c>
      <c r="P131" s="13">
        <f t="shared" ref="P131" si="159">H133</f>
        <v>0</v>
      </c>
      <c r="R131" s="20" t="str">
        <f t="shared" ref="R131:R137" si="160">_xlfn.CONCAT("{",C131,",",D131,",",E131,",",F131,",",G131,",",H131,"}")</f>
        <v>{0,0.2,0,0,0,0}</v>
      </c>
    </row>
    <row r="132" spans="1:18" ht="16.5" thickTop="1" thickBot="1" x14ac:dyDescent="0.3">
      <c r="B132" s="7" t="s">
        <v>1</v>
      </c>
      <c r="C132" s="25">
        <v>0</v>
      </c>
      <c r="D132" s="11">
        <v>0.1</v>
      </c>
      <c r="E132" s="11">
        <v>0</v>
      </c>
      <c r="F132" s="11">
        <v>0</v>
      </c>
      <c r="G132" s="11">
        <v>0</v>
      </c>
      <c r="H132" s="11">
        <v>0</v>
      </c>
      <c r="J132" s="7" t="str">
        <f t="shared" ref="J132:J137" si="161">B132</f>
        <v>CentralDefense</v>
      </c>
      <c r="K132" s="12">
        <f>C132</f>
        <v>0</v>
      </c>
      <c r="L132" s="12">
        <f t="shared" ref="L132" si="162">D132</f>
        <v>0.1</v>
      </c>
      <c r="M132" s="12">
        <f t="shared" ref="M132" si="163">E132</f>
        <v>0</v>
      </c>
      <c r="N132" s="12">
        <f t="shared" ref="N132" si="164">F132</f>
        <v>0</v>
      </c>
      <c r="O132" s="12">
        <f t="shared" ref="O132" si="165">G132</f>
        <v>0</v>
      </c>
      <c r="P132" s="13">
        <f t="shared" ref="P132" si="166">H132</f>
        <v>0</v>
      </c>
      <c r="R132" s="20" t="str">
        <f t="shared" si="160"/>
        <v>{0,0.1,0,0,0,0}</v>
      </c>
    </row>
    <row r="133" spans="1:18" ht="16.5" thickTop="1" thickBot="1" x14ac:dyDescent="0.3">
      <c r="B133" s="7" t="s">
        <v>0</v>
      </c>
      <c r="C133" s="25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J133" s="7" t="str">
        <f t="shared" si="161"/>
        <v>RightDefense</v>
      </c>
      <c r="K133" s="12">
        <f>C131</f>
        <v>0</v>
      </c>
      <c r="L133" s="12">
        <f>D131</f>
        <v>0.2</v>
      </c>
      <c r="M133" s="12">
        <f>E131</f>
        <v>0</v>
      </c>
      <c r="N133" s="12">
        <f t="shared" ref="N133" si="167">F131</f>
        <v>0</v>
      </c>
      <c r="O133" s="12">
        <f t="shared" ref="O133" si="168">G131</f>
        <v>0</v>
      </c>
      <c r="P133" s="13">
        <f t="shared" ref="P133" si="169">H131</f>
        <v>0</v>
      </c>
      <c r="R133" s="20" t="str">
        <f t="shared" si="160"/>
        <v>{0,0,0,0,0,0}</v>
      </c>
    </row>
    <row r="134" spans="1:18" ht="16.5" thickTop="1" thickBot="1" x14ac:dyDescent="0.3">
      <c r="B134" s="7" t="s">
        <v>3</v>
      </c>
      <c r="C134" s="25">
        <v>0</v>
      </c>
      <c r="D134" s="11">
        <v>0</v>
      </c>
      <c r="E134" s="11">
        <v>0.3</v>
      </c>
      <c r="F134" s="11">
        <v>0.4</v>
      </c>
      <c r="G134" s="11">
        <v>0</v>
      </c>
      <c r="H134" s="11">
        <v>0</v>
      </c>
      <c r="J134" s="7" t="str">
        <f t="shared" si="161"/>
        <v>MidField</v>
      </c>
      <c r="K134" s="12">
        <f>C134</f>
        <v>0</v>
      </c>
      <c r="L134" s="12">
        <f t="shared" ref="L134" si="170">D134</f>
        <v>0</v>
      </c>
      <c r="M134" s="12">
        <f t="shared" ref="M134" si="171">E134</f>
        <v>0.3</v>
      </c>
      <c r="N134" s="12">
        <f t="shared" ref="N134" si="172">F134</f>
        <v>0.4</v>
      </c>
      <c r="O134" s="12">
        <f t="shared" ref="O134" si="173">G134</f>
        <v>0</v>
      </c>
      <c r="P134" s="13">
        <f t="shared" ref="P134" si="174">H134</f>
        <v>0</v>
      </c>
      <c r="R134" s="20" t="str">
        <f t="shared" si="160"/>
        <v>{0,0,0.3,0.4,0,0}</v>
      </c>
    </row>
    <row r="135" spans="1:18" ht="16.5" thickTop="1" thickBot="1" x14ac:dyDescent="0.3">
      <c r="B135" s="7" t="s">
        <v>4</v>
      </c>
      <c r="C135" s="25">
        <v>0</v>
      </c>
      <c r="D135" s="11">
        <v>0</v>
      </c>
      <c r="E135" s="11">
        <v>0.3</v>
      </c>
      <c r="F135" s="11">
        <v>0</v>
      </c>
      <c r="G135" s="11">
        <v>0.4</v>
      </c>
      <c r="H135" s="11">
        <v>0.4</v>
      </c>
      <c r="J135" s="7" t="str">
        <f t="shared" si="161"/>
        <v>LeftAttack</v>
      </c>
      <c r="K135" s="12">
        <f>C137</f>
        <v>0</v>
      </c>
      <c r="L135" s="12">
        <f t="shared" ref="L135" si="175">D137</f>
        <v>0</v>
      </c>
      <c r="M135" s="12">
        <f t="shared" ref="M135" si="176">E137</f>
        <v>0.1</v>
      </c>
      <c r="N135" s="12">
        <f t="shared" ref="N135" si="177">F137</f>
        <v>0</v>
      </c>
      <c r="O135" s="12">
        <f t="shared" ref="O135" si="178">G137</f>
        <v>0.1</v>
      </c>
      <c r="P135" s="13">
        <f t="shared" ref="P135" si="179">H137</f>
        <v>0.1</v>
      </c>
      <c r="R135" s="20" t="str">
        <f t="shared" si="160"/>
        <v>{0,0,0.3,0,0.4,0.4}</v>
      </c>
    </row>
    <row r="136" spans="1:18" ht="16.5" thickTop="1" thickBot="1" x14ac:dyDescent="0.3">
      <c r="B136" s="7" t="s">
        <v>5</v>
      </c>
      <c r="C136" s="25">
        <v>0</v>
      </c>
      <c r="D136" s="11">
        <v>0</v>
      </c>
      <c r="E136" s="11">
        <v>0.3</v>
      </c>
      <c r="F136" s="11">
        <v>0</v>
      </c>
      <c r="G136" s="11">
        <v>0.3</v>
      </c>
      <c r="H136" s="11">
        <v>0.4</v>
      </c>
      <c r="J136" s="7" t="str">
        <f t="shared" si="161"/>
        <v>CentralAttack</v>
      </c>
      <c r="K136" s="12">
        <f>C136</f>
        <v>0</v>
      </c>
      <c r="L136" s="12">
        <f t="shared" ref="L136" si="180">D136</f>
        <v>0</v>
      </c>
      <c r="M136" s="12">
        <f t="shared" ref="M136" si="181">E136</f>
        <v>0.3</v>
      </c>
      <c r="N136" s="12">
        <f t="shared" ref="N136" si="182">F136</f>
        <v>0</v>
      </c>
      <c r="O136" s="12">
        <f t="shared" ref="O136" si="183">G136</f>
        <v>0.3</v>
      </c>
      <c r="P136" s="13">
        <f t="shared" ref="P136" si="184">H136</f>
        <v>0.4</v>
      </c>
      <c r="R136" s="20" t="str">
        <f t="shared" si="160"/>
        <v>{0,0,0.3,0,0.3,0.4}</v>
      </c>
    </row>
    <row r="137" spans="1:18" ht="16.5" thickTop="1" thickBot="1" x14ac:dyDescent="0.3">
      <c r="B137" s="9" t="s">
        <v>6</v>
      </c>
      <c r="C137" s="25">
        <v>0</v>
      </c>
      <c r="D137" s="11">
        <v>0</v>
      </c>
      <c r="E137" s="11">
        <v>0.1</v>
      </c>
      <c r="F137" s="11">
        <v>0</v>
      </c>
      <c r="G137" s="11">
        <v>0.1</v>
      </c>
      <c r="H137" s="11">
        <v>0.1</v>
      </c>
      <c r="J137" s="9" t="str">
        <f t="shared" si="161"/>
        <v>RightAttack</v>
      </c>
      <c r="K137" s="14">
        <f>C135</f>
        <v>0</v>
      </c>
      <c r="L137" s="14">
        <f t="shared" ref="L137" si="185">D135</f>
        <v>0</v>
      </c>
      <c r="M137" s="14">
        <f t="shared" ref="M137" si="186">E135</f>
        <v>0.3</v>
      </c>
      <c r="N137" s="14">
        <f t="shared" ref="N137" si="187">F135</f>
        <v>0</v>
      </c>
      <c r="O137" s="14">
        <f t="shared" ref="O137" si="188">G135</f>
        <v>0.4</v>
      </c>
      <c r="P137" s="15">
        <f t="shared" ref="P137" si="189">H135</f>
        <v>0.4</v>
      </c>
      <c r="R137" s="20" t="str">
        <f t="shared" si="160"/>
        <v>{0,0,0.1,0,0.1,0.1}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22" t="s">
        <v>8</v>
      </c>
      <c r="D140" s="23" t="s">
        <v>9</v>
      </c>
      <c r="E140" s="23" t="s">
        <v>11</v>
      </c>
      <c r="F140" s="23" t="s">
        <v>10</v>
      </c>
      <c r="G140" s="23" t="s">
        <v>13</v>
      </c>
      <c r="H140" s="24" t="s">
        <v>12</v>
      </c>
      <c r="R140" s="20" t="str">
        <f>_xlfn.CONCAT("{",R141,",",R142,",",R143,",",R144,",",R145,",",R146,",",R147,"},")</f>
        <v>{{0,0.1,0,0,0,0},{0,0.2,0,0,0,0},{0,0.1,0,0,0,0},{0,0,0.3,0.3,0,0},{0,0,0.2,0,0.2,0.2},{0,0,0.3,0,0.3,0.6},{0,0,0.2,0,0.2,0.2}},</v>
      </c>
    </row>
    <row r="141" spans="1:18" ht="15.75" thickBot="1" x14ac:dyDescent="0.3">
      <c r="B141" s="6" t="s">
        <v>2</v>
      </c>
      <c r="C141" s="26">
        <v>0</v>
      </c>
      <c r="D141" s="27">
        <v>0.1</v>
      </c>
      <c r="E141" s="27">
        <v>0</v>
      </c>
      <c r="F141" s="27">
        <v>0</v>
      </c>
      <c r="G141" s="27">
        <v>0</v>
      </c>
      <c r="H141" s="27">
        <v>0</v>
      </c>
      <c r="R141" s="20" t="str">
        <f t="shared" ref="R141:R147" si="190">_xlfn.CONCAT("{",C141,",",D141,",",E141,",",F141,",",G141,",",H141,"}")</f>
        <v>{0,0.1,0,0,0,0}</v>
      </c>
    </row>
    <row r="142" spans="1:18" ht="16.5" thickTop="1" thickBot="1" x14ac:dyDescent="0.3">
      <c r="B142" s="7" t="s">
        <v>1</v>
      </c>
      <c r="C142" s="25">
        <v>0</v>
      </c>
      <c r="D142" s="11">
        <v>0.2</v>
      </c>
      <c r="E142" s="11">
        <v>0</v>
      </c>
      <c r="F142" s="11">
        <v>0</v>
      </c>
      <c r="G142" s="11">
        <v>0</v>
      </c>
      <c r="H142" s="11">
        <v>0</v>
      </c>
      <c r="R142" s="20" t="str">
        <f t="shared" si="190"/>
        <v>{0,0.2,0,0,0,0}</v>
      </c>
    </row>
    <row r="143" spans="1:18" ht="16.5" thickTop="1" thickBot="1" x14ac:dyDescent="0.3">
      <c r="B143" s="7" t="s">
        <v>0</v>
      </c>
      <c r="C143" s="25">
        <v>0</v>
      </c>
      <c r="D143" s="11">
        <v>0.1</v>
      </c>
      <c r="E143" s="11">
        <v>0</v>
      </c>
      <c r="F143" s="11">
        <v>0</v>
      </c>
      <c r="G143" s="11">
        <v>0</v>
      </c>
      <c r="H143" s="11">
        <v>0</v>
      </c>
      <c r="R143" s="20" t="str">
        <f t="shared" si="190"/>
        <v>{0,0.1,0,0,0,0}</v>
      </c>
    </row>
    <row r="144" spans="1:18" ht="16.5" thickTop="1" thickBot="1" x14ac:dyDescent="0.3">
      <c r="B144" s="7" t="s">
        <v>3</v>
      </c>
      <c r="C144" s="25">
        <v>0</v>
      </c>
      <c r="D144" s="11">
        <v>0</v>
      </c>
      <c r="E144" s="11">
        <v>0.3</v>
      </c>
      <c r="F144" s="11">
        <v>0.3</v>
      </c>
      <c r="G144" s="11">
        <v>0</v>
      </c>
      <c r="H144" s="11">
        <v>0</v>
      </c>
      <c r="R144" s="20" t="str">
        <f t="shared" si="190"/>
        <v>{0,0,0.3,0.3,0,0}</v>
      </c>
    </row>
    <row r="145" spans="1:18" ht="16.5" thickTop="1" thickBot="1" x14ac:dyDescent="0.3">
      <c r="B145" s="7" t="s">
        <v>4</v>
      </c>
      <c r="C145" s="25">
        <v>0</v>
      </c>
      <c r="D145" s="11">
        <v>0</v>
      </c>
      <c r="E145" s="11">
        <v>0.2</v>
      </c>
      <c r="F145" s="11">
        <v>0</v>
      </c>
      <c r="G145" s="11">
        <v>0.2</v>
      </c>
      <c r="H145" s="11">
        <v>0.2</v>
      </c>
      <c r="R145" s="20" t="str">
        <f t="shared" si="190"/>
        <v>{0,0,0.2,0,0.2,0.2}</v>
      </c>
    </row>
    <row r="146" spans="1:18" ht="16.5" thickTop="1" thickBot="1" x14ac:dyDescent="0.3">
      <c r="B146" s="7" t="s">
        <v>5</v>
      </c>
      <c r="C146" s="25">
        <v>0</v>
      </c>
      <c r="D146" s="11">
        <v>0</v>
      </c>
      <c r="E146" s="11">
        <v>0.3</v>
      </c>
      <c r="F146" s="11">
        <v>0</v>
      </c>
      <c r="G146" s="11">
        <v>0.3</v>
      </c>
      <c r="H146" s="11">
        <v>0.6</v>
      </c>
      <c r="R146" s="20" t="str">
        <f t="shared" si="190"/>
        <v>{0,0,0.3,0,0.3,0.6}</v>
      </c>
    </row>
    <row r="147" spans="1:18" ht="16.5" thickTop="1" thickBot="1" x14ac:dyDescent="0.3">
      <c r="B147" s="9" t="s">
        <v>6</v>
      </c>
      <c r="C147" s="25">
        <v>0</v>
      </c>
      <c r="D147" s="11">
        <v>0</v>
      </c>
      <c r="E147" s="11">
        <v>0.2</v>
      </c>
      <c r="F147" s="11">
        <v>0</v>
      </c>
      <c r="G147" s="11">
        <v>0.2</v>
      </c>
      <c r="H147" s="11">
        <v>0.2</v>
      </c>
      <c r="R147" s="20" t="str">
        <f t="shared" si="190"/>
        <v>{0,0,0.2,0,0.2,0.2}</v>
      </c>
    </row>
    <row r="149" spans="1:18" ht="15.75" thickBot="1" x14ac:dyDescent="0.3"/>
    <row r="150" spans="1:18" x14ac:dyDescent="0.25">
      <c r="A150" s="1">
        <v>14</v>
      </c>
      <c r="B150" s="3" t="str">
        <f>J130</f>
        <v>rightstriker</v>
      </c>
      <c r="C150" s="4" t="str">
        <f t="shared" ref="C150:H157" si="191">K130</f>
        <v>keeper</v>
      </c>
      <c r="D150" s="4" t="str">
        <f t="shared" si="191"/>
        <v>defense</v>
      </c>
      <c r="E150" s="4" t="str">
        <f t="shared" si="191"/>
        <v>passes</v>
      </c>
      <c r="F150" s="4" t="str">
        <f t="shared" si="191"/>
        <v>playmaking</v>
      </c>
      <c r="G150" s="4" t="str">
        <f t="shared" si="191"/>
        <v>winger</v>
      </c>
      <c r="H150" s="5" t="str">
        <f t="shared" si="191"/>
        <v>scoring</v>
      </c>
      <c r="R150" s="20" t="str">
        <f>_xlfn.CONCAT("{",R151,",",R152,",",R153,",",R154,",",R155,",",R156,",",R157,"},")</f>
        <v>{{0,0,0,0,0,0},{0,0.1,0,0,0,0},{0,0.2,0,0,0,0},{0,0,0.3,0.4,0,0},{0,0,0.1,0,0.1,0.1},{0,0,0.3,0,0.3,0.4},{0,0,0.3,0,0.4,0.4}},</v>
      </c>
    </row>
    <row r="151" spans="1:18" x14ac:dyDescent="0.25">
      <c r="B151" s="8" t="str">
        <f t="shared" ref="B151:B157" si="192">J131</f>
        <v>LeftDefense</v>
      </c>
      <c r="C151" s="16">
        <f t="shared" si="191"/>
        <v>0</v>
      </c>
      <c r="D151" s="16">
        <f t="shared" si="191"/>
        <v>0</v>
      </c>
      <c r="E151" s="16">
        <f t="shared" si="191"/>
        <v>0</v>
      </c>
      <c r="F151" s="16">
        <f t="shared" si="191"/>
        <v>0</v>
      </c>
      <c r="G151" s="16">
        <f t="shared" si="191"/>
        <v>0</v>
      </c>
      <c r="H151" s="17">
        <f t="shared" si="191"/>
        <v>0</v>
      </c>
      <c r="R151" s="20" t="str">
        <f t="shared" ref="R151:R157" si="193">_xlfn.CONCAT("{",C151,",",D151,",",E151,",",F151,",",G151,",",H151,"}")</f>
        <v>{0,0,0,0,0,0}</v>
      </c>
    </row>
    <row r="152" spans="1:18" x14ac:dyDescent="0.25">
      <c r="B152" s="8" t="str">
        <f t="shared" si="192"/>
        <v>CentralDefense</v>
      </c>
      <c r="C152" s="16">
        <f t="shared" si="191"/>
        <v>0</v>
      </c>
      <c r="D152" s="16">
        <f t="shared" si="191"/>
        <v>0.1</v>
      </c>
      <c r="E152" s="16">
        <f t="shared" si="191"/>
        <v>0</v>
      </c>
      <c r="F152" s="16">
        <f t="shared" si="191"/>
        <v>0</v>
      </c>
      <c r="G152" s="16">
        <f t="shared" si="191"/>
        <v>0</v>
      </c>
      <c r="H152" s="17">
        <f t="shared" si="191"/>
        <v>0</v>
      </c>
      <c r="R152" s="20" t="str">
        <f t="shared" si="193"/>
        <v>{0,0.1,0,0,0,0}</v>
      </c>
    </row>
    <row r="153" spans="1:18" x14ac:dyDescent="0.25">
      <c r="B153" s="8" t="str">
        <f t="shared" si="192"/>
        <v>RightDefense</v>
      </c>
      <c r="C153" s="16">
        <f t="shared" si="191"/>
        <v>0</v>
      </c>
      <c r="D153" s="16">
        <f t="shared" si="191"/>
        <v>0.2</v>
      </c>
      <c r="E153" s="16">
        <f t="shared" si="191"/>
        <v>0</v>
      </c>
      <c r="F153" s="16">
        <f t="shared" si="191"/>
        <v>0</v>
      </c>
      <c r="G153" s="16">
        <f t="shared" si="191"/>
        <v>0</v>
      </c>
      <c r="H153" s="17">
        <f t="shared" si="191"/>
        <v>0</v>
      </c>
      <c r="R153" s="20" t="str">
        <f t="shared" si="193"/>
        <v>{0,0.2,0,0,0,0}</v>
      </c>
    </row>
    <row r="154" spans="1:18" x14ac:dyDescent="0.25">
      <c r="B154" s="8" t="str">
        <f t="shared" si="192"/>
        <v>MidField</v>
      </c>
      <c r="C154" s="16">
        <f t="shared" si="191"/>
        <v>0</v>
      </c>
      <c r="D154" s="16">
        <f t="shared" si="191"/>
        <v>0</v>
      </c>
      <c r="E154" s="16">
        <f t="shared" si="191"/>
        <v>0.3</v>
      </c>
      <c r="F154" s="16">
        <f t="shared" si="191"/>
        <v>0.4</v>
      </c>
      <c r="G154" s="16">
        <f t="shared" si="191"/>
        <v>0</v>
      </c>
      <c r="H154" s="17">
        <f t="shared" si="191"/>
        <v>0</v>
      </c>
      <c r="R154" s="20" t="str">
        <f t="shared" si="193"/>
        <v>{0,0,0.3,0.4,0,0}</v>
      </c>
    </row>
    <row r="155" spans="1:18" x14ac:dyDescent="0.25">
      <c r="B155" s="8" t="str">
        <f t="shared" si="192"/>
        <v>LeftAttack</v>
      </c>
      <c r="C155" s="16">
        <f t="shared" si="191"/>
        <v>0</v>
      </c>
      <c r="D155" s="16">
        <f t="shared" si="191"/>
        <v>0</v>
      </c>
      <c r="E155" s="16">
        <f t="shared" si="191"/>
        <v>0.1</v>
      </c>
      <c r="F155" s="16">
        <f t="shared" si="191"/>
        <v>0</v>
      </c>
      <c r="G155" s="16">
        <f t="shared" si="191"/>
        <v>0.1</v>
      </c>
      <c r="H155" s="17">
        <f t="shared" si="191"/>
        <v>0.1</v>
      </c>
      <c r="R155" s="20" t="str">
        <f t="shared" si="193"/>
        <v>{0,0,0.1,0,0.1,0.1}</v>
      </c>
    </row>
    <row r="156" spans="1:18" x14ac:dyDescent="0.25">
      <c r="B156" s="8" t="str">
        <f t="shared" si="192"/>
        <v>CentralAttack</v>
      </c>
      <c r="C156" s="16">
        <f t="shared" si="191"/>
        <v>0</v>
      </c>
      <c r="D156" s="16">
        <f t="shared" si="191"/>
        <v>0</v>
      </c>
      <c r="E156" s="16">
        <f t="shared" si="191"/>
        <v>0.3</v>
      </c>
      <c r="F156" s="16">
        <f t="shared" si="191"/>
        <v>0</v>
      </c>
      <c r="G156" s="16">
        <f t="shared" si="191"/>
        <v>0.3</v>
      </c>
      <c r="H156" s="17">
        <f t="shared" si="191"/>
        <v>0.4</v>
      </c>
      <c r="R156" s="20" t="str">
        <f t="shared" si="193"/>
        <v>{0,0,0.3,0,0.3,0.4}</v>
      </c>
    </row>
    <row r="157" spans="1:18" ht="15.75" thickBot="1" x14ac:dyDescent="0.3">
      <c r="B157" s="10" t="str">
        <f t="shared" si="192"/>
        <v>RightAttack</v>
      </c>
      <c r="C157" s="18">
        <f t="shared" si="191"/>
        <v>0</v>
      </c>
      <c r="D157" s="18">
        <f t="shared" si="191"/>
        <v>0</v>
      </c>
      <c r="E157" s="18">
        <f t="shared" si="191"/>
        <v>0.3</v>
      </c>
      <c r="F157" s="18">
        <f t="shared" si="191"/>
        <v>0</v>
      </c>
      <c r="G157" s="18">
        <f t="shared" si="191"/>
        <v>0.4</v>
      </c>
      <c r="H157" s="19">
        <f t="shared" si="191"/>
        <v>0.4</v>
      </c>
      <c r="R157" s="20" t="str">
        <f t="shared" si="193"/>
        <v>{0,0,0.3,0,0.4,0.4}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C20" sqref="C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9"/>
    </row>
    <row r="6" spans="1:8" x14ac:dyDescent="0.25">
      <c r="A6">
        <v>5</v>
      </c>
      <c r="B6" t="s">
        <v>1358</v>
      </c>
      <c r="C6" t="s">
        <v>1359</v>
      </c>
      <c r="H6" s="29"/>
    </row>
    <row r="7" spans="1:8" x14ac:dyDescent="0.25">
      <c r="A7">
        <v>6</v>
      </c>
      <c r="B7" t="s">
        <v>1360</v>
      </c>
      <c r="C7" t="s">
        <v>1361</v>
      </c>
      <c r="H7" s="29"/>
    </row>
    <row r="8" spans="1:8" x14ac:dyDescent="0.25">
      <c r="A8">
        <v>7</v>
      </c>
      <c r="B8" t="s">
        <v>1362</v>
      </c>
      <c r="C8" t="s">
        <v>1363</v>
      </c>
      <c r="H8" s="29"/>
    </row>
    <row r="9" spans="1:8" x14ac:dyDescent="0.25">
      <c r="A9">
        <v>8</v>
      </c>
      <c r="B9" t="s">
        <v>1364</v>
      </c>
      <c r="C9" t="s">
        <v>1365</v>
      </c>
      <c r="H9" s="29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tabSelected="1"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28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28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28">
        <v>3</v>
      </c>
      <c r="B4">
        <v>83</v>
      </c>
      <c r="C4" t="s">
        <v>77</v>
      </c>
      <c r="D4" t="s">
        <v>78</v>
      </c>
    </row>
    <row r="5" spans="1:10" x14ac:dyDescent="0.25">
      <c r="A5" s="28">
        <v>4</v>
      </c>
      <c r="B5">
        <v>83</v>
      </c>
      <c r="C5" t="s">
        <v>79</v>
      </c>
      <c r="D5" t="s">
        <v>80</v>
      </c>
    </row>
    <row r="6" spans="1:10" x14ac:dyDescent="0.25">
      <c r="A6" s="28">
        <v>5</v>
      </c>
      <c r="B6">
        <v>83</v>
      </c>
      <c r="C6" t="s">
        <v>81</v>
      </c>
      <c r="D6" t="s">
        <v>82</v>
      </c>
    </row>
    <row r="7" spans="1:10" x14ac:dyDescent="0.25">
      <c r="A7" s="28">
        <v>6</v>
      </c>
      <c r="B7">
        <v>83</v>
      </c>
      <c r="C7" t="s">
        <v>83</v>
      </c>
      <c r="D7" t="s">
        <v>84</v>
      </c>
    </row>
    <row r="8" spans="1:10" x14ac:dyDescent="0.25">
      <c r="A8" s="28">
        <v>7</v>
      </c>
      <c r="B8">
        <v>83</v>
      </c>
      <c r="C8" t="s">
        <v>85</v>
      </c>
      <c r="D8" t="s">
        <v>86</v>
      </c>
    </row>
    <row r="9" spans="1:10" x14ac:dyDescent="0.25">
      <c r="A9" s="28">
        <v>8</v>
      </c>
      <c r="B9">
        <v>83</v>
      </c>
      <c r="C9" t="s">
        <v>87</v>
      </c>
      <c r="D9" t="s">
        <v>88</v>
      </c>
    </row>
    <row r="10" spans="1:10" x14ac:dyDescent="0.25">
      <c r="A10" s="28">
        <v>9</v>
      </c>
      <c r="B10">
        <v>83</v>
      </c>
      <c r="C10" t="s">
        <v>89</v>
      </c>
      <c r="D10" t="s">
        <v>90</v>
      </c>
    </row>
    <row r="11" spans="1:10" x14ac:dyDescent="0.25">
      <c r="A11" s="28">
        <v>10</v>
      </c>
      <c r="B11">
        <v>83</v>
      </c>
      <c r="C11" t="s">
        <v>91</v>
      </c>
      <c r="D11" t="s">
        <v>92</v>
      </c>
    </row>
    <row r="12" spans="1:10" x14ac:dyDescent="0.25">
      <c r="A12" s="28">
        <v>11</v>
      </c>
      <c r="B12">
        <v>83</v>
      </c>
      <c r="C12" t="s">
        <v>93</v>
      </c>
      <c r="D12" t="s">
        <v>94</v>
      </c>
    </row>
    <row r="13" spans="1:10" x14ac:dyDescent="0.25">
      <c r="A13" s="28">
        <v>12</v>
      </c>
      <c r="B13">
        <v>83</v>
      </c>
      <c r="C13" t="s">
        <v>95</v>
      </c>
      <c r="D13" t="s">
        <v>96</v>
      </c>
    </row>
    <row r="14" spans="1:10" x14ac:dyDescent="0.25">
      <c r="A14" s="28">
        <v>13</v>
      </c>
      <c r="B14">
        <v>83</v>
      </c>
      <c r="C14" t="s">
        <v>97</v>
      </c>
      <c r="D14" t="s">
        <v>98</v>
      </c>
    </row>
    <row r="15" spans="1:10" x14ac:dyDescent="0.25">
      <c r="A15" s="28">
        <v>14</v>
      </c>
      <c r="B15">
        <v>83</v>
      </c>
      <c r="C15" t="s">
        <v>99</v>
      </c>
      <c r="D15" t="s">
        <v>100</v>
      </c>
    </row>
    <row r="16" spans="1:10" x14ac:dyDescent="0.25">
      <c r="A16" s="28">
        <v>15</v>
      </c>
      <c r="B16">
        <v>83</v>
      </c>
      <c r="C16" t="s">
        <v>54</v>
      </c>
      <c r="D16" t="s">
        <v>101</v>
      </c>
    </row>
    <row r="17" spans="1:4" x14ac:dyDescent="0.25">
      <c r="A17" s="28">
        <v>16</v>
      </c>
      <c r="B17">
        <v>83</v>
      </c>
      <c r="C17" t="s">
        <v>102</v>
      </c>
      <c r="D17" t="s">
        <v>103</v>
      </c>
    </row>
    <row r="18" spans="1:4" x14ac:dyDescent="0.25">
      <c r="A18" s="28">
        <v>17</v>
      </c>
      <c r="B18">
        <v>83</v>
      </c>
      <c r="C18" t="s">
        <v>59</v>
      </c>
      <c r="D18" t="s">
        <v>104</v>
      </c>
    </row>
    <row r="19" spans="1:4" x14ac:dyDescent="0.25">
      <c r="A19" s="28">
        <v>18</v>
      </c>
      <c r="B19">
        <v>83</v>
      </c>
      <c r="C19" t="s">
        <v>105</v>
      </c>
      <c r="D19" t="s">
        <v>106</v>
      </c>
    </row>
    <row r="20" spans="1:4" x14ac:dyDescent="0.25">
      <c r="A20" s="28">
        <v>19</v>
      </c>
      <c r="B20">
        <v>83</v>
      </c>
      <c r="C20" t="s">
        <v>107</v>
      </c>
      <c r="D20" t="s">
        <v>108</v>
      </c>
    </row>
    <row r="21" spans="1:4" x14ac:dyDescent="0.25">
      <c r="A21" s="28">
        <v>20</v>
      </c>
      <c r="B21">
        <v>83</v>
      </c>
      <c r="C21" t="s">
        <v>109</v>
      </c>
      <c r="D21" t="s">
        <v>110</v>
      </c>
    </row>
    <row r="22" spans="1:4" x14ac:dyDescent="0.25">
      <c r="A22" s="28">
        <v>21</v>
      </c>
      <c r="B22">
        <v>83</v>
      </c>
      <c r="C22" t="s">
        <v>111</v>
      </c>
      <c r="D22" t="s">
        <v>112</v>
      </c>
    </row>
    <row r="23" spans="1:4" x14ac:dyDescent="0.25">
      <c r="A23" s="28">
        <v>22</v>
      </c>
      <c r="B23">
        <v>83</v>
      </c>
      <c r="C23" t="s">
        <v>113</v>
      </c>
      <c r="D23" t="s">
        <v>114</v>
      </c>
    </row>
    <row r="24" spans="1:4" x14ac:dyDescent="0.25">
      <c r="A24" s="28">
        <v>23</v>
      </c>
      <c r="B24">
        <v>83</v>
      </c>
      <c r="C24" t="s">
        <v>115</v>
      </c>
      <c r="D24" t="s">
        <v>116</v>
      </c>
    </row>
    <row r="25" spans="1:4" x14ac:dyDescent="0.25">
      <c r="A25" s="28">
        <v>24</v>
      </c>
      <c r="B25">
        <v>83</v>
      </c>
      <c r="C25" t="s">
        <v>117</v>
      </c>
      <c r="D25" t="s">
        <v>118</v>
      </c>
    </row>
    <row r="26" spans="1:4" x14ac:dyDescent="0.25">
      <c r="A26" s="28">
        <v>25</v>
      </c>
      <c r="B26">
        <v>83</v>
      </c>
      <c r="C26" t="s">
        <v>38</v>
      </c>
      <c r="D26" t="s">
        <v>119</v>
      </c>
    </row>
    <row r="27" spans="1:4" x14ac:dyDescent="0.25">
      <c r="A27" s="28">
        <v>26</v>
      </c>
      <c r="B27">
        <v>83</v>
      </c>
      <c r="C27" t="s">
        <v>120</v>
      </c>
      <c r="D27" t="s">
        <v>121</v>
      </c>
    </row>
    <row r="28" spans="1:4" x14ac:dyDescent="0.25">
      <c r="A28" s="28">
        <v>27</v>
      </c>
      <c r="B28">
        <v>83</v>
      </c>
      <c r="C28" t="s">
        <v>122</v>
      </c>
      <c r="D28" t="s">
        <v>123</v>
      </c>
    </row>
    <row r="29" spans="1:4" x14ac:dyDescent="0.25">
      <c r="A29" s="28">
        <v>28</v>
      </c>
      <c r="B29">
        <v>83</v>
      </c>
      <c r="C29" t="s">
        <v>124</v>
      </c>
      <c r="D29" t="s">
        <v>125</v>
      </c>
    </row>
    <row r="30" spans="1:4" x14ac:dyDescent="0.25">
      <c r="A30" s="28">
        <v>29</v>
      </c>
      <c r="B30">
        <v>83</v>
      </c>
      <c r="C30" t="s">
        <v>126</v>
      </c>
      <c r="D30" t="s">
        <v>127</v>
      </c>
    </row>
    <row r="31" spans="1:4" x14ac:dyDescent="0.25">
      <c r="A31" s="28">
        <v>30</v>
      </c>
      <c r="B31">
        <v>83</v>
      </c>
      <c r="C31" t="s">
        <v>39</v>
      </c>
      <c r="D31" t="s">
        <v>128</v>
      </c>
    </row>
    <row r="32" spans="1:4" x14ac:dyDescent="0.25">
      <c r="A32" s="28">
        <v>31</v>
      </c>
      <c r="B32">
        <v>83</v>
      </c>
      <c r="C32" t="s">
        <v>129</v>
      </c>
      <c r="D32" t="s">
        <v>130</v>
      </c>
    </row>
    <row r="33" spans="1:4" x14ac:dyDescent="0.25">
      <c r="A33" s="28">
        <v>32</v>
      </c>
      <c r="B33">
        <v>83</v>
      </c>
      <c r="C33" t="s">
        <v>131</v>
      </c>
      <c r="D33" t="s">
        <v>132</v>
      </c>
    </row>
    <row r="34" spans="1:4" x14ac:dyDescent="0.25">
      <c r="A34" s="28">
        <v>33</v>
      </c>
      <c r="B34">
        <v>83</v>
      </c>
      <c r="C34" t="s">
        <v>133</v>
      </c>
      <c r="D34" t="s">
        <v>134</v>
      </c>
    </row>
    <row r="35" spans="1:4" x14ac:dyDescent="0.25">
      <c r="A35" s="28">
        <v>34</v>
      </c>
      <c r="B35">
        <v>83</v>
      </c>
      <c r="C35" t="s">
        <v>135</v>
      </c>
      <c r="D35" t="s">
        <v>136</v>
      </c>
    </row>
    <row r="36" spans="1:4" x14ac:dyDescent="0.25">
      <c r="A36" s="28">
        <v>35</v>
      </c>
      <c r="B36">
        <v>83</v>
      </c>
      <c r="C36" t="s">
        <v>137</v>
      </c>
      <c r="D36" t="s">
        <v>138</v>
      </c>
    </row>
    <row r="37" spans="1:4" x14ac:dyDescent="0.25">
      <c r="A37" s="28">
        <v>36</v>
      </c>
      <c r="B37">
        <v>83</v>
      </c>
      <c r="C37" t="s">
        <v>139</v>
      </c>
      <c r="D37" t="s">
        <v>140</v>
      </c>
    </row>
    <row r="38" spans="1:4" x14ac:dyDescent="0.25">
      <c r="A38" s="28">
        <v>37</v>
      </c>
      <c r="B38">
        <v>83</v>
      </c>
      <c r="C38" t="s">
        <v>141</v>
      </c>
      <c r="D38" t="s">
        <v>142</v>
      </c>
    </row>
    <row r="39" spans="1:4" x14ac:dyDescent="0.25">
      <c r="A39" s="28">
        <v>38</v>
      </c>
      <c r="B39">
        <v>83</v>
      </c>
      <c r="C39" t="s">
        <v>143</v>
      </c>
      <c r="D39" t="s">
        <v>144</v>
      </c>
    </row>
    <row r="40" spans="1:4" x14ac:dyDescent="0.25">
      <c r="A40" s="28">
        <v>39</v>
      </c>
      <c r="B40">
        <v>83</v>
      </c>
      <c r="C40" t="s">
        <v>38</v>
      </c>
      <c r="D40" t="s">
        <v>145</v>
      </c>
    </row>
    <row r="41" spans="1:4" x14ac:dyDescent="0.25">
      <c r="A41" s="28">
        <v>40</v>
      </c>
      <c r="B41">
        <v>83</v>
      </c>
      <c r="C41" t="s">
        <v>146</v>
      </c>
      <c r="D41" t="s">
        <v>122</v>
      </c>
    </row>
    <row r="42" spans="1:4" x14ac:dyDescent="0.25">
      <c r="A42" s="28">
        <v>41</v>
      </c>
      <c r="B42">
        <v>83</v>
      </c>
      <c r="C42" t="s">
        <v>147</v>
      </c>
      <c r="D42" t="s">
        <v>148</v>
      </c>
    </row>
    <row r="43" spans="1:4" x14ac:dyDescent="0.25">
      <c r="A43" s="28">
        <v>42</v>
      </c>
      <c r="B43">
        <v>83</v>
      </c>
      <c r="C43" t="s">
        <v>149</v>
      </c>
      <c r="D43" t="s">
        <v>150</v>
      </c>
    </row>
    <row r="44" spans="1:4" x14ac:dyDescent="0.25">
      <c r="A44" s="28">
        <v>43</v>
      </c>
      <c r="B44">
        <v>83</v>
      </c>
      <c r="C44" t="s">
        <v>87</v>
      </c>
      <c r="D44" t="s">
        <v>151</v>
      </c>
    </row>
    <row r="45" spans="1:4" x14ac:dyDescent="0.25">
      <c r="A45" s="28">
        <v>44</v>
      </c>
      <c r="B45">
        <v>83</v>
      </c>
      <c r="C45" t="s">
        <v>152</v>
      </c>
      <c r="D45" t="s">
        <v>153</v>
      </c>
    </row>
    <row r="46" spans="1:4" x14ac:dyDescent="0.25">
      <c r="A46" s="28">
        <v>45</v>
      </c>
      <c r="B46">
        <v>83</v>
      </c>
      <c r="C46" t="s">
        <v>154</v>
      </c>
      <c r="D46" t="s">
        <v>155</v>
      </c>
    </row>
    <row r="47" spans="1:4" x14ac:dyDescent="0.25">
      <c r="A47" s="28">
        <v>46</v>
      </c>
      <c r="B47">
        <v>83</v>
      </c>
      <c r="C47" t="s">
        <v>156</v>
      </c>
      <c r="D47" t="s">
        <v>157</v>
      </c>
    </row>
    <row r="48" spans="1:4" x14ac:dyDescent="0.25">
      <c r="A48" s="28">
        <v>47</v>
      </c>
      <c r="B48">
        <v>83</v>
      </c>
      <c r="C48" t="s">
        <v>158</v>
      </c>
      <c r="D48" t="s">
        <v>159</v>
      </c>
    </row>
    <row r="49" spans="1:4" x14ac:dyDescent="0.25">
      <c r="A49" s="28">
        <v>48</v>
      </c>
      <c r="B49">
        <v>83</v>
      </c>
      <c r="C49" t="s">
        <v>89</v>
      </c>
      <c r="D49" t="s">
        <v>160</v>
      </c>
    </row>
    <row r="50" spans="1:4" x14ac:dyDescent="0.25">
      <c r="A50" s="28">
        <v>49</v>
      </c>
      <c r="B50">
        <v>83</v>
      </c>
      <c r="C50" t="s">
        <v>161</v>
      </c>
      <c r="D50" t="s">
        <v>162</v>
      </c>
    </row>
    <row r="51" spans="1:4" x14ac:dyDescent="0.25">
      <c r="A51" s="28">
        <v>50</v>
      </c>
      <c r="B51">
        <v>83</v>
      </c>
      <c r="C51" t="s">
        <v>163</v>
      </c>
      <c r="D51" t="s">
        <v>164</v>
      </c>
    </row>
    <row r="52" spans="1:4" x14ac:dyDescent="0.25">
      <c r="A52" s="28">
        <v>51</v>
      </c>
      <c r="B52">
        <v>83</v>
      </c>
      <c r="C52" t="s">
        <v>93</v>
      </c>
      <c r="D52" t="s">
        <v>165</v>
      </c>
    </row>
    <row r="53" spans="1:4" x14ac:dyDescent="0.25">
      <c r="A53" s="28">
        <v>52</v>
      </c>
      <c r="B53">
        <v>83</v>
      </c>
      <c r="C53" t="s">
        <v>166</v>
      </c>
      <c r="D53" t="s">
        <v>167</v>
      </c>
    </row>
    <row r="54" spans="1:4" x14ac:dyDescent="0.25">
      <c r="A54" s="28">
        <v>53</v>
      </c>
      <c r="B54">
        <v>83</v>
      </c>
      <c r="C54" t="s">
        <v>168</v>
      </c>
      <c r="D54" t="s">
        <v>169</v>
      </c>
    </row>
    <row r="55" spans="1:4" x14ac:dyDescent="0.25">
      <c r="A55" s="28">
        <v>54</v>
      </c>
      <c r="B55">
        <v>83</v>
      </c>
      <c r="C55" t="s">
        <v>170</v>
      </c>
      <c r="D55" t="s">
        <v>171</v>
      </c>
    </row>
    <row r="56" spans="1:4" x14ac:dyDescent="0.25">
      <c r="A56" s="28">
        <v>55</v>
      </c>
      <c r="B56">
        <v>83</v>
      </c>
      <c r="C56" t="s">
        <v>172</v>
      </c>
      <c r="D56" t="s">
        <v>173</v>
      </c>
    </row>
    <row r="57" spans="1:4" x14ac:dyDescent="0.25">
      <c r="A57" s="28">
        <v>56</v>
      </c>
      <c r="B57">
        <v>83</v>
      </c>
      <c r="C57" t="s">
        <v>174</v>
      </c>
      <c r="D57" t="s">
        <v>175</v>
      </c>
    </row>
    <row r="58" spans="1:4" x14ac:dyDescent="0.25">
      <c r="A58" s="28">
        <v>57</v>
      </c>
      <c r="B58">
        <v>83</v>
      </c>
      <c r="C58" t="s">
        <v>176</v>
      </c>
      <c r="D58" t="s">
        <v>177</v>
      </c>
    </row>
    <row r="59" spans="1:4" x14ac:dyDescent="0.25">
      <c r="A59" s="28">
        <v>58</v>
      </c>
      <c r="B59">
        <v>83</v>
      </c>
      <c r="C59" t="s">
        <v>161</v>
      </c>
      <c r="D59" t="s">
        <v>112</v>
      </c>
    </row>
    <row r="60" spans="1:4" x14ac:dyDescent="0.25">
      <c r="A60" s="28">
        <v>59</v>
      </c>
      <c r="B60">
        <v>83</v>
      </c>
      <c r="C60" t="s">
        <v>178</v>
      </c>
      <c r="D60" t="s">
        <v>179</v>
      </c>
    </row>
    <row r="61" spans="1:4" x14ac:dyDescent="0.25">
      <c r="A61" s="28">
        <v>60</v>
      </c>
      <c r="B61">
        <v>83</v>
      </c>
      <c r="C61" t="s">
        <v>180</v>
      </c>
      <c r="D61" t="s">
        <v>181</v>
      </c>
    </row>
    <row r="62" spans="1:4" x14ac:dyDescent="0.25">
      <c r="A62" s="28">
        <v>61</v>
      </c>
      <c r="B62">
        <v>83</v>
      </c>
      <c r="C62" t="s">
        <v>182</v>
      </c>
      <c r="D62" t="s">
        <v>183</v>
      </c>
    </row>
    <row r="63" spans="1:4" x14ac:dyDescent="0.25">
      <c r="A63" s="28">
        <v>62</v>
      </c>
      <c r="B63">
        <v>83</v>
      </c>
      <c r="C63" t="s">
        <v>184</v>
      </c>
      <c r="D63" t="s">
        <v>185</v>
      </c>
    </row>
    <row r="64" spans="1:4" x14ac:dyDescent="0.25">
      <c r="A64" s="28">
        <v>63</v>
      </c>
      <c r="B64">
        <v>83</v>
      </c>
      <c r="C64" t="s">
        <v>161</v>
      </c>
      <c r="D64" t="s">
        <v>186</v>
      </c>
    </row>
    <row r="65" spans="1:4" x14ac:dyDescent="0.25">
      <c r="A65" s="28">
        <v>64</v>
      </c>
      <c r="B65">
        <v>83</v>
      </c>
      <c r="C65" t="s">
        <v>187</v>
      </c>
      <c r="D65" t="s">
        <v>188</v>
      </c>
    </row>
    <row r="66" spans="1:4" x14ac:dyDescent="0.25">
      <c r="A66" s="28">
        <v>65</v>
      </c>
      <c r="B66">
        <v>83</v>
      </c>
      <c r="C66" t="s">
        <v>131</v>
      </c>
      <c r="D66" t="s">
        <v>189</v>
      </c>
    </row>
    <row r="67" spans="1:4" x14ac:dyDescent="0.25">
      <c r="A67" s="28">
        <v>66</v>
      </c>
      <c r="B67">
        <v>83</v>
      </c>
      <c r="C67" t="s">
        <v>190</v>
      </c>
      <c r="D67" t="s">
        <v>191</v>
      </c>
    </row>
    <row r="68" spans="1:4" x14ac:dyDescent="0.25">
      <c r="A68" s="28">
        <v>67</v>
      </c>
      <c r="B68">
        <v>83</v>
      </c>
      <c r="C68" t="s">
        <v>192</v>
      </c>
      <c r="D68" t="s">
        <v>193</v>
      </c>
    </row>
    <row r="69" spans="1:4" x14ac:dyDescent="0.25">
      <c r="A69" s="28">
        <v>68</v>
      </c>
      <c r="B69">
        <v>83</v>
      </c>
      <c r="C69" t="s">
        <v>194</v>
      </c>
      <c r="D69" t="s">
        <v>195</v>
      </c>
    </row>
    <row r="70" spans="1:4" x14ac:dyDescent="0.25">
      <c r="A70" s="28">
        <v>69</v>
      </c>
      <c r="B70">
        <v>83</v>
      </c>
      <c r="C70" t="s">
        <v>196</v>
      </c>
      <c r="D70" t="s">
        <v>197</v>
      </c>
    </row>
    <row r="71" spans="1:4" x14ac:dyDescent="0.25">
      <c r="A71" s="28">
        <v>70</v>
      </c>
      <c r="B71">
        <v>83</v>
      </c>
      <c r="C71" t="s">
        <v>198</v>
      </c>
      <c r="D71" t="s">
        <v>83</v>
      </c>
    </row>
    <row r="72" spans="1:4" x14ac:dyDescent="0.25">
      <c r="A72" s="28">
        <v>71</v>
      </c>
      <c r="B72">
        <v>83</v>
      </c>
      <c r="C72" t="s">
        <v>196</v>
      </c>
      <c r="D72" t="s">
        <v>199</v>
      </c>
    </row>
    <row r="73" spans="1:4" x14ac:dyDescent="0.25">
      <c r="A73" s="28">
        <v>72</v>
      </c>
      <c r="B73">
        <v>83</v>
      </c>
      <c r="C73" t="s">
        <v>200</v>
      </c>
      <c r="D73" t="s">
        <v>201</v>
      </c>
    </row>
    <row r="74" spans="1:4" x14ac:dyDescent="0.25">
      <c r="A74" s="28">
        <v>73</v>
      </c>
      <c r="B74">
        <v>83</v>
      </c>
      <c r="C74" t="s">
        <v>202</v>
      </c>
      <c r="D74" t="s">
        <v>203</v>
      </c>
    </row>
    <row r="75" spans="1:4" x14ac:dyDescent="0.25">
      <c r="A75" s="28">
        <v>74</v>
      </c>
      <c r="B75">
        <v>83</v>
      </c>
      <c r="C75" t="s">
        <v>204</v>
      </c>
      <c r="D75" t="s">
        <v>205</v>
      </c>
    </row>
    <row r="76" spans="1:4" x14ac:dyDescent="0.25">
      <c r="A76" s="28">
        <v>75</v>
      </c>
      <c r="B76">
        <v>83</v>
      </c>
      <c r="C76" t="s">
        <v>206</v>
      </c>
      <c r="D76" t="s">
        <v>207</v>
      </c>
    </row>
    <row r="77" spans="1:4" x14ac:dyDescent="0.25">
      <c r="A77" s="28">
        <v>76</v>
      </c>
      <c r="B77">
        <v>83</v>
      </c>
      <c r="C77" t="s">
        <v>186</v>
      </c>
      <c r="D77" t="s">
        <v>208</v>
      </c>
    </row>
    <row r="78" spans="1:4" x14ac:dyDescent="0.25">
      <c r="A78" s="28">
        <v>77</v>
      </c>
      <c r="B78">
        <v>83</v>
      </c>
      <c r="C78" t="s">
        <v>209</v>
      </c>
      <c r="D78" t="s">
        <v>210</v>
      </c>
    </row>
    <row r="79" spans="1:4" x14ac:dyDescent="0.25">
      <c r="A79" s="28">
        <v>78</v>
      </c>
      <c r="B79">
        <v>83</v>
      </c>
      <c r="C79" t="s">
        <v>211</v>
      </c>
      <c r="D79" t="s">
        <v>212</v>
      </c>
    </row>
    <row r="80" spans="1:4" x14ac:dyDescent="0.25">
      <c r="A80" s="28">
        <v>79</v>
      </c>
      <c r="B80">
        <v>83</v>
      </c>
      <c r="C80" t="s">
        <v>158</v>
      </c>
      <c r="D80" t="s">
        <v>53</v>
      </c>
    </row>
    <row r="81" spans="1:4" x14ac:dyDescent="0.25">
      <c r="A81" s="28">
        <v>80</v>
      </c>
      <c r="B81">
        <v>83</v>
      </c>
      <c r="C81" t="s">
        <v>213</v>
      </c>
      <c r="D81" t="s">
        <v>214</v>
      </c>
    </row>
    <row r="82" spans="1:4" x14ac:dyDescent="0.25">
      <c r="A82" s="28">
        <v>81</v>
      </c>
      <c r="B82">
        <v>83</v>
      </c>
      <c r="C82" t="s">
        <v>115</v>
      </c>
      <c r="D82" t="s">
        <v>215</v>
      </c>
    </row>
    <row r="83" spans="1:4" x14ac:dyDescent="0.25">
      <c r="A83" s="28">
        <v>82</v>
      </c>
      <c r="B83">
        <v>83</v>
      </c>
      <c r="C83" t="s">
        <v>196</v>
      </c>
      <c r="D83" t="s">
        <v>216</v>
      </c>
    </row>
    <row r="84" spans="1:4" x14ac:dyDescent="0.25">
      <c r="A84" s="28">
        <v>83</v>
      </c>
      <c r="B84">
        <v>83</v>
      </c>
      <c r="C84" t="s">
        <v>217</v>
      </c>
      <c r="D84" t="s">
        <v>218</v>
      </c>
    </row>
    <row r="85" spans="1:4" x14ac:dyDescent="0.25">
      <c r="A85" s="28">
        <v>84</v>
      </c>
      <c r="B85">
        <v>83</v>
      </c>
      <c r="C85" t="s">
        <v>219</v>
      </c>
      <c r="D85" t="s">
        <v>220</v>
      </c>
    </row>
    <row r="86" spans="1:4" x14ac:dyDescent="0.25">
      <c r="A86" s="28">
        <v>85</v>
      </c>
      <c r="B86">
        <v>83</v>
      </c>
      <c r="C86" t="s">
        <v>221</v>
      </c>
      <c r="D86" t="s">
        <v>222</v>
      </c>
    </row>
    <row r="87" spans="1:4" x14ac:dyDescent="0.25">
      <c r="A87" s="28">
        <v>86</v>
      </c>
      <c r="B87">
        <v>83</v>
      </c>
      <c r="C87" t="s">
        <v>180</v>
      </c>
      <c r="D87" t="s">
        <v>51</v>
      </c>
    </row>
    <row r="88" spans="1:4" x14ac:dyDescent="0.25">
      <c r="A88" s="28">
        <v>87</v>
      </c>
      <c r="B88">
        <v>83</v>
      </c>
      <c r="C88" t="s">
        <v>137</v>
      </c>
      <c r="D88" t="s">
        <v>223</v>
      </c>
    </row>
    <row r="89" spans="1:4" x14ac:dyDescent="0.25">
      <c r="A89" s="28">
        <v>88</v>
      </c>
      <c r="B89">
        <v>83</v>
      </c>
      <c r="C89" t="s">
        <v>192</v>
      </c>
      <c r="D89" t="s">
        <v>224</v>
      </c>
    </row>
    <row r="90" spans="1:4" x14ac:dyDescent="0.25">
      <c r="A90" s="28">
        <v>89</v>
      </c>
      <c r="B90">
        <v>83</v>
      </c>
      <c r="C90" t="s">
        <v>225</v>
      </c>
      <c r="D90" t="s">
        <v>226</v>
      </c>
    </row>
    <row r="91" spans="1:4" x14ac:dyDescent="0.25">
      <c r="A91" s="28">
        <v>90</v>
      </c>
      <c r="B91">
        <v>83</v>
      </c>
      <c r="C91" t="s">
        <v>227</v>
      </c>
      <c r="D91" t="s">
        <v>228</v>
      </c>
    </row>
    <row r="92" spans="1:4" x14ac:dyDescent="0.25">
      <c r="A92" s="28">
        <v>91</v>
      </c>
      <c r="B92">
        <v>83</v>
      </c>
      <c r="C92" t="s">
        <v>229</v>
      </c>
      <c r="D92" t="s">
        <v>230</v>
      </c>
    </row>
    <row r="93" spans="1:4" x14ac:dyDescent="0.25">
      <c r="A93" s="28">
        <v>92</v>
      </c>
      <c r="B93">
        <v>83</v>
      </c>
      <c r="C93" t="s">
        <v>231</v>
      </c>
      <c r="D93" t="s">
        <v>232</v>
      </c>
    </row>
    <row r="94" spans="1:4" x14ac:dyDescent="0.25">
      <c r="A94" s="28">
        <v>93</v>
      </c>
      <c r="B94">
        <v>83</v>
      </c>
      <c r="C94" t="s">
        <v>233</v>
      </c>
      <c r="D94" t="s">
        <v>234</v>
      </c>
    </row>
    <row r="95" spans="1:4" x14ac:dyDescent="0.25">
      <c r="A95" s="28">
        <v>94</v>
      </c>
      <c r="B95">
        <v>83</v>
      </c>
      <c r="C95" t="s">
        <v>190</v>
      </c>
      <c r="D95" t="s">
        <v>235</v>
      </c>
    </row>
    <row r="96" spans="1:4" x14ac:dyDescent="0.25">
      <c r="A96" s="28">
        <v>95</v>
      </c>
      <c r="B96">
        <v>83</v>
      </c>
      <c r="C96" t="s">
        <v>192</v>
      </c>
      <c r="D96" t="s">
        <v>236</v>
      </c>
    </row>
    <row r="97" spans="1:4" x14ac:dyDescent="0.25">
      <c r="A97" s="28">
        <v>96</v>
      </c>
      <c r="B97">
        <v>83</v>
      </c>
      <c r="C97" t="s">
        <v>237</v>
      </c>
      <c r="D97" t="s">
        <v>238</v>
      </c>
    </row>
    <row r="98" spans="1:4" x14ac:dyDescent="0.25">
      <c r="A98" s="28">
        <v>97</v>
      </c>
      <c r="B98">
        <v>83</v>
      </c>
      <c r="C98" t="s">
        <v>54</v>
      </c>
      <c r="D98" t="s">
        <v>129</v>
      </c>
    </row>
    <row r="99" spans="1:4" x14ac:dyDescent="0.25">
      <c r="A99" s="28">
        <v>98</v>
      </c>
      <c r="B99">
        <v>83</v>
      </c>
      <c r="C99" t="s">
        <v>239</v>
      </c>
      <c r="D99" t="s">
        <v>240</v>
      </c>
    </row>
    <row r="100" spans="1:4" x14ac:dyDescent="0.25">
      <c r="A100" s="28">
        <v>99</v>
      </c>
      <c r="B100">
        <v>83</v>
      </c>
      <c r="C100" t="s">
        <v>241</v>
      </c>
      <c r="D100" t="s">
        <v>242</v>
      </c>
    </row>
    <row r="101" spans="1:4" x14ac:dyDescent="0.25">
      <c r="A101" s="28">
        <v>100</v>
      </c>
      <c r="B101">
        <v>83</v>
      </c>
      <c r="C101" t="s">
        <v>243</v>
      </c>
      <c r="D101" t="s">
        <v>195</v>
      </c>
    </row>
    <row r="102" spans="1:4" x14ac:dyDescent="0.25">
      <c r="A102" s="28">
        <v>101</v>
      </c>
      <c r="B102">
        <v>233</v>
      </c>
      <c r="C102" t="s">
        <v>1220</v>
      </c>
      <c r="D102" t="s">
        <v>1221</v>
      </c>
    </row>
    <row r="103" spans="1:4" x14ac:dyDescent="0.25">
      <c r="A103" s="28">
        <v>102</v>
      </c>
      <c r="B103">
        <v>233</v>
      </c>
      <c r="C103" t="s">
        <v>1222</v>
      </c>
      <c r="D103" t="s">
        <v>1223</v>
      </c>
    </row>
    <row r="104" spans="1:4" x14ac:dyDescent="0.25">
      <c r="A104" s="28">
        <v>103</v>
      </c>
      <c r="B104">
        <v>233</v>
      </c>
      <c r="C104" t="s">
        <v>39</v>
      </c>
      <c r="D104" t="s">
        <v>1224</v>
      </c>
    </row>
    <row r="105" spans="1:4" x14ac:dyDescent="0.25">
      <c r="A105" s="28">
        <v>104</v>
      </c>
      <c r="B105">
        <v>233</v>
      </c>
      <c r="C105" t="s">
        <v>47</v>
      </c>
      <c r="D105" t="s">
        <v>1225</v>
      </c>
    </row>
    <row r="106" spans="1:4" x14ac:dyDescent="0.25">
      <c r="A106" s="28">
        <v>105</v>
      </c>
      <c r="B106">
        <v>233</v>
      </c>
      <c r="C106" t="s">
        <v>1226</v>
      </c>
      <c r="D106" t="s">
        <v>36</v>
      </c>
    </row>
    <row r="107" spans="1:4" x14ac:dyDescent="0.25">
      <c r="A107" s="28">
        <v>106</v>
      </c>
      <c r="B107">
        <v>233</v>
      </c>
      <c r="C107" t="s">
        <v>32</v>
      </c>
      <c r="D107" t="s">
        <v>1227</v>
      </c>
    </row>
    <row r="108" spans="1:4" x14ac:dyDescent="0.25">
      <c r="A108" s="28">
        <v>107</v>
      </c>
      <c r="B108">
        <v>233</v>
      </c>
      <c r="C108" t="s">
        <v>168</v>
      </c>
      <c r="D108" t="s">
        <v>1228</v>
      </c>
    </row>
    <row r="109" spans="1:4" x14ac:dyDescent="0.25">
      <c r="A109" s="28">
        <v>108</v>
      </c>
      <c r="B109">
        <v>233</v>
      </c>
      <c r="C109" t="s">
        <v>1226</v>
      </c>
      <c r="D109" t="s">
        <v>1229</v>
      </c>
    </row>
    <row r="110" spans="1:4" x14ac:dyDescent="0.25">
      <c r="A110" s="28">
        <v>109</v>
      </c>
      <c r="B110">
        <v>233</v>
      </c>
      <c r="C110" t="s">
        <v>1230</v>
      </c>
      <c r="D110" t="s">
        <v>52</v>
      </c>
    </row>
    <row r="111" spans="1:4" x14ac:dyDescent="0.25">
      <c r="A111" s="28">
        <v>110</v>
      </c>
      <c r="B111">
        <v>233</v>
      </c>
      <c r="C111" t="s">
        <v>1231</v>
      </c>
      <c r="D111" t="s">
        <v>1232</v>
      </c>
    </row>
    <row r="112" spans="1:4" x14ac:dyDescent="0.25">
      <c r="A112" s="28">
        <v>111</v>
      </c>
      <c r="B112">
        <v>233</v>
      </c>
      <c r="C112" t="s">
        <v>1233</v>
      </c>
      <c r="D112" t="s">
        <v>1234</v>
      </c>
    </row>
    <row r="113" spans="1:4" x14ac:dyDescent="0.25">
      <c r="A113" s="28">
        <v>112</v>
      </c>
      <c r="B113">
        <v>233</v>
      </c>
      <c r="C113" t="s">
        <v>1235</v>
      </c>
      <c r="D113" t="s">
        <v>48</v>
      </c>
    </row>
    <row r="114" spans="1:4" x14ac:dyDescent="0.25">
      <c r="A114" s="28">
        <v>113</v>
      </c>
      <c r="B114">
        <v>233</v>
      </c>
      <c r="C114" t="s">
        <v>31</v>
      </c>
      <c r="D114" t="s">
        <v>1236</v>
      </c>
    </row>
    <row r="115" spans="1:4" x14ac:dyDescent="0.25">
      <c r="A115" s="28">
        <v>114</v>
      </c>
      <c r="B115">
        <v>233</v>
      </c>
      <c r="C115" t="s">
        <v>1237</v>
      </c>
      <c r="D115" t="s">
        <v>1238</v>
      </c>
    </row>
    <row r="116" spans="1:4" x14ac:dyDescent="0.25">
      <c r="A116" s="28">
        <v>115</v>
      </c>
      <c r="B116">
        <v>233</v>
      </c>
      <c r="C116" t="s">
        <v>1239</v>
      </c>
      <c r="D116" t="s">
        <v>1240</v>
      </c>
    </row>
    <row r="117" spans="1:4" x14ac:dyDescent="0.25">
      <c r="A117" s="28">
        <v>116</v>
      </c>
      <c r="B117">
        <v>233</v>
      </c>
      <c r="C117" t="s">
        <v>1241</v>
      </c>
      <c r="D117" t="s">
        <v>1242</v>
      </c>
    </row>
    <row r="118" spans="1:4" x14ac:dyDescent="0.25">
      <c r="A118" s="28">
        <v>117</v>
      </c>
      <c r="B118">
        <v>233</v>
      </c>
      <c r="C118" t="s">
        <v>1243</v>
      </c>
      <c r="D118" t="s">
        <v>1244</v>
      </c>
    </row>
    <row r="119" spans="1:4" x14ac:dyDescent="0.25">
      <c r="A119" s="28">
        <v>118</v>
      </c>
      <c r="B119">
        <v>233</v>
      </c>
      <c r="C119" t="s">
        <v>413</v>
      </c>
      <c r="D119" t="s">
        <v>66</v>
      </c>
    </row>
    <row r="120" spans="1:4" x14ac:dyDescent="0.25">
      <c r="A120" s="28">
        <v>119</v>
      </c>
      <c r="B120">
        <v>233</v>
      </c>
      <c r="C120" t="s">
        <v>378</v>
      </c>
      <c r="D120" t="s">
        <v>1148</v>
      </c>
    </row>
    <row r="121" spans="1:4" x14ac:dyDescent="0.25">
      <c r="A121" s="28">
        <v>120</v>
      </c>
      <c r="B121">
        <v>233</v>
      </c>
      <c r="C121" t="s">
        <v>1239</v>
      </c>
      <c r="D121" t="s">
        <v>1245</v>
      </c>
    </row>
    <row r="122" spans="1:4" x14ac:dyDescent="0.25">
      <c r="A122" s="28">
        <v>121</v>
      </c>
      <c r="B122">
        <v>233</v>
      </c>
      <c r="C122" t="s">
        <v>42</v>
      </c>
      <c r="D122" t="s">
        <v>64</v>
      </c>
    </row>
    <row r="123" spans="1:4" x14ac:dyDescent="0.25">
      <c r="A123" s="28">
        <v>122</v>
      </c>
      <c r="B123">
        <v>233</v>
      </c>
      <c r="C123" t="s">
        <v>42</v>
      </c>
      <c r="D123" t="s">
        <v>1246</v>
      </c>
    </row>
    <row r="124" spans="1:4" x14ac:dyDescent="0.25">
      <c r="A124" s="28">
        <v>123</v>
      </c>
      <c r="B124">
        <v>233</v>
      </c>
      <c r="C124" t="s">
        <v>42</v>
      </c>
      <c r="D124" t="s">
        <v>67</v>
      </c>
    </row>
    <row r="125" spans="1:4" x14ac:dyDescent="0.25">
      <c r="A125" s="28">
        <v>124</v>
      </c>
      <c r="B125">
        <v>233</v>
      </c>
      <c r="C125" t="s">
        <v>1247</v>
      </c>
      <c r="D125" t="s">
        <v>1248</v>
      </c>
    </row>
    <row r="126" spans="1:4" x14ac:dyDescent="0.25">
      <c r="A126" s="28">
        <v>125</v>
      </c>
      <c r="B126">
        <v>233</v>
      </c>
      <c r="C126" t="s">
        <v>67</v>
      </c>
      <c r="D126" t="s">
        <v>1249</v>
      </c>
    </row>
    <row r="127" spans="1:4" x14ac:dyDescent="0.25">
      <c r="A127" s="28">
        <v>126</v>
      </c>
      <c r="B127">
        <v>233</v>
      </c>
      <c r="C127" t="s">
        <v>1250</v>
      </c>
      <c r="D127" t="s">
        <v>1251</v>
      </c>
    </row>
    <row r="128" spans="1:4" x14ac:dyDescent="0.25">
      <c r="A128" s="28">
        <v>127</v>
      </c>
      <c r="B128">
        <v>233</v>
      </c>
      <c r="C128" t="s">
        <v>1252</v>
      </c>
      <c r="D128" t="s">
        <v>1253</v>
      </c>
    </row>
    <row r="129" spans="1:4" x14ac:dyDescent="0.25">
      <c r="A129" s="28">
        <v>128</v>
      </c>
      <c r="B129">
        <v>233</v>
      </c>
      <c r="C129" t="s">
        <v>39</v>
      </c>
      <c r="D129" t="s">
        <v>1254</v>
      </c>
    </row>
    <row r="130" spans="1:4" x14ac:dyDescent="0.25">
      <c r="A130" s="28">
        <v>129</v>
      </c>
      <c r="B130">
        <v>233</v>
      </c>
      <c r="C130" t="s">
        <v>1255</v>
      </c>
      <c r="D130" t="s">
        <v>60</v>
      </c>
    </row>
    <row r="131" spans="1:4" x14ac:dyDescent="0.25">
      <c r="A131" s="28">
        <v>130</v>
      </c>
      <c r="B131">
        <v>233</v>
      </c>
      <c r="C131" t="s">
        <v>1256</v>
      </c>
      <c r="D131" t="s">
        <v>1257</v>
      </c>
    </row>
    <row r="132" spans="1:4" x14ac:dyDescent="0.25">
      <c r="A132" s="28">
        <v>131</v>
      </c>
      <c r="B132">
        <v>233</v>
      </c>
      <c r="C132" t="s">
        <v>1258</v>
      </c>
      <c r="D132" t="s">
        <v>1259</v>
      </c>
    </row>
    <row r="133" spans="1:4" x14ac:dyDescent="0.25">
      <c r="A133" s="28">
        <v>132</v>
      </c>
      <c r="B133">
        <v>233</v>
      </c>
      <c r="C133" t="s">
        <v>413</v>
      </c>
      <c r="D133" t="s">
        <v>1260</v>
      </c>
    </row>
    <row r="134" spans="1:4" x14ac:dyDescent="0.25">
      <c r="A134" s="28">
        <v>133</v>
      </c>
      <c r="B134">
        <v>233</v>
      </c>
      <c r="C134" t="s">
        <v>40</v>
      </c>
      <c r="D134" t="s">
        <v>1261</v>
      </c>
    </row>
    <row r="135" spans="1:4" x14ac:dyDescent="0.25">
      <c r="A135" s="28">
        <v>134</v>
      </c>
      <c r="B135">
        <v>233</v>
      </c>
      <c r="C135" t="s">
        <v>585</v>
      </c>
      <c r="D135" t="s">
        <v>55</v>
      </c>
    </row>
    <row r="136" spans="1:4" x14ac:dyDescent="0.25">
      <c r="A136" s="28">
        <v>135</v>
      </c>
      <c r="B136">
        <v>233</v>
      </c>
      <c r="C136" t="s">
        <v>54</v>
      </c>
      <c r="D136" t="s">
        <v>1262</v>
      </c>
    </row>
    <row r="137" spans="1:4" x14ac:dyDescent="0.25">
      <c r="A137" s="28">
        <v>136</v>
      </c>
      <c r="B137">
        <v>233</v>
      </c>
      <c r="C137" t="s">
        <v>1263</v>
      </c>
      <c r="D137" t="s">
        <v>1264</v>
      </c>
    </row>
    <row r="138" spans="1:4" x14ac:dyDescent="0.25">
      <c r="A138" s="28">
        <v>137</v>
      </c>
      <c r="B138">
        <v>233</v>
      </c>
      <c r="C138" t="s">
        <v>1258</v>
      </c>
      <c r="D138" t="s">
        <v>1265</v>
      </c>
    </row>
    <row r="139" spans="1:4" x14ac:dyDescent="0.25">
      <c r="A139" s="28">
        <v>138</v>
      </c>
      <c r="B139">
        <v>233</v>
      </c>
      <c r="C139" t="s">
        <v>1231</v>
      </c>
      <c r="D139" t="s">
        <v>1266</v>
      </c>
    </row>
    <row r="140" spans="1:4" x14ac:dyDescent="0.25">
      <c r="A140" s="28">
        <v>139</v>
      </c>
      <c r="B140">
        <v>233</v>
      </c>
      <c r="C140" t="s">
        <v>1241</v>
      </c>
      <c r="D140" t="s">
        <v>35</v>
      </c>
    </row>
    <row r="141" spans="1:4" x14ac:dyDescent="0.25">
      <c r="A141" s="28">
        <v>140</v>
      </c>
      <c r="B141">
        <v>233</v>
      </c>
      <c r="C141" t="s">
        <v>43</v>
      </c>
      <c r="D141" t="s">
        <v>1267</v>
      </c>
    </row>
    <row r="142" spans="1:4" x14ac:dyDescent="0.25">
      <c r="A142" s="28">
        <v>141</v>
      </c>
      <c r="B142">
        <v>233</v>
      </c>
      <c r="C142" t="s">
        <v>1268</v>
      </c>
      <c r="D142" t="s">
        <v>1269</v>
      </c>
    </row>
    <row r="143" spans="1:4" x14ac:dyDescent="0.25">
      <c r="A143" s="28">
        <v>142</v>
      </c>
      <c r="B143">
        <v>233</v>
      </c>
      <c r="C143" t="s">
        <v>1270</v>
      </c>
      <c r="D143" t="s">
        <v>68</v>
      </c>
    </row>
    <row r="144" spans="1:4" x14ac:dyDescent="0.25">
      <c r="A144" s="28">
        <v>143</v>
      </c>
      <c r="B144">
        <v>233</v>
      </c>
      <c r="C144" t="s">
        <v>39</v>
      </c>
      <c r="D144" t="s">
        <v>1271</v>
      </c>
    </row>
    <row r="145" spans="1:4" x14ac:dyDescent="0.25">
      <c r="A145" s="28">
        <v>144</v>
      </c>
      <c r="B145">
        <v>233</v>
      </c>
      <c r="C145" t="s">
        <v>1272</v>
      </c>
      <c r="D145" t="s">
        <v>1273</v>
      </c>
    </row>
    <row r="146" spans="1:4" x14ac:dyDescent="0.25">
      <c r="A146" s="28">
        <v>145</v>
      </c>
      <c r="B146">
        <v>233</v>
      </c>
      <c r="C146" t="s">
        <v>1239</v>
      </c>
      <c r="D146" t="s">
        <v>1274</v>
      </c>
    </row>
    <row r="147" spans="1:4" x14ac:dyDescent="0.25">
      <c r="A147" s="28">
        <v>146</v>
      </c>
      <c r="B147">
        <v>233</v>
      </c>
      <c r="C147" t="s">
        <v>1241</v>
      </c>
      <c r="D147" t="s">
        <v>1275</v>
      </c>
    </row>
    <row r="148" spans="1:4" x14ac:dyDescent="0.25">
      <c r="A148" s="28">
        <v>147</v>
      </c>
      <c r="B148">
        <v>233</v>
      </c>
      <c r="C148" t="s">
        <v>61</v>
      </c>
      <c r="D148" t="s">
        <v>1276</v>
      </c>
    </row>
    <row r="149" spans="1:4" x14ac:dyDescent="0.25">
      <c r="A149" s="28">
        <v>148</v>
      </c>
      <c r="B149">
        <v>233</v>
      </c>
      <c r="C149" t="s">
        <v>314</v>
      </c>
      <c r="D149" t="s">
        <v>1277</v>
      </c>
    </row>
    <row r="150" spans="1:4" x14ac:dyDescent="0.25">
      <c r="A150" s="28">
        <v>149</v>
      </c>
      <c r="B150">
        <v>233</v>
      </c>
      <c r="C150" t="s">
        <v>1220</v>
      </c>
      <c r="D150" t="s">
        <v>1278</v>
      </c>
    </row>
    <row r="151" spans="1:4" x14ac:dyDescent="0.25">
      <c r="A151" s="28">
        <v>150</v>
      </c>
      <c r="B151">
        <v>233</v>
      </c>
      <c r="C151" t="s">
        <v>1279</v>
      </c>
      <c r="D151" t="s">
        <v>48</v>
      </c>
    </row>
    <row r="152" spans="1:4" x14ac:dyDescent="0.25">
      <c r="A152" s="28">
        <v>151</v>
      </c>
      <c r="B152">
        <v>233</v>
      </c>
      <c r="C152" t="s">
        <v>1280</v>
      </c>
      <c r="D152" t="s">
        <v>1240</v>
      </c>
    </row>
    <row r="153" spans="1:4" x14ac:dyDescent="0.25">
      <c r="A153" s="28">
        <v>152</v>
      </c>
      <c r="B153">
        <v>233</v>
      </c>
      <c r="C153" t="s">
        <v>1281</v>
      </c>
      <c r="D153" t="s">
        <v>1282</v>
      </c>
    </row>
    <row r="154" spans="1:4" x14ac:dyDescent="0.25">
      <c r="A154" s="28">
        <v>153</v>
      </c>
      <c r="B154">
        <v>233</v>
      </c>
      <c r="C154" t="s">
        <v>678</v>
      </c>
      <c r="D154" t="s">
        <v>1283</v>
      </c>
    </row>
    <row r="155" spans="1:4" x14ac:dyDescent="0.25">
      <c r="A155" s="28">
        <v>154</v>
      </c>
      <c r="B155">
        <v>233</v>
      </c>
      <c r="C155" t="s">
        <v>1284</v>
      </c>
      <c r="D155" t="s">
        <v>1285</v>
      </c>
    </row>
    <row r="156" spans="1:4" x14ac:dyDescent="0.25">
      <c r="A156" s="28">
        <v>155</v>
      </c>
      <c r="B156">
        <v>233</v>
      </c>
      <c r="C156" t="s">
        <v>1286</v>
      </c>
      <c r="D156" t="s">
        <v>1287</v>
      </c>
    </row>
    <row r="157" spans="1:4" x14ac:dyDescent="0.25">
      <c r="A157" s="28">
        <v>156</v>
      </c>
      <c r="B157">
        <v>233</v>
      </c>
      <c r="C157" t="s">
        <v>54</v>
      </c>
      <c r="D157" t="s">
        <v>1288</v>
      </c>
    </row>
    <row r="158" spans="1:4" x14ac:dyDescent="0.25">
      <c r="A158" s="28">
        <v>157</v>
      </c>
      <c r="B158">
        <v>233</v>
      </c>
      <c r="C158" t="s">
        <v>1289</v>
      </c>
      <c r="D158" t="s">
        <v>1290</v>
      </c>
    </row>
    <row r="159" spans="1:4" x14ac:dyDescent="0.25">
      <c r="A159" s="28">
        <v>158</v>
      </c>
      <c r="B159">
        <v>233</v>
      </c>
      <c r="C159" t="s">
        <v>1252</v>
      </c>
      <c r="D159" t="s">
        <v>1227</v>
      </c>
    </row>
    <row r="160" spans="1:4" x14ac:dyDescent="0.25">
      <c r="A160" s="28">
        <v>159</v>
      </c>
      <c r="B160">
        <v>233</v>
      </c>
      <c r="C160" t="s">
        <v>1291</v>
      </c>
      <c r="D160" t="s">
        <v>1292</v>
      </c>
    </row>
    <row r="161" spans="1:4" x14ac:dyDescent="0.25">
      <c r="A161" s="28">
        <v>160</v>
      </c>
      <c r="B161">
        <v>233</v>
      </c>
      <c r="C161" t="s">
        <v>1293</v>
      </c>
      <c r="D161" t="s">
        <v>1294</v>
      </c>
    </row>
    <row r="162" spans="1:4" x14ac:dyDescent="0.25">
      <c r="A162" s="28">
        <v>161</v>
      </c>
      <c r="B162">
        <v>233</v>
      </c>
      <c r="C162" t="s">
        <v>1295</v>
      </c>
      <c r="D162" t="s">
        <v>30</v>
      </c>
    </row>
    <row r="163" spans="1:4" x14ac:dyDescent="0.25">
      <c r="A163" s="28">
        <v>162</v>
      </c>
      <c r="B163">
        <v>233</v>
      </c>
      <c r="C163" t="s">
        <v>54</v>
      </c>
      <c r="D163" t="s">
        <v>1296</v>
      </c>
    </row>
    <row r="164" spans="1:4" x14ac:dyDescent="0.25">
      <c r="A164" s="28">
        <v>163</v>
      </c>
      <c r="B164">
        <v>233</v>
      </c>
      <c r="C164" t="s">
        <v>1297</v>
      </c>
      <c r="D164" t="s">
        <v>1298</v>
      </c>
    </row>
    <row r="165" spans="1:4" x14ac:dyDescent="0.25">
      <c r="A165" s="28">
        <v>164</v>
      </c>
      <c r="B165">
        <v>233</v>
      </c>
      <c r="C165" t="s">
        <v>39</v>
      </c>
      <c r="D165" t="s">
        <v>61</v>
      </c>
    </row>
    <row r="166" spans="1:4" x14ac:dyDescent="0.25">
      <c r="A166" s="28">
        <v>165</v>
      </c>
      <c r="B166">
        <v>233</v>
      </c>
      <c r="C166" t="s">
        <v>1284</v>
      </c>
      <c r="D166" t="s">
        <v>1299</v>
      </c>
    </row>
    <row r="167" spans="1:4" x14ac:dyDescent="0.25">
      <c r="A167" s="28">
        <v>166</v>
      </c>
      <c r="B167">
        <v>233</v>
      </c>
      <c r="C167" t="s">
        <v>1300</v>
      </c>
      <c r="D167" t="s">
        <v>830</v>
      </c>
    </row>
    <row r="168" spans="1:4" x14ac:dyDescent="0.25">
      <c r="A168" s="28">
        <v>167</v>
      </c>
      <c r="B168">
        <v>233</v>
      </c>
      <c r="C168" t="s">
        <v>1301</v>
      </c>
      <c r="D168" t="s">
        <v>1302</v>
      </c>
    </row>
    <row r="169" spans="1:4" x14ac:dyDescent="0.25">
      <c r="A169" s="28">
        <v>168</v>
      </c>
      <c r="B169">
        <v>233</v>
      </c>
      <c r="C169" t="s">
        <v>1280</v>
      </c>
      <c r="D169" t="s">
        <v>1303</v>
      </c>
    </row>
    <row r="170" spans="1:4" x14ac:dyDescent="0.25">
      <c r="A170" s="28">
        <v>169</v>
      </c>
      <c r="B170">
        <v>233</v>
      </c>
      <c r="C170" t="s">
        <v>1304</v>
      </c>
      <c r="D170" t="s">
        <v>1305</v>
      </c>
    </row>
    <row r="171" spans="1:4" x14ac:dyDescent="0.25">
      <c r="A171" s="28">
        <v>170</v>
      </c>
      <c r="B171">
        <v>233</v>
      </c>
      <c r="C171" t="s">
        <v>1306</v>
      </c>
      <c r="D171" t="s">
        <v>1307</v>
      </c>
    </row>
    <row r="172" spans="1:4" x14ac:dyDescent="0.25">
      <c r="A172" s="28">
        <v>171</v>
      </c>
      <c r="B172">
        <v>233</v>
      </c>
      <c r="C172" t="s">
        <v>1308</v>
      </c>
      <c r="D172" t="s">
        <v>1309</v>
      </c>
    </row>
    <row r="173" spans="1:4" x14ac:dyDescent="0.25">
      <c r="A173" s="28">
        <v>172</v>
      </c>
      <c r="B173">
        <v>233</v>
      </c>
      <c r="C173" t="s">
        <v>678</v>
      </c>
      <c r="D173" t="s">
        <v>1310</v>
      </c>
    </row>
    <row r="174" spans="1:4" x14ac:dyDescent="0.25">
      <c r="A174" s="28">
        <v>173</v>
      </c>
      <c r="B174">
        <v>233</v>
      </c>
      <c r="C174" t="s">
        <v>1311</v>
      </c>
      <c r="D174" t="s">
        <v>63</v>
      </c>
    </row>
    <row r="175" spans="1:4" x14ac:dyDescent="0.25">
      <c r="A175" s="28">
        <v>174</v>
      </c>
      <c r="B175">
        <v>233</v>
      </c>
      <c r="C175" t="s">
        <v>1300</v>
      </c>
      <c r="D175" t="s">
        <v>1312</v>
      </c>
    </row>
    <row r="176" spans="1:4" x14ac:dyDescent="0.25">
      <c r="A176" s="28">
        <v>175</v>
      </c>
      <c r="B176">
        <v>233</v>
      </c>
      <c r="C176" t="s">
        <v>1313</v>
      </c>
      <c r="D176" t="s">
        <v>1314</v>
      </c>
    </row>
    <row r="177" spans="1:4" x14ac:dyDescent="0.25">
      <c r="A177" s="28">
        <v>176</v>
      </c>
      <c r="B177">
        <v>233</v>
      </c>
      <c r="C177" t="s">
        <v>1315</v>
      </c>
      <c r="D177" t="s">
        <v>1316</v>
      </c>
    </row>
    <row r="178" spans="1:4" x14ac:dyDescent="0.25">
      <c r="A178" s="28">
        <v>177</v>
      </c>
      <c r="B178">
        <v>233</v>
      </c>
      <c r="C178" t="s">
        <v>1239</v>
      </c>
      <c r="D178" t="s">
        <v>1317</v>
      </c>
    </row>
    <row r="179" spans="1:4" x14ac:dyDescent="0.25">
      <c r="A179" s="28">
        <v>178</v>
      </c>
      <c r="B179">
        <v>233</v>
      </c>
      <c r="C179" t="s">
        <v>45</v>
      </c>
      <c r="D179" t="s">
        <v>52</v>
      </c>
    </row>
    <row r="180" spans="1:4" x14ac:dyDescent="0.25">
      <c r="A180" s="28">
        <v>179</v>
      </c>
      <c r="B180">
        <v>233</v>
      </c>
      <c r="C180" t="s">
        <v>678</v>
      </c>
      <c r="D180" t="s">
        <v>1318</v>
      </c>
    </row>
    <row r="181" spans="1:4" x14ac:dyDescent="0.25">
      <c r="A181" s="28">
        <v>180</v>
      </c>
      <c r="B181">
        <v>233</v>
      </c>
      <c r="C181" t="s">
        <v>1268</v>
      </c>
      <c r="D181" t="s">
        <v>1319</v>
      </c>
    </row>
    <row r="182" spans="1:4" x14ac:dyDescent="0.25">
      <c r="A182" s="28">
        <v>181</v>
      </c>
      <c r="B182">
        <v>233</v>
      </c>
      <c r="C182" t="s">
        <v>40</v>
      </c>
      <c r="D182" t="s">
        <v>1320</v>
      </c>
    </row>
    <row r="183" spans="1:4" x14ac:dyDescent="0.25">
      <c r="A183" s="28">
        <v>182</v>
      </c>
      <c r="B183">
        <v>233</v>
      </c>
      <c r="C183" t="s">
        <v>1321</v>
      </c>
      <c r="D183" t="s">
        <v>1322</v>
      </c>
    </row>
    <row r="184" spans="1:4" x14ac:dyDescent="0.25">
      <c r="A184" s="28">
        <v>183</v>
      </c>
      <c r="B184">
        <v>233</v>
      </c>
      <c r="C184" t="s">
        <v>237</v>
      </c>
      <c r="D184" t="s">
        <v>1323</v>
      </c>
    </row>
    <row r="185" spans="1:4" x14ac:dyDescent="0.25">
      <c r="A185" s="28">
        <v>184</v>
      </c>
      <c r="B185">
        <v>233</v>
      </c>
      <c r="C185" t="s">
        <v>1280</v>
      </c>
      <c r="D185" t="s">
        <v>41</v>
      </c>
    </row>
    <row r="186" spans="1:4" x14ac:dyDescent="0.25">
      <c r="A186" s="28">
        <v>185</v>
      </c>
      <c r="B186">
        <v>233</v>
      </c>
      <c r="C186" t="s">
        <v>585</v>
      </c>
      <c r="D186" t="s">
        <v>1324</v>
      </c>
    </row>
    <row r="187" spans="1:4" x14ac:dyDescent="0.25">
      <c r="A187" s="28">
        <v>186</v>
      </c>
      <c r="B187">
        <v>233</v>
      </c>
      <c r="C187" t="s">
        <v>39</v>
      </c>
      <c r="D187" t="s">
        <v>1325</v>
      </c>
    </row>
    <row r="188" spans="1:4" x14ac:dyDescent="0.25">
      <c r="A188" s="28">
        <v>187</v>
      </c>
      <c r="B188">
        <v>233</v>
      </c>
      <c r="C188" t="s">
        <v>1220</v>
      </c>
      <c r="D188" t="s">
        <v>1326</v>
      </c>
    </row>
    <row r="189" spans="1:4" x14ac:dyDescent="0.25">
      <c r="A189" s="28">
        <v>188</v>
      </c>
      <c r="B189">
        <v>233</v>
      </c>
      <c r="C189" t="s">
        <v>1315</v>
      </c>
      <c r="D189" t="s">
        <v>1327</v>
      </c>
    </row>
    <row r="190" spans="1:4" x14ac:dyDescent="0.25">
      <c r="A190" s="28">
        <v>189</v>
      </c>
      <c r="B190">
        <v>233</v>
      </c>
      <c r="C190" t="s">
        <v>1236</v>
      </c>
      <c r="D190" t="s">
        <v>1328</v>
      </c>
    </row>
    <row r="191" spans="1:4" x14ac:dyDescent="0.25">
      <c r="A191" s="28">
        <v>190</v>
      </c>
      <c r="B191">
        <v>233</v>
      </c>
      <c r="C191" t="s">
        <v>1329</v>
      </c>
      <c r="D191" t="s">
        <v>1330</v>
      </c>
    </row>
    <row r="192" spans="1:4" x14ac:dyDescent="0.25">
      <c r="A192" s="28">
        <v>191</v>
      </c>
      <c r="B192">
        <v>233</v>
      </c>
      <c r="C192" t="s">
        <v>1280</v>
      </c>
      <c r="D192" t="s">
        <v>1331</v>
      </c>
    </row>
    <row r="193" spans="1:4" x14ac:dyDescent="0.25">
      <c r="A193" s="28">
        <v>192</v>
      </c>
      <c r="B193">
        <v>233</v>
      </c>
      <c r="C193" t="s">
        <v>54</v>
      </c>
      <c r="D193" t="s">
        <v>44</v>
      </c>
    </row>
    <row r="194" spans="1:4" x14ac:dyDescent="0.25">
      <c r="A194" s="28">
        <v>193</v>
      </c>
      <c r="B194">
        <v>233</v>
      </c>
      <c r="C194" t="s">
        <v>1332</v>
      </c>
      <c r="D194" t="s">
        <v>1333</v>
      </c>
    </row>
    <row r="195" spans="1:4" x14ac:dyDescent="0.25">
      <c r="A195" s="28">
        <v>194</v>
      </c>
      <c r="B195">
        <v>233</v>
      </c>
      <c r="C195" t="s">
        <v>1280</v>
      </c>
      <c r="D195" t="s">
        <v>1334</v>
      </c>
    </row>
    <row r="196" spans="1:4" x14ac:dyDescent="0.25">
      <c r="A196" s="28">
        <v>195</v>
      </c>
      <c r="B196">
        <v>233</v>
      </c>
      <c r="C196" t="s">
        <v>1335</v>
      </c>
      <c r="D196" t="s">
        <v>1336</v>
      </c>
    </row>
    <row r="197" spans="1:4" x14ac:dyDescent="0.25">
      <c r="A197" s="28">
        <v>196</v>
      </c>
      <c r="B197">
        <v>233</v>
      </c>
      <c r="C197" t="s">
        <v>32</v>
      </c>
      <c r="D197" t="s">
        <v>50</v>
      </c>
    </row>
    <row r="198" spans="1:4" x14ac:dyDescent="0.25">
      <c r="A198" s="28">
        <v>197</v>
      </c>
      <c r="B198">
        <v>233</v>
      </c>
      <c r="C198" t="s">
        <v>1337</v>
      </c>
      <c r="D198" t="s">
        <v>1338</v>
      </c>
    </row>
    <row r="199" spans="1:4" x14ac:dyDescent="0.25">
      <c r="A199" s="28">
        <v>198</v>
      </c>
      <c r="B199">
        <v>233</v>
      </c>
      <c r="C199" t="s">
        <v>237</v>
      </c>
      <c r="D199" t="s">
        <v>1339</v>
      </c>
    </row>
    <row r="200" spans="1:4" x14ac:dyDescent="0.25">
      <c r="A200" s="28">
        <v>199</v>
      </c>
      <c r="B200">
        <v>233</v>
      </c>
      <c r="C200" t="s">
        <v>1340</v>
      </c>
      <c r="D200" t="s">
        <v>1341</v>
      </c>
    </row>
    <row r="201" spans="1:4" x14ac:dyDescent="0.25">
      <c r="A201" s="28">
        <v>200</v>
      </c>
      <c r="B201">
        <v>233</v>
      </c>
      <c r="C201" t="s">
        <v>65</v>
      </c>
      <c r="D201" t="s">
        <v>1342</v>
      </c>
    </row>
    <row r="202" spans="1:4" x14ac:dyDescent="0.25">
      <c r="A202" s="28"/>
    </row>
    <row r="203" spans="1:4" x14ac:dyDescent="0.25">
      <c r="A203" s="28"/>
    </row>
    <row r="204" spans="1:4" x14ac:dyDescent="0.25">
      <c r="A204" s="28"/>
    </row>
    <row r="205" spans="1:4" x14ac:dyDescent="0.25">
      <c r="A205" s="28"/>
    </row>
    <row r="206" spans="1:4" x14ac:dyDescent="0.25">
      <c r="A206" s="28"/>
    </row>
    <row r="207" spans="1:4" x14ac:dyDescent="0.25">
      <c r="A207" s="28"/>
    </row>
    <row r="208" spans="1:4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30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9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31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31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31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31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31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31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31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31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31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31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31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31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31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31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31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31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31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31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31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31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31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31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31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31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31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31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31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31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31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31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31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31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31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31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31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31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31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31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31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31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31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31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31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31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31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31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31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31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31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31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31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31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31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31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31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31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31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31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31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31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31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31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31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31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31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31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31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31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31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31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31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31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31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31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31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31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31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31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31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31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31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31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31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31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31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31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31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31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31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31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31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31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31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31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31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31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31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31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31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31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31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31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31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31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31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31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31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31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31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31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31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31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31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31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31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31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31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31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31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31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31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31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31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31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31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31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31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31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31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31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31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31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31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31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31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31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31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31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31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31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31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31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31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31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31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31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31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31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31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31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31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31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31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31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31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31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31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31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31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31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31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31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31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31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31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31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31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31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31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31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31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31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31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31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31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31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31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31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31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31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31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31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31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31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31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31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31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31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31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31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31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31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31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31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31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31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31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31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31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31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Stats_CoefMatrix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2024-09-03T10:02:50Z</dcterms:modified>
</cp:coreProperties>
</file>