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27"/>
  <workbookPr/>
  <mc:AlternateContent xmlns:mc="http://schemas.openxmlformats.org/markup-compatibility/2006">
    <mc:Choice Requires="x15">
      <x15ac:absPath xmlns:x15ac="http://schemas.microsoft.com/office/spreadsheetml/2010/11/ac" url="/Users/ait-youcef-c/Desktop/UNCLOUD/Recherche/HistoricalFinance/The Impact of Clearing House Innovations on Grain Trade in the Midwest/"/>
    </mc:Choice>
  </mc:AlternateContent>
  <xr:revisionPtr revIDLastSave="0" documentId="8_{A7624D2D-62F5-0446-A1AC-42A68CE8E5D1}" xr6:coauthVersionLast="47" xr6:coauthVersionMax="47" xr10:uidLastSave="{00000000-0000-0000-0000-000000000000}"/>
  <bookViews>
    <workbookView xWindow="34140" yWindow="-4040" windowWidth="38100" windowHeight="20480" activeTab="8" xr2:uid="{00000000-000D-0000-FFFF-FFFF00000000}"/>
  </bookViews>
  <sheets>
    <sheet name="1900" sheetId="1" r:id="rId1"/>
    <sheet name="panel" sheetId="2" r:id="rId2"/>
    <sheet name="panel2" sheetId="5" r:id="rId3"/>
    <sheet name="panel3" sheetId="3" r:id="rId4"/>
    <sheet name="panel4" sheetId="4" r:id="rId5"/>
    <sheet name="panel5" sheetId="6" r:id="rId6"/>
    <sheet name="panel6" sheetId="7" r:id="rId7"/>
    <sheet name="panel7" sheetId="8" r:id="rId8"/>
    <sheet name="New" sheetId="9" r:id="rId9"/>
  </sheets>
  <definedNames>
    <definedName name="_xlnm._FilterDatabase" localSheetId="0" hidden="1">'1900'!$A$1:$I$481</definedName>
    <definedName name="_xlnm._FilterDatabase" localSheetId="1" hidden="1">panel!$A$1:$G$481</definedName>
    <definedName name="_xlnm._FilterDatabase" localSheetId="2" hidden="1">panel2!$A$1:$L$481</definedName>
    <definedName name="_xlnm._FilterDatabase" localSheetId="6" hidden="1">panel6!$A$1:$N$481</definedName>
    <definedName name="_xlnm._FilterDatabase" localSheetId="7" hidden="1">panel7!$A$1:$P$659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53" i="8" l="1"/>
  <c r="J471" i="8" l="1"/>
  <c r="I471" i="8"/>
  <c r="H471" i="8"/>
  <c r="J470" i="8"/>
  <c r="I470" i="8"/>
  <c r="H470" i="8"/>
  <c r="J469" i="8"/>
  <c r="I469" i="8"/>
  <c r="H469" i="8"/>
  <c r="H468" i="8"/>
  <c r="J466" i="8"/>
  <c r="I466" i="8"/>
  <c r="H466" i="8"/>
  <c r="J465" i="8"/>
  <c r="I465" i="8"/>
  <c r="H465" i="8"/>
  <c r="J464" i="8"/>
  <c r="I464" i="8"/>
  <c r="H464" i="8"/>
  <c r="J463" i="8"/>
  <c r="I463" i="8"/>
  <c r="H463" i="8"/>
  <c r="J462" i="8"/>
  <c r="I462" i="8"/>
  <c r="H462" i="8"/>
  <c r="J461" i="8"/>
  <c r="I461" i="8"/>
  <c r="H461" i="8"/>
  <c r="J460" i="8"/>
  <c r="I460" i="8"/>
  <c r="H460" i="8"/>
  <c r="J459" i="8"/>
  <c r="I459" i="8"/>
  <c r="H459" i="8"/>
  <c r="J458" i="8"/>
  <c r="I458" i="8"/>
  <c r="H458" i="8"/>
  <c r="J457" i="8"/>
  <c r="I457" i="8"/>
  <c r="H457" i="8"/>
  <c r="J456" i="8"/>
  <c r="I456" i="8"/>
  <c r="H456" i="8"/>
  <c r="J455" i="8"/>
  <c r="I455" i="8"/>
  <c r="H455" i="8"/>
  <c r="J454" i="8"/>
  <c r="I454" i="8"/>
  <c r="H454" i="8"/>
  <c r="J453" i="8"/>
  <c r="I453" i="8"/>
  <c r="H453" i="8"/>
  <c r="J452" i="8"/>
  <c r="I452" i="8"/>
  <c r="H452" i="8"/>
  <c r="J451" i="8"/>
  <c r="I451" i="8"/>
  <c r="H451" i="8"/>
  <c r="J450" i="8"/>
  <c r="I450" i="8"/>
  <c r="H450" i="8"/>
  <c r="J449" i="8"/>
  <c r="I449" i="8"/>
  <c r="H449" i="8"/>
  <c r="J448" i="8"/>
  <c r="I448" i="8"/>
  <c r="H448" i="8"/>
  <c r="J447" i="8"/>
  <c r="I447" i="8"/>
  <c r="H447" i="8"/>
  <c r="J446" i="8"/>
  <c r="I446" i="8"/>
  <c r="H446" i="8"/>
  <c r="J445" i="8"/>
  <c r="I445" i="8"/>
  <c r="H445" i="8"/>
  <c r="J444" i="8"/>
  <c r="I444" i="8"/>
  <c r="H444" i="8"/>
  <c r="J443" i="8"/>
  <c r="I443" i="8"/>
  <c r="H443" i="8"/>
  <c r="J442" i="8"/>
  <c r="I442" i="8"/>
  <c r="H442" i="8"/>
  <c r="J441" i="8"/>
  <c r="I441" i="8"/>
  <c r="H441" i="8"/>
  <c r="J440" i="8"/>
  <c r="I440" i="8"/>
  <c r="H440" i="8"/>
  <c r="J439" i="8"/>
  <c r="I439" i="8"/>
  <c r="H439" i="8"/>
  <c r="J438" i="8"/>
  <c r="I438" i="8"/>
  <c r="H438" i="8"/>
  <c r="J437" i="8"/>
  <c r="I437" i="8"/>
  <c r="H437" i="8"/>
  <c r="J436" i="8"/>
  <c r="I436" i="8"/>
  <c r="H436" i="8"/>
  <c r="J435" i="8"/>
  <c r="I435" i="8"/>
  <c r="H435" i="8"/>
  <c r="J434" i="8"/>
  <c r="I434" i="8"/>
  <c r="H434" i="8"/>
  <c r="J433" i="8"/>
  <c r="I433" i="8"/>
  <c r="H433" i="8"/>
  <c r="J432" i="8"/>
  <c r="I432" i="8"/>
  <c r="H432" i="8"/>
  <c r="J431" i="8"/>
  <c r="I431" i="8"/>
  <c r="H431" i="8"/>
  <c r="J430" i="8"/>
  <c r="I430" i="8"/>
  <c r="H430" i="8"/>
  <c r="H429" i="8"/>
  <c r="J424" i="8"/>
  <c r="I424" i="8"/>
  <c r="H424" i="8"/>
  <c r="J423" i="8"/>
  <c r="I423" i="8"/>
  <c r="H423" i="8"/>
  <c r="J422" i="8"/>
  <c r="I422" i="8"/>
  <c r="H422" i="8"/>
  <c r="J421" i="8"/>
  <c r="I421" i="8"/>
  <c r="H421" i="8"/>
  <c r="J418" i="8"/>
  <c r="I418" i="8"/>
  <c r="H418" i="8"/>
  <c r="J417" i="8"/>
  <c r="I417" i="8"/>
  <c r="H417" i="8"/>
  <c r="J416" i="8"/>
  <c r="I416" i="8"/>
  <c r="H416" i="8"/>
  <c r="J415" i="8"/>
  <c r="I415" i="8"/>
  <c r="H415" i="8"/>
  <c r="J414" i="8"/>
  <c r="I414" i="8"/>
  <c r="H414" i="8"/>
  <c r="J413" i="8"/>
  <c r="I413" i="8"/>
  <c r="H413" i="8"/>
  <c r="J412" i="8"/>
  <c r="I412" i="8"/>
  <c r="H412" i="8"/>
  <c r="J411" i="8"/>
  <c r="I411" i="8"/>
  <c r="H411" i="8"/>
  <c r="J410" i="8"/>
  <c r="I410" i="8"/>
  <c r="H410" i="8"/>
  <c r="J409" i="8"/>
  <c r="I409" i="8"/>
  <c r="H409" i="8"/>
  <c r="J408" i="8"/>
  <c r="I408" i="8"/>
  <c r="H408" i="8"/>
  <c r="J407" i="8"/>
  <c r="I407" i="8"/>
  <c r="H407" i="8"/>
  <c r="J406" i="8"/>
  <c r="I406" i="8"/>
  <c r="H406" i="8"/>
  <c r="J405" i="8"/>
  <c r="I405" i="8"/>
  <c r="H405" i="8"/>
  <c r="J404" i="8"/>
  <c r="I404" i="8"/>
  <c r="H404" i="8"/>
  <c r="J403" i="8"/>
  <c r="I403" i="8"/>
  <c r="H403" i="8"/>
  <c r="J402" i="8"/>
  <c r="I402" i="8"/>
  <c r="H402" i="8"/>
  <c r="J401" i="8"/>
  <c r="I401" i="8"/>
  <c r="H401" i="8"/>
  <c r="J400" i="8"/>
  <c r="I400" i="8"/>
  <c r="H400" i="8"/>
  <c r="J399" i="8"/>
  <c r="I399" i="8"/>
  <c r="H399" i="8"/>
  <c r="J398" i="8"/>
  <c r="I398" i="8"/>
  <c r="H398" i="8"/>
  <c r="J397" i="8"/>
  <c r="I397" i="8"/>
  <c r="H397" i="8"/>
  <c r="J396" i="8"/>
  <c r="I396" i="8"/>
  <c r="H396" i="8"/>
  <c r="J395" i="8"/>
  <c r="I395" i="8"/>
  <c r="H395" i="8"/>
  <c r="J394" i="8"/>
  <c r="I394" i="8"/>
  <c r="H394" i="8"/>
  <c r="J393" i="8"/>
  <c r="I393" i="8"/>
  <c r="H393" i="8"/>
  <c r="J392" i="8"/>
  <c r="I392" i="8"/>
  <c r="H392" i="8"/>
  <c r="J391" i="8"/>
  <c r="I391" i="8"/>
  <c r="H391" i="8"/>
  <c r="J390" i="8"/>
  <c r="I390" i="8"/>
  <c r="H390" i="8"/>
  <c r="J389" i="8"/>
  <c r="I389" i="8"/>
  <c r="H389" i="8"/>
  <c r="J388" i="8"/>
  <c r="I388" i="8"/>
  <c r="H388" i="8"/>
  <c r="J387" i="8"/>
  <c r="I387" i="8"/>
  <c r="H387" i="8"/>
  <c r="J386" i="8"/>
  <c r="I386" i="8"/>
  <c r="H386" i="8"/>
  <c r="J385" i="8"/>
  <c r="I385" i="8"/>
  <c r="H385" i="8"/>
  <c r="J384" i="8"/>
  <c r="I384" i="8"/>
  <c r="H384" i="8"/>
  <c r="J383" i="8"/>
  <c r="I383" i="8"/>
  <c r="H383" i="8"/>
  <c r="J382" i="8"/>
  <c r="I382" i="8"/>
  <c r="H382" i="8"/>
  <c r="H381" i="8"/>
  <c r="J377" i="8"/>
  <c r="I377" i="8"/>
  <c r="H377" i="8"/>
  <c r="J376" i="8"/>
  <c r="I376" i="8"/>
  <c r="H376" i="8"/>
  <c r="J375" i="8"/>
  <c r="I375" i="8"/>
  <c r="H375" i="8"/>
  <c r="J374" i="8"/>
  <c r="I374" i="8"/>
  <c r="H374" i="8"/>
  <c r="J373" i="8"/>
  <c r="I373" i="8"/>
  <c r="H373" i="8"/>
  <c r="J372" i="8"/>
  <c r="I372" i="8"/>
  <c r="H372" i="8"/>
  <c r="J371" i="8"/>
  <c r="I371" i="8"/>
  <c r="H371" i="8"/>
  <c r="J370" i="8"/>
  <c r="I370" i="8"/>
  <c r="H370" i="8"/>
  <c r="J369" i="8"/>
  <c r="I369" i="8"/>
  <c r="H369" i="8"/>
  <c r="J368" i="8"/>
  <c r="I368" i="8"/>
  <c r="H368" i="8"/>
  <c r="J367" i="8"/>
  <c r="I367" i="8"/>
  <c r="H367" i="8"/>
  <c r="J366" i="8"/>
  <c r="I366" i="8"/>
  <c r="H366" i="8"/>
  <c r="H365" i="8"/>
  <c r="J363" i="8"/>
  <c r="I363" i="8"/>
  <c r="H363" i="8"/>
  <c r="H362" i="8"/>
  <c r="J360" i="8"/>
  <c r="I360" i="8"/>
  <c r="H360" i="8"/>
  <c r="J359" i="8"/>
  <c r="I359" i="8"/>
  <c r="H359" i="8"/>
  <c r="J358" i="8"/>
  <c r="I358" i="8"/>
  <c r="H358" i="8"/>
  <c r="J357" i="8"/>
  <c r="I357" i="8"/>
  <c r="H357" i="8"/>
  <c r="J356" i="8"/>
  <c r="I356" i="8"/>
  <c r="H356" i="8"/>
  <c r="J355" i="8"/>
  <c r="I355" i="8"/>
  <c r="H355" i="8"/>
  <c r="J354" i="8"/>
  <c r="I354" i="8"/>
  <c r="H354" i="8"/>
  <c r="J353" i="8"/>
  <c r="I353" i="8"/>
  <c r="H353" i="8"/>
  <c r="J352" i="8"/>
  <c r="I352" i="8"/>
  <c r="H352" i="8"/>
  <c r="H351" i="8"/>
  <c r="J349" i="8"/>
  <c r="I349" i="8"/>
  <c r="H349" i="8"/>
  <c r="J348" i="8"/>
  <c r="I348" i="8"/>
  <c r="H348" i="8"/>
  <c r="J347" i="8"/>
  <c r="I347" i="8"/>
  <c r="H347" i="8"/>
  <c r="J346" i="8"/>
  <c r="I346" i="8"/>
  <c r="H346" i="8"/>
  <c r="J345" i="8"/>
  <c r="I345" i="8"/>
  <c r="H345" i="8"/>
  <c r="J344" i="8"/>
  <c r="I344" i="8"/>
  <c r="H344" i="8"/>
  <c r="J343" i="8"/>
  <c r="I343" i="8"/>
  <c r="H343" i="8"/>
  <c r="J342" i="8"/>
  <c r="I342" i="8"/>
  <c r="H342" i="8"/>
  <c r="J341" i="8"/>
  <c r="I341" i="8"/>
  <c r="H341" i="8"/>
  <c r="J340" i="8"/>
  <c r="I340" i="8"/>
  <c r="H340" i="8"/>
  <c r="J339" i="8"/>
  <c r="I339" i="8"/>
  <c r="H339" i="8"/>
  <c r="J338" i="8"/>
  <c r="I338" i="8"/>
  <c r="H338" i="8"/>
  <c r="J337" i="8"/>
  <c r="I337" i="8"/>
  <c r="H337" i="8"/>
  <c r="J336" i="8"/>
  <c r="I336" i="8"/>
  <c r="H336" i="8"/>
  <c r="J335" i="8"/>
  <c r="I335" i="8"/>
  <c r="H335" i="8"/>
  <c r="J334" i="8"/>
  <c r="I334" i="8"/>
  <c r="H334" i="8"/>
  <c r="J333" i="8"/>
  <c r="I333" i="8"/>
  <c r="H333" i="8"/>
  <c r="J332" i="8"/>
  <c r="I332" i="8"/>
  <c r="H332" i="8"/>
  <c r="H331" i="8"/>
  <c r="J330" i="8"/>
  <c r="I330" i="8"/>
  <c r="H330" i="8"/>
  <c r="J329" i="8"/>
  <c r="I329" i="8"/>
  <c r="H329" i="8"/>
  <c r="J328" i="8"/>
  <c r="I328" i="8"/>
  <c r="H328" i="8"/>
  <c r="J327" i="8"/>
  <c r="I327" i="8"/>
  <c r="H327" i="8"/>
  <c r="J326" i="8"/>
  <c r="I326" i="8"/>
  <c r="H326" i="8"/>
  <c r="J325" i="8"/>
  <c r="I325" i="8"/>
  <c r="H325" i="8"/>
  <c r="J324" i="8"/>
  <c r="I324" i="8"/>
  <c r="H324" i="8"/>
  <c r="J323" i="8"/>
  <c r="I323" i="8"/>
  <c r="H323" i="8"/>
  <c r="J322" i="8"/>
  <c r="I322" i="8"/>
  <c r="H322" i="8"/>
  <c r="J321" i="8"/>
  <c r="I321" i="8"/>
  <c r="H321" i="8"/>
  <c r="J320" i="8"/>
  <c r="I320" i="8"/>
  <c r="H320" i="8"/>
  <c r="J319" i="8"/>
  <c r="I319" i="8"/>
  <c r="H319" i="8"/>
  <c r="J318" i="8"/>
  <c r="I318" i="8"/>
  <c r="H318" i="8"/>
  <c r="J317" i="8"/>
  <c r="I317" i="8"/>
  <c r="H317" i="8"/>
  <c r="J316" i="8"/>
  <c r="I316" i="8"/>
  <c r="H316" i="8"/>
  <c r="J315" i="8"/>
  <c r="I315" i="8"/>
  <c r="H315" i="8"/>
  <c r="J314" i="8"/>
  <c r="I314" i="8"/>
  <c r="H314" i="8"/>
  <c r="J313" i="8"/>
  <c r="I313" i="8"/>
  <c r="H313" i="8"/>
  <c r="J312" i="8"/>
  <c r="I312" i="8"/>
  <c r="H312" i="8"/>
  <c r="J311" i="8"/>
  <c r="I311" i="8"/>
  <c r="H311" i="8"/>
  <c r="J310" i="8"/>
  <c r="I310" i="8"/>
  <c r="H310" i="8"/>
  <c r="J309" i="8"/>
  <c r="I309" i="8"/>
  <c r="H309" i="8"/>
  <c r="J308" i="8"/>
  <c r="I308" i="8"/>
  <c r="H308" i="8"/>
  <c r="J307" i="8"/>
  <c r="I307" i="8"/>
  <c r="H307" i="8"/>
  <c r="J306" i="8"/>
  <c r="I306" i="8"/>
  <c r="H306" i="8"/>
  <c r="J305" i="8"/>
  <c r="I305" i="8"/>
  <c r="H305" i="8"/>
  <c r="J304" i="8"/>
  <c r="I304" i="8"/>
  <c r="H304" i="8"/>
  <c r="J303" i="8"/>
  <c r="I303" i="8"/>
  <c r="H303" i="8"/>
  <c r="J302" i="8"/>
  <c r="I302" i="8"/>
  <c r="H302" i="8"/>
  <c r="J301" i="8"/>
  <c r="I301" i="8"/>
  <c r="H301" i="8"/>
  <c r="J300" i="8"/>
  <c r="I300" i="8"/>
  <c r="H300" i="8"/>
  <c r="J299" i="8"/>
  <c r="I299" i="8"/>
  <c r="H299" i="8"/>
  <c r="J298" i="8"/>
  <c r="I298" i="8"/>
  <c r="H298" i="8"/>
  <c r="J297" i="8"/>
  <c r="I297" i="8"/>
  <c r="H297" i="8"/>
  <c r="J296" i="8"/>
  <c r="I296" i="8"/>
  <c r="H296" i="8"/>
  <c r="J295" i="8"/>
  <c r="I295" i="8"/>
  <c r="H295" i="8"/>
  <c r="J294" i="8"/>
  <c r="I294" i="8"/>
  <c r="H294" i="8"/>
  <c r="J293" i="8"/>
  <c r="I293" i="8"/>
  <c r="H293" i="8"/>
  <c r="J292" i="8"/>
  <c r="I292" i="8"/>
  <c r="H292" i="8"/>
  <c r="J291" i="8"/>
  <c r="I291" i="8"/>
  <c r="H291" i="8"/>
  <c r="J290" i="8"/>
  <c r="I290" i="8"/>
  <c r="H290" i="8"/>
  <c r="J289" i="8"/>
  <c r="I289" i="8"/>
  <c r="H289" i="8"/>
  <c r="J288" i="8"/>
  <c r="I288" i="8"/>
  <c r="H288" i="8"/>
  <c r="J287" i="8"/>
  <c r="I287" i="8"/>
  <c r="H287" i="8"/>
  <c r="J286" i="8"/>
  <c r="I286" i="8"/>
  <c r="H286" i="8"/>
  <c r="J285" i="8"/>
  <c r="I285" i="8"/>
  <c r="H285" i="8"/>
  <c r="H284" i="8"/>
  <c r="J283" i="8"/>
  <c r="I283" i="8"/>
  <c r="H283" i="8"/>
  <c r="J282" i="8"/>
  <c r="I282" i="8"/>
  <c r="H282" i="8"/>
  <c r="J281" i="8"/>
  <c r="I281" i="8"/>
  <c r="H281" i="8"/>
  <c r="J280" i="8"/>
  <c r="I280" i="8"/>
  <c r="H280" i="8"/>
  <c r="J279" i="8"/>
  <c r="I279" i="8"/>
  <c r="H279" i="8"/>
  <c r="J278" i="8"/>
  <c r="I278" i="8"/>
  <c r="H278" i="8"/>
  <c r="J277" i="8"/>
  <c r="I277" i="8"/>
  <c r="H277" i="8"/>
  <c r="J276" i="8"/>
  <c r="I276" i="8"/>
  <c r="H276" i="8"/>
  <c r="J275" i="8"/>
  <c r="I275" i="8"/>
  <c r="H275" i="8"/>
  <c r="J274" i="8"/>
  <c r="I274" i="8"/>
  <c r="H274" i="8"/>
  <c r="J273" i="8"/>
  <c r="I273" i="8"/>
  <c r="H273" i="8"/>
  <c r="J272" i="8"/>
  <c r="I272" i="8"/>
  <c r="H272" i="8"/>
  <c r="J271" i="8"/>
  <c r="I271" i="8"/>
  <c r="H271" i="8"/>
  <c r="J270" i="8"/>
  <c r="I270" i="8"/>
  <c r="H270" i="8"/>
  <c r="J269" i="8"/>
  <c r="I269" i="8"/>
  <c r="H269" i="8"/>
  <c r="J268" i="8"/>
  <c r="I268" i="8"/>
  <c r="H268" i="8"/>
  <c r="J267" i="8"/>
  <c r="I267" i="8"/>
  <c r="H267" i="8"/>
  <c r="J266" i="8"/>
  <c r="I266" i="8"/>
  <c r="H266" i="8"/>
  <c r="J265" i="8"/>
  <c r="I265" i="8"/>
  <c r="H265" i="8"/>
  <c r="J264" i="8"/>
  <c r="I264" i="8"/>
  <c r="H264" i="8"/>
  <c r="J263" i="8"/>
  <c r="I263" i="8"/>
  <c r="H263" i="8"/>
  <c r="J262" i="8"/>
  <c r="I262" i="8"/>
  <c r="H262" i="8"/>
  <c r="J261" i="8"/>
  <c r="I261" i="8"/>
  <c r="H261" i="8"/>
  <c r="J260" i="8"/>
  <c r="I260" i="8"/>
  <c r="H260" i="8"/>
  <c r="J259" i="8"/>
  <c r="I259" i="8"/>
  <c r="H259" i="8"/>
  <c r="J258" i="8"/>
  <c r="I258" i="8"/>
  <c r="H258" i="8"/>
  <c r="J257" i="8"/>
  <c r="I257" i="8"/>
  <c r="H257" i="8"/>
  <c r="J256" i="8"/>
  <c r="I256" i="8"/>
  <c r="H256" i="8"/>
  <c r="J255" i="8"/>
  <c r="I255" i="8"/>
  <c r="H255" i="8"/>
  <c r="J254" i="8"/>
  <c r="I254" i="8"/>
  <c r="H254" i="8"/>
  <c r="J253" i="8"/>
  <c r="I253" i="8"/>
  <c r="H253" i="8"/>
  <c r="J252" i="8"/>
  <c r="I252" i="8"/>
  <c r="H252" i="8"/>
  <c r="J251" i="8"/>
  <c r="I251" i="8"/>
  <c r="H251" i="8"/>
  <c r="J250" i="8"/>
  <c r="I250" i="8"/>
  <c r="H250" i="8"/>
  <c r="J249" i="8"/>
  <c r="I249" i="8"/>
  <c r="H249" i="8"/>
  <c r="J248" i="8"/>
  <c r="I248" i="8"/>
  <c r="H248" i="8"/>
  <c r="J247" i="8"/>
  <c r="I247" i="8"/>
  <c r="H247" i="8"/>
  <c r="J246" i="8"/>
  <c r="I246" i="8"/>
  <c r="H246" i="8"/>
  <c r="J245" i="8"/>
  <c r="I245" i="8"/>
  <c r="H245" i="8"/>
  <c r="J244" i="8"/>
  <c r="I244" i="8"/>
  <c r="H244" i="8"/>
  <c r="J243" i="8"/>
  <c r="I243" i="8"/>
  <c r="H243" i="8"/>
  <c r="J242" i="8"/>
  <c r="I242" i="8"/>
  <c r="H242" i="8"/>
  <c r="J241" i="8"/>
  <c r="I241" i="8"/>
  <c r="H241" i="8"/>
  <c r="J240" i="8"/>
  <c r="I240" i="8"/>
  <c r="H240" i="8"/>
  <c r="J239" i="8"/>
  <c r="I239" i="8"/>
  <c r="H239" i="8"/>
  <c r="J238" i="8"/>
  <c r="I238" i="8"/>
  <c r="H238" i="8"/>
  <c r="H237" i="8"/>
  <c r="J236" i="8"/>
  <c r="I236" i="8"/>
  <c r="H236" i="8"/>
  <c r="J235" i="8"/>
  <c r="I235" i="8"/>
  <c r="H235" i="8"/>
  <c r="J234" i="8"/>
  <c r="I234" i="8"/>
  <c r="H234" i="8"/>
  <c r="J233" i="8"/>
  <c r="I233" i="8"/>
  <c r="H233" i="8"/>
  <c r="J232" i="8"/>
  <c r="I232" i="8"/>
  <c r="H232" i="8"/>
  <c r="J231" i="8"/>
  <c r="I231" i="8"/>
  <c r="H231" i="8"/>
  <c r="J230" i="8"/>
  <c r="I230" i="8"/>
  <c r="H230" i="8"/>
  <c r="J229" i="8"/>
  <c r="I229" i="8"/>
  <c r="H229" i="8"/>
  <c r="J228" i="8"/>
  <c r="I228" i="8"/>
  <c r="H228" i="8"/>
  <c r="J227" i="8"/>
  <c r="I227" i="8"/>
  <c r="H227" i="8"/>
  <c r="J226" i="8"/>
  <c r="I226" i="8"/>
  <c r="H226" i="8"/>
  <c r="J225" i="8"/>
  <c r="I225" i="8"/>
  <c r="H225" i="8"/>
  <c r="J224" i="8"/>
  <c r="I224" i="8"/>
  <c r="H224" i="8"/>
  <c r="J223" i="8"/>
  <c r="I223" i="8"/>
  <c r="H223" i="8"/>
  <c r="J222" i="8"/>
  <c r="I222" i="8"/>
  <c r="H222" i="8"/>
  <c r="J221" i="8"/>
  <c r="I221" i="8"/>
  <c r="H221" i="8"/>
  <c r="J220" i="8"/>
  <c r="I220" i="8"/>
  <c r="H220" i="8"/>
  <c r="J219" i="8"/>
  <c r="I219" i="8"/>
  <c r="H219" i="8"/>
  <c r="J218" i="8"/>
  <c r="I218" i="8"/>
  <c r="H218" i="8"/>
  <c r="J217" i="8"/>
  <c r="I217" i="8"/>
  <c r="H217" i="8"/>
  <c r="J215" i="8"/>
  <c r="I215" i="8"/>
  <c r="H215" i="8"/>
  <c r="J214" i="8"/>
  <c r="I214" i="8"/>
  <c r="H214" i="8"/>
  <c r="J213" i="8"/>
  <c r="I213" i="8"/>
  <c r="H213" i="8"/>
  <c r="J212" i="8"/>
  <c r="I212" i="8"/>
  <c r="H212" i="8"/>
  <c r="J211" i="8"/>
  <c r="I211" i="8"/>
  <c r="H211" i="8"/>
  <c r="J210" i="8"/>
  <c r="I210" i="8"/>
  <c r="H210" i="8"/>
  <c r="J209" i="8"/>
  <c r="I209" i="8"/>
  <c r="H209" i="8"/>
  <c r="J208" i="8"/>
  <c r="I208" i="8"/>
  <c r="H208" i="8"/>
  <c r="J207" i="8"/>
  <c r="I207" i="8"/>
  <c r="H207" i="8"/>
  <c r="J206" i="8"/>
  <c r="I206" i="8"/>
  <c r="H206" i="8"/>
  <c r="J205" i="8"/>
  <c r="I205" i="8"/>
  <c r="H205" i="8"/>
  <c r="J204" i="8"/>
  <c r="I204" i="8"/>
  <c r="H204" i="8"/>
  <c r="J203" i="8"/>
  <c r="I203" i="8"/>
  <c r="H203" i="8"/>
  <c r="J202" i="8"/>
  <c r="I202" i="8"/>
  <c r="H202" i="8"/>
  <c r="J201" i="8"/>
  <c r="I201" i="8"/>
  <c r="H201" i="8"/>
  <c r="J200" i="8"/>
  <c r="I200" i="8"/>
  <c r="H200" i="8"/>
  <c r="J199" i="8"/>
  <c r="I199" i="8"/>
  <c r="H199" i="8"/>
  <c r="J198" i="8"/>
  <c r="I198" i="8"/>
  <c r="H198" i="8"/>
  <c r="J197" i="8"/>
  <c r="I197" i="8"/>
  <c r="H197" i="8"/>
  <c r="J196" i="8"/>
  <c r="I196" i="8"/>
  <c r="H196" i="8"/>
  <c r="J195" i="8"/>
  <c r="I195" i="8"/>
  <c r="H195" i="8"/>
  <c r="J194" i="8"/>
  <c r="I194" i="8"/>
  <c r="H194" i="8"/>
  <c r="J193" i="8"/>
  <c r="I193" i="8"/>
  <c r="H193" i="8"/>
  <c r="J192" i="8"/>
  <c r="I192" i="8"/>
  <c r="H192" i="8"/>
  <c r="J191" i="8"/>
  <c r="I191" i="8"/>
  <c r="H191" i="8"/>
  <c r="H190" i="8"/>
  <c r="J189" i="8"/>
  <c r="I189" i="8"/>
  <c r="H189" i="8"/>
  <c r="J188" i="8"/>
  <c r="I188" i="8"/>
  <c r="H188" i="8"/>
  <c r="J187" i="8"/>
  <c r="I187" i="8"/>
  <c r="H187" i="8"/>
  <c r="J186" i="8"/>
  <c r="I186" i="8"/>
  <c r="H186" i="8"/>
  <c r="J185" i="8"/>
  <c r="I185" i="8"/>
  <c r="H185" i="8"/>
  <c r="J184" i="8"/>
  <c r="I184" i="8"/>
  <c r="H184" i="8"/>
  <c r="J183" i="8"/>
  <c r="I183" i="8"/>
  <c r="H183" i="8"/>
  <c r="J182" i="8"/>
  <c r="I182" i="8"/>
  <c r="H182" i="8"/>
  <c r="J181" i="8"/>
  <c r="I181" i="8"/>
  <c r="H181" i="8"/>
  <c r="J180" i="8"/>
  <c r="I180" i="8"/>
  <c r="H180" i="8"/>
  <c r="J179" i="8"/>
  <c r="I179" i="8"/>
  <c r="H179" i="8"/>
  <c r="J178" i="8"/>
  <c r="I178" i="8"/>
  <c r="H178" i="8"/>
  <c r="J177" i="8"/>
  <c r="I177" i="8"/>
  <c r="H177" i="8"/>
  <c r="J176" i="8"/>
  <c r="I176" i="8"/>
  <c r="H176" i="8"/>
  <c r="J175" i="8"/>
  <c r="I175" i="8"/>
  <c r="H175" i="8"/>
  <c r="J174" i="8"/>
  <c r="I174" i="8"/>
  <c r="H174" i="8"/>
  <c r="J173" i="8"/>
  <c r="I173" i="8"/>
  <c r="H173" i="8"/>
  <c r="J172" i="8"/>
  <c r="I172" i="8"/>
  <c r="H172" i="8"/>
  <c r="J171" i="8"/>
  <c r="I171" i="8"/>
  <c r="H171" i="8"/>
  <c r="J170" i="8"/>
  <c r="I170" i="8"/>
  <c r="H170" i="8"/>
  <c r="J169" i="8"/>
  <c r="I169" i="8"/>
  <c r="H169" i="8"/>
  <c r="J168" i="8"/>
  <c r="I168" i="8"/>
  <c r="H168" i="8"/>
  <c r="J167" i="8"/>
  <c r="I167" i="8"/>
  <c r="H167" i="8"/>
  <c r="J166" i="8"/>
  <c r="I166" i="8"/>
  <c r="H166" i="8"/>
  <c r="J165" i="8"/>
  <c r="I165" i="8"/>
  <c r="H165" i="8"/>
  <c r="J164" i="8"/>
  <c r="I164" i="8"/>
  <c r="H164" i="8"/>
  <c r="J163" i="8"/>
  <c r="I163" i="8"/>
  <c r="H163" i="8"/>
  <c r="J162" i="8"/>
  <c r="I162" i="8"/>
  <c r="H162" i="8"/>
  <c r="J161" i="8"/>
  <c r="I161" i="8"/>
  <c r="H161" i="8"/>
  <c r="J160" i="8"/>
  <c r="I160" i="8"/>
  <c r="H160" i="8"/>
  <c r="J159" i="8"/>
  <c r="I159" i="8"/>
  <c r="H159" i="8"/>
  <c r="J158" i="8"/>
  <c r="I158" i="8"/>
  <c r="H158" i="8"/>
  <c r="J157" i="8"/>
  <c r="I157" i="8"/>
  <c r="H157" i="8"/>
  <c r="J156" i="8"/>
  <c r="I156" i="8"/>
  <c r="H156" i="8"/>
  <c r="J155" i="8"/>
  <c r="I155" i="8"/>
  <c r="H155" i="8"/>
  <c r="J154" i="8"/>
  <c r="I154" i="8"/>
  <c r="H154" i="8"/>
  <c r="J153" i="8"/>
  <c r="I153" i="8"/>
  <c r="H153" i="8"/>
  <c r="J152" i="8"/>
  <c r="I152" i="8"/>
  <c r="H152" i="8"/>
  <c r="J151" i="8"/>
  <c r="I151" i="8"/>
  <c r="H151" i="8"/>
  <c r="J150" i="8"/>
  <c r="I150" i="8"/>
  <c r="H150" i="8"/>
  <c r="J149" i="8"/>
  <c r="I149" i="8"/>
  <c r="H149" i="8"/>
  <c r="J148" i="8"/>
  <c r="I148" i="8"/>
  <c r="H148" i="8"/>
  <c r="J147" i="8"/>
  <c r="I147" i="8"/>
  <c r="H147" i="8"/>
  <c r="J146" i="8"/>
  <c r="I146" i="8"/>
  <c r="H146" i="8"/>
  <c r="J145" i="8"/>
  <c r="I145" i="8"/>
  <c r="H145" i="8"/>
  <c r="J144" i="8"/>
  <c r="I144" i="8"/>
  <c r="H144" i="8"/>
  <c r="H143" i="8"/>
  <c r="J142" i="8"/>
  <c r="I142" i="8"/>
  <c r="H142" i="8"/>
  <c r="J141" i="8"/>
  <c r="I141" i="8"/>
  <c r="H141" i="8"/>
  <c r="J140" i="8"/>
  <c r="I140" i="8"/>
  <c r="H140" i="8"/>
  <c r="J139" i="8"/>
  <c r="I139" i="8"/>
  <c r="H139" i="8"/>
  <c r="J138" i="8"/>
  <c r="I138" i="8"/>
  <c r="H138" i="8"/>
  <c r="J137" i="8"/>
  <c r="I137" i="8"/>
  <c r="H137" i="8"/>
  <c r="J136" i="8"/>
  <c r="I136" i="8"/>
  <c r="H136" i="8"/>
  <c r="J135" i="8"/>
  <c r="I135" i="8"/>
  <c r="H135" i="8"/>
  <c r="J134" i="8"/>
  <c r="I134" i="8"/>
  <c r="H134" i="8"/>
  <c r="J133" i="8"/>
  <c r="I133" i="8"/>
  <c r="H133" i="8"/>
  <c r="J132" i="8"/>
  <c r="I132" i="8"/>
  <c r="H132" i="8"/>
  <c r="J131" i="8"/>
  <c r="I131" i="8"/>
  <c r="H131" i="8"/>
  <c r="J130" i="8"/>
  <c r="I130" i="8"/>
  <c r="H130" i="8"/>
  <c r="J129" i="8"/>
  <c r="I129" i="8"/>
  <c r="H129" i="8"/>
  <c r="J128" i="8"/>
  <c r="I128" i="8"/>
  <c r="H128" i="8"/>
  <c r="J127" i="8"/>
  <c r="I127" i="8"/>
  <c r="H127" i="8"/>
  <c r="J126" i="8"/>
  <c r="I126" i="8"/>
  <c r="H126" i="8"/>
  <c r="J125" i="8"/>
  <c r="I125" i="8"/>
  <c r="H125" i="8"/>
  <c r="J124" i="8"/>
  <c r="I124" i="8"/>
  <c r="H124" i="8"/>
  <c r="J123" i="8"/>
  <c r="I123" i="8"/>
  <c r="H123" i="8"/>
  <c r="J122" i="8"/>
  <c r="I122" i="8"/>
  <c r="H122" i="8"/>
  <c r="J121" i="8"/>
  <c r="I121" i="8"/>
  <c r="H121" i="8"/>
  <c r="J120" i="8"/>
  <c r="I120" i="8"/>
  <c r="H120" i="8"/>
  <c r="J119" i="8"/>
  <c r="I119" i="8"/>
  <c r="H119" i="8"/>
  <c r="J118" i="8"/>
  <c r="I118" i="8"/>
  <c r="H118" i="8"/>
  <c r="J117" i="8"/>
  <c r="I117" i="8"/>
  <c r="H117" i="8"/>
  <c r="J116" i="8"/>
  <c r="I116" i="8"/>
  <c r="H116" i="8"/>
  <c r="J115" i="8"/>
  <c r="I115" i="8"/>
  <c r="H115" i="8"/>
  <c r="J114" i="8"/>
  <c r="I114" i="8"/>
  <c r="H114" i="8"/>
  <c r="J113" i="8"/>
  <c r="I113" i="8"/>
  <c r="H113" i="8"/>
  <c r="J112" i="8"/>
  <c r="I112" i="8"/>
  <c r="H112" i="8"/>
  <c r="J111" i="8"/>
  <c r="I111" i="8"/>
  <c r="H111" i="8"/>
  <c r="J110" i="8"/>
  <c r="I110" i="8"/>
  <c r="H110" i="8"/>
  <c r="J109" i="8"/>
  <c r="I109" i="8"/>
  <c r="H109" i="8"/>
  <c r="J108" i="8"/>
  <c r="I108" i="8"/>
  <c r="H108" i="8"/>
  <c r="J107" i="8"/>
  <c r="I107" i="8"/>
  <c r="H107" i="8"/>
  <c r="J106" i="8"/>
  <c r="I106" i="8"/>
  <c r="H106" i="8"/>
  <c r="J105" i="8"/>
  <c r="I105" i="8"/>
  <c r="H105" i="8"/>
  <c r="J104" i="8"/>
  <c r="I104" i="8"/>
  <c r="H104" i="8"/>
  <c r="J103" i="8"/>
  <c r="I103" i="8"/>
  <c r="H103" i="8"/>
  <c r="J102" i="8"/>
  <c r="I102" i="8"/>
  <c r="H102" i="8"/>
  <c r="J101" i="8"/>
  <c r="I101" i="8"/>
  <c r="H101" i="8"/>
  <c r="J100" i="8"/>
  <c r="I100" i="8"/>
  <c r="H100" i="8"/>
  <c r="J99" i="8"/>
  <c r="I99" i="8"/>
  <c r="H99" i="8"/>
  <c r="J98" i="8"/>
  <c r="I98" i="8"/>
  <c r="H98" i="8"/>
  <c r="J97" i="8"/>
  <c r="I97" i="8"/>
  <c r="H97" i="8"/>
  <c r="H96" i="8"/>
  <c r="J95" i="8"/>
  <c r="I95" i="8"/>
  <c r="H95" i="8"/>
  <c r="J94" i="8"/>
  <c r="I94" i="8"/>
  <c r="H94" i="8"/>
  <c r="J93" i="8"/>
  <c r="I93" i="8"/>
  <c r="H93" i="8"/>
  <c r="J92" i="8"/>
  <c r="I92" i="8"/>
  <c r="H92" i="8"/>
  <c r="J91" i="8"/>
  <c r="I91" i="8"/>
  <c r="H91" i="8"/>
  <c r="J90" i="8"/>
  <c r="I90" i="8"/>
  <c r="H90" i="8"/>
  <c r="J89" i="8"/>
  <c r="I89" i="8"/>
  <c r="H89" i="8"/>
  <c r="J88" i="8"/>
  <c r="I88" i="8"/>
  <c r="H88" i="8"/>
  <c r="J87" i="8"/>
  <c r="I87" i="8"/>
  <c r="H87" i="8"/>
  <c r="J86" i="8"/>
  <c r="I86" i="8"/>
  <c r="H86" i="8"/>
  <c r="J85" i="8"/>
  <c r="I85" i="8"/>
  <c r="H85" i="8"/>
  <c r="J84" i="8"/>
  <c r="I84" i="8"/>
  <c r="H84" i="8"/>
  <c r="J83" i="8"/>
  <c r="I83" i="8"/>
  <c r="H83" i="8"/>
  <c r="J82" i="8"/>
  <c r="I82" i="8"/>
  <c r="H82" i="8"/>
  <c r="J81" i="8"/>
  <c r="I81" i="8"/>
  <c r="H81" i="8"/>
  <c r="J80" i="8"/>
  <c r="I80" i="8"/>
  <c r="H80" i="8"/>
  <c r="J79" i="8"/>
  <c r="I79" i="8"/>
  <c r="H79" i="8"/>
  <c r="J78" i="8"/>
  <c r="I78" i="8"/>
  <c r="H78" i="8"/>
  <c r="J77" i="8"/>
  <c r="I77" i="8"/>
  <c r="H77" i="8"/>
  <c r="J76" i="8"/>
  <c r="I76" i="8"/>
  <c r="H76" i="8"/>
  <c r="J75" i="8"/>
  <c r="I75" i="8"/>
  <c r="H75" i="8"/>
  <c r="J74" i="8"/>
  <c r="I74" i="8"/>
  <c r="H74" i="8"/>
  <c r="J73" i="8"/>
  <c r="I73" i="8"/>
  <c r="H73" i="8"/>
  <c r="J72" i="8"/>
  <c r="I72" i="8"/>
  <c r="H72" i="8"/>
  <c r="J71" i="8"/>
  <c r="I71" i="8"/>
  <c r="H71" i="8"/>
  <c r="J70" i="8"/>
  <c r="I70" i="8"/>
  <c r="H70" i="8"/>
  <c r="J69" i="8"/>
  <c r="I69" i="8"/>
  <c r="H69" i="8"/>
  <c r="J68" i="8"/>
  <c r="I68" i="8"/>
  <c r="H68" i="8"/>
  <c r="J67" i="8"/>
  <c r="I67" i="8"/>
  <c r="H67" i="8"/>
  <c r="J66" i="8"/>
  <c r="I66" i="8"/>
  <c r="H66" i="8"/>
  <c r="J65" i="8"/>
  <c r="I65" i="8"/>
  <c r="H65" i="8"/>
  <c r="J64" i="8"/>
  <c r="I64" i="8"/>
  <c r="H64" i="8"/>
  <c r="J63" i="8"/>
  <c r="I63" i="8"/>
  <c r="H63" i="8"/>
  <c r="J62" i="8"/>
  <c r="I62" i="8"/>
  <c r="H62" i="8"/>
  <c r="J61" i="8"/>
  <c r="I61" i="8"/>
  <c r="H61" i="8"/>
  <c r="J60" i="8"/>
  <c r="I60" i="8"/>
  <c r="H60" i="8"/>
  <c r="J59" i="8"/>
  <c r="I59" i="8"/>
  <c r="H59" i="8"/>
  <c r="J58" i="8"/>
  <c r="I58" i="8"/>
  <c r="H58" i="8"/>
  <c r="J57" i="8"/>
  <c r="I57" i="8"/>
  <c r="H57" i="8"/>
  <c r="J56" i="8"/>
  <c r="I56" i="8"/>
  <c r="H56" i="8"/>
  <c r="H55" i="8"/>
  <c r="H54" i="8"/>
  <c r="J53" i="8"/>
  <c r="I53" i="8"/>
  <c r="H53" i="8"/>
  <c r="J52" i="8"/>
  <c r="I52" i="8"/>
  <c r="H52" i="8"/>
  <c r="J51" i="8"/>
  <c r="I51" i="8"/>
  <c r="H51" i="8"/>
  <c r="J50" i="8"/>
  <c r="I50" i="8"/>
  <c r="H50" i="8"/>
  <c r="H49" i="8"/>
  <c r="J48" i="8"/>
  <c r="I48" i="8"/>
  <c r="H48" i="8"/>
  <c r="J47" i="8"/>
  <c r="I47" i="8"/>
  <c r="H47" i="8"/>
  <c r="J46" i="8"/>
  <c r="I46" i="8"/>
  <c r="H46" i="8"/>
  <c r="J45" i="8"/>
  <c r="I45" i="8"/>
  <c r="H45" i="8"/>
  <c r="J44" i="8"/>
  <c r="I44" i="8"/>
  <c r="H44" i="8"/>
  <c r="J43" i="8"/>
  <c r="I43" i="8"/>
  <c r="H43" i="8"/>
  <c r="J42" i="8"/>
  <c r="I42" i="8"/>
  <c r="H42" i="8"/>
  <c r="J41" i="8"/>
  <c r="I41" i="8"/>
  <c r="H41" i="8"/>
  <c r="J40" i="8"/>
  <c r="I40" i="8"/>
  <c r="H40" i="8"/>
  <c r="J39" i="8"/>
  <c r="I39" i="8"/>
  <c r="H39" i="8"/>
  <c r="J38" i="8"/>
  <c r="I38" i="8"/>
  <c r="H38" i="8"/>
  <c r="J37" i="8"/>
  <c r="I37" i="8"/>
  <c r="H37" i="8"/>
  <c r="J36" i="8"/>
  <c r="I36" i="8"/>
  <c r="H36" i="8"/>
  <c r="J35" i="8"/>
  <c r="I35" i="8"/>
  <c r="H35" i="8"/>
  <c r="J34" i="8"/>
  <c r="I34" i="8"/>
  <c r="H34" i="8"/>
  <c r="J33" i="8"/>
  <c r="I33" i="8"/>
  <c r="H33" i="8"/>
  <c r="J32" i="8"/>
  <c r="I32" i="8"/>
  <c r="H32" i="8"/>
  <c r="J31" i="8"/>
  <c r="I31" i="8"/>
  <c r="H31" i="8"/>
  <c r="J30" i="8"/>
  <c r="I30" i="8"/>
  <c r="H30" i="8"/>
  <c r="J29" i="8"/>
  <c r="I29" i="8"/>
  <c r="H29" i="8"/>
  <c r="J28" i="8"/>
  <c r="I28" i="8"/>
  <c r="H28" i="8"/>
  <c r="J27" i="8"/>
  <c r="I27" i="8"/>
  <c r="H27" i="8"/>
  <c r="J26" i="8"/>
  <c r="I26" i="8"/>
  <c r="H26" i="8"/>
  <c r="J25" i="8"/>
  <c r="I25" i="8"/>
  <c r="H25" i="8"/>
  <c r="J24" i="8"/>
  <c r="I24" i="8"/>
  <c r="H24" i="8"/>
  <c r="J23" i="8"/>
  <c r="I23" i="8"/>
  <c r="H23" i="8"/>
  <c r="J22" i="8"/>
  <c r="I22" i="8"/>
  <c r="H22" i="8"/>
  <c r="J21" i="8"/>
  <c r="I21" i="8"/>
  <c r="H21" i="8"/>
  <c r="J20" i="8"/>
  <c r="I20" i="8"/>
  <c r="H20" i="8"/>
  <c r="J19" i="8"/>
  <c r="I19" i="8"/>
  <c r="H19" i="8"/>
  <c r="J18" i="8"/>
  <c r="I18" i="8"/>
  <c r="H18" i="8"/>
  <c r="J17" i="8"/>
  <c r="I17" i="8"/>
  <c r="H17" i="8"/>
  <c r="J16" i="8"/>
  <c r="I16" i="8"/>
  <c r="H16" i="8"/>
  <c r="J15" i="8"/>
  <c r="I15" i="8"/>
  <c r="H15" i="8"/>
  <c r="J14" i="8"/>
  <c r="I14" i="8"/>
  <c r="H14" i="8"/>
  <c r="J13" i="8"/>
  <c r="I13" i="8"/>
  <c r="H13" i="8"/>
  <c r="J12" i="8"/>
  <c r="I12" i="8"/>
  <c r="H12" i="8"/>
  <c r="J11" i="8"/>
  <c r="I11" i="8"/>
  <c r="H11" i="8"/>
  <c r="J10" i="8"/>
  <c r="I10" i="8"/>
  <c r="H10" i="8"/>
  <c r="J9" i="8"/>
  <c r="I9" i="8"/>
  <c r="H9" i="8"/>
  <c r="J8" i="8"/>
  <c r="I8" i="8"/>
  <c r="H8" i="8"/>
  <c r="J7" i="8"/>
  <c r="I7" i="8"/>
  <c r="H7" i="8"/>
  <c r="J6" i="8"/>
  <c r="I6" i="8"/>
  <c r="H6" i="8"/>
  <c r="J5" i="8"/>
  <c r="I5" i="8"/>
  <c r="H5" i="8"/>
  <c r="J4" i="8"/>
  <c r="I4" i="8"/>
  <c r="H4" i="8"/>
  <c r="J3" i="8"/>
  <c r="I3" i="8"/>
  <c r="H3" i="8"/>
  <c r="H2" i="8"/>
  <c r="K181" i="8" l="1"/>
  <c r="L181" i="8" s="1"/>
  <c r="K189" i="8"/>
  <c r="L189" i="8" s="1"/>
  <c r="K399" i="8"/>
  <c r="L399" i="8" s="1"/>
  <c r="K407" i="8"/>
  <c r="L407" i="8" s="1"/>
  <c r="K415" i="8"/>
  <c r="L415" i="8" s="1"/>
  <c r="K338" i="8"/>
  <c r="L338" i="8" s="1"/>
  <c r="K346" i="8"/>
  <c r="L346" i="8" s="1"/>
  <c r="K353" i="8"/>
  <c r="L353" i="8" s="1"/>
  <c r="K285" i="8"/>
  <c r="L285" i="8" s="1"/>
  <c r="K293" i="8"/>
  <c r="L293" i="8" s="1"/>
  <c r="K171" i="8"/>
  <c r="L171" i="8" s="1"/>
  <c r="K248" i="8"/>
  <c r="L248" i="8" s="1"/>
  <c r="K256" i="8"/>
  <c r="L256" i="8" s="1"/>
  <c r="K344" i="8"/>
  <c r="L344" i="8" s="1"/>
  <c r="K359" i="8"/>
  <c r="L359" i="8" s="1"/>
  <c r="K448" i="8"/>
  <c r="L448" i="8" s="1"/>
  <c r="K464" i="8"/>
  <c r="L464" i="8" s="1"/>
  <c r="K471" i="8"/>
  <c r="L471" i="8" s="1"/>
  <c r="K194" i="8"/>
  <c r="L194" i="8" s="1"/>
  <c r="K202" i="8"/>
  <c r="L202" i="8" s="1"/>
  <c r="K219" i="8"/>
  <c r="L219" i="8" s="1"/>
  <c r="K238" i="8"/>
  <c r="L238" i="8" s="1"/>
  <c r="K235" i="8"/>
  <c r="L235" i="8" s="1"/>
  <c r="K200" i="8"/>
  <c r="L200" i="8" s="1"/>
  <c r="K217" i="8"/>
  <c r="L217" i="8" s="1"/>
  <c r="K233" i="8"/>
  <c r="L233" i="8" s="1"/>
  <c r="K374" i="8"/>
  <c r="L374" i="8" s="1"/>
  <c r="K8" i="8"/>
  <c r="L8" i="8" s="1"/>
  <c r="K48" i="8"/>
  <c r="L48" i="8" s="1"/>
  <c r="K112" i="8"/>
  <c r="L112" i="8" s="1"/>
  <c r="K120" i="8"/>
  <c r="L120" i="8" s="1"/>
  <c r="K106" i="8"/>
  <c r="L106" i="8" s="1"/>
  <c r="K148" i="8"/>
  <c r="L148" i="8" s="1"/>
  <c r="K164" i="8"/>
  <c r="L164" i="8" s="1"/>
  <c r="K172" i="8"/>
  <c r="L172" i="8" s="1"/>
  <c r="K226" i="8"/>
  <c r="L226" i="8" s="1"/>
  <c r="K255" i="8"/>
  <c r="L255" i="8" s="1"/>
  <c r="K292" i="8"/>
  <c r="L292" i="8" s="1"/>
  <c r="K125" i="8"/>
  <c r="L125" i="8" s="1"/>
  <c r="K146" i="8"/>
  <c r="L146" i="8" s="1"/>
  <c r="K154" i="8"/>
  <c r="L154" i="8" s="1"/>
  <c r="K170" i="8"/>
  <c r="L170" i="8" s="1"/>
  <c r="K186" i="8"/>
  <c r="L186" i="8" s="1"/>
  <c r="K191" i="8"/>
  <c r="L191" i="8" s="1"/>
  <c r="K199" i="8"/>
  <c r="L199" i="8" s="1"/>
  <c r="K207" i="8"/>
  <c r="L207" i="8" s="1"/>
  <c r="K215" i="8"/>
  <c r="L215" i="8" s="1"/>
  <c r="K59" i="8"/>
  <c r="L59" i="8" s="1"/>
  <c r="K67" i="8"/>
  <c r="L67" i="8" s="1"/>
  <c r="K316" i="8"/>
  <c r="L316" i="8" s="1"/>
  <c r="K21" i="8"/>
  <c r="L21" i="8" s="1"/>
  <c r="K37" i="8"/>
  <c r="L37" i="8" s="1"/>
  <c r="K50" i="8"/>
  <c r="L50" i="8" s="1"/>
  <c r="K78" i="8"/>
  <c r="L78" i="8" s="1"/>
  <c r="K86" i="8"/>
  <c r="L86" i="8" s="1"/>
  <c r="K94" i="8"/>
  <c r="L94" i="8" s="1"/>
  <c r="K123" i="8"/>
  <c r="L123" i="8" s="1"/>
  <c r="K139" i="8"/>
  <c r="L139" i="8" s="1"/>
  <c r="K328" i="8"/>
  <c r="L328" i="8" s="1"/>
  <c r="K333" i="8"/>
  <c r="L333" i="8" s="1"/>
  <c r="K3" i="8"/>
  <c r="L3" i="8" s="1"/>
  <c r="K11" i="8"/>
  <c r="L11" i="8" s="1"/>
  <c r="K19" i="8"/>
  <c r="L19" i="8" s="1"/>
  <c r="K27" i="8"/>
  <c r="L27" i="8" s="1"/>
  <c r="K35" i="8"/>
  <c r="L35" i="8" s="1"/>
  <c r="K43" i="8"/>
  <c r="L43" i="8" s="1"/>
  <c r="K92" i="8"/>
  <c r="L92" i="8" s="1"/>
  <c r="K129" i="8"/>
  <c r="L129" i="8" s="1"/>
  <c r="K150" i="8"/>
  <c r="L150" i="8" s="1"/>
  <c r="K166" i="8"/>
  <c r="L166" i="8" s="1"/>
  <c r="K182" i="8"/>
  <c r="L182" i="8" s="1"/>
  <c r="K294" i="8"/>
  <c r="L294" i="8" s="1"/>
  <c r="K310" i="8"/>
  <c r="L310" i="8" s="1"/>
  <c r="K326" i="8"/>
  <c r="L326" i="8" s="1"/>
  <c r="K435" i="8"/>
  <c r="L435" i="8" s="1"/>
  <c r="K443" i="8"/>
  <c r="L443" i="8" s="1"/>
  <c r="K459" i="8"/>
  <c r="L459" i="8" s="1"/>
  <c r="K470" i="8"/>
  <c r="L470" i="8" s="1"/>
  <c r="K56" i="8"/>
  <c r="L56" i="8" s="1"/>
  <c r="K65" i="8"/>
  <c r="L65" i="8" s="1"/>
  <c r="K73" i="8"/>
  <c r="L73" i="8" s="1"/>
  <c r="K81" i="8"/>
  <c r="L81" i="8" s="1"/>
  <c r="K89" i="8"/>
  <c r="L89" i="8" s="1"/>
  <c r="K110" i="8"/>
  <c r="L110" i="8" s="1"/>
  <c r="K142" i="8"/>
  <c r="L142" i="8" s="1"/>
  <c r="K147" i="8"/>
  <c r="L147" i="8" s="1"/>
  <c r="K356" i="8"/>
  <c r="L356" i="8" s="1"/>
  <c r="K262" i="8"/>
  <c r="L262" i="8" s="1"/>
  <c r="K291" i="8"/>
  <c r="L291" i="8" s="1"/>
  <c r="K336" i="8"/>
  <c r="L336" i="8" s="1"/>
  <c r="K9" i="8"/>
  <c r="L9" i="8" s="1"/>
  <c r="K25" i="8"/>
  <c r="L25" i="8" s="1"/>
  <c r="K33" i="8"/>
  <c r="L33" i="8" s="1"/>
  <c r="K71" i="8"/>
  <c r="L71" i="8" s="1"/>
  <c r="K198" i="8"/>
  <c r="L198" i="8" s="1"/>
  <c r="K206" i="8"/>
  <c r="L206" i="8" s="1"/>
  <c r="K297" i="8"/>
  <c r="L297" i="8" s="1"/>
  <c r="K305" i="8"/>
  <c r="L305" i="8" s="1"/>
  <c r="K395" i="8"/>
  <c r="L395" i="8" s="1"/>
  <c r="K421" i="8"/>
  <c r="L421" i="8" s="1"/>
  <c r="K430" i="8"/>
  <c r="L430" i="8" s="1"/>
  <c r="K438" i="8"/>
  <c r="L438" i="8" s="1"/>
  <c r="K446" i="8"/>
  <c r="L446" i="8" s="1"/>
  <c r="K325" i="8"/>
  <c r="L325" i="8" s="1"/>
  <c r="K58" i="8"/>
  <c r="L58" i="8" s="1"/>
  <c r="K74" i="8"/>
  <c r="L74" i="8" s="1"/>
  <c r="K406" i="8"/>
  <c r="L406" i="8" s="1"/>
  <c r="K23" i="8"/>
  <c r="L23" i="8" s="1"/>
  <c r="K31" i="8"/>
  <c r="L31" i="8" s="1"/>
  <c r="K47" i="8"/>
  <c r="L47" i="8" s="1"/>
  <c r="K52" i="8"/>
  <c r="L52" i="8" s="1"/>
  <c r="K212" i="8"/>
  <c r="L212" i="8" s="1"/>
  <c r="K229" i="8"/>
  <c r="L229" i="8" s="1"/>
  <c r="K258" i="8"/>
  <c r="L258" i="8" s="1"/>
  <c r="K266" i="8"/>
  <c r="L266" i="8" s="1"/>
  <c r="K274" i="8"/>
  <c r="L274" i="8" s="1"/>
  <c r="K287" i="8"/>
  <c r="L287" i="8" s="1"/>
  <c r="K295" i="8"/>
  <c r="L295" i="8" s="1"/>
  <c r="K332" i="8"/>
  <c r="L332" i="8" s="1"/>
  <c r="K355" i="8"/>
  <c r="L355" i="8" s="1"/>
  <c r="K369" i="8"/>
  <c r="L369" i="8" s="1"/>
  <c r="K377" i="8"/>
  <c r="L377" i="8" s="1"/>
  <c r="K393" i="8"/>
  <c r="L393" i="8" s="1"/>
  <c r="K401" i="8"/>
  <c r="L401" i="8" s="1"/>
  <c r="K409" i="8"/>
  <c r="L409" i="8" s="1"/>
  <c r="K417" i="8"/>
  <c r="L417" i="8" s="1"/>
  <c r="K444" i="8"/>
  <c r="L444" i="8" s="1"/>
  <c r="K452" i="8"/>
  <c r="L452" i="8" s="1"/>
  <c r="K460" i="8"/>
  <c r="L460" i="8" s="1"/>
  <c r="K24" i="8"/>
  <c r="L24" i="8" s="1"/>
  <c r="K163" i="8"/>
  <c r="L163" i="8" s="1"/>
  <c r="K366" i="8"/>
  <c r="L366" i="8" s="1"/>
  <c r="K15" i="8"/>
  <c r="L15" i="8" s="1"/>
  <c r="K44" i="8"/>
  <c r="L44" i="8" s="1"/>
  <c r="K82" i="8"/>
  <c r="L82" i="8" s="1"/>
  <c r="K108" i="8"/>
  <c r="L108" i="8" s="1"/>
  <c r="K121" i="8"/>
  <c r="L121" i="8" s="1"/>
  <c r="K124" i="8"/>
  <c r="L124" i="8" s="1"/>
  <c r="K132" i="8"/>
  <c r="L132" i="8" s="1"/>
  <c r="K140" i="8"/>
  <c r="L140" i="8" s="1"/>
  <c r="K145" i="8"/>
  <c r="L145" i="8" s="1"/>
  <c r="K161" i="8"/>
  <c r="L161" i="8" s="1"/>
  <c r="K177" i="8"/>
  <c r="L177" i="8" s="1"/>
  <c r="K230" i="8"/>
  <c r="L230" i="8" s="1"/>
  <c r="K449" i="8"/>
  <c r="L449" i="8" s="1"/>
  <c r="K165" i="8"/>
  <c r="L165" i="8" s="1"/>
  <c r="K197" i="8"/>
  <c r="L197" i="8" s="1"/>
  <c r="K308" i="8"/>
  <c r="L308" i="8" s="1"/>
  <c r="K327" i="8"/>
  <c r="L327" i="8" s="1"/>
  <c r="K185" i="8"/>
  <c r="L185" i="8" s="1"/>
  <c r="K178" i="8"/>
  <c r="L178" i="8" s="1"/>
  <c r="K13" i="8"/>
  <c r="L13" i="8" s="1"/>
  <c r="K26" i="8"/>
  <c r="L26" i="8" s="1"/>
  <c r="K42" i="8"/>
  <c r="L42" i="8" s="1"/>
  <c r="K80" i="8"/>
  <c r="L80" i="8" s="1"/>
  <c r="K93" i="8"/>
  <c r="L93" i="8" s="1"/>
  <c r="K98" i="8"/>
  <c r="L98" i="8" s="1"/>
  <c r="K111" i="8"/>
  <c r="L111" i="8" s="1"/>
  <c r="K122" i="8"/>
  <c r="L122" i="8" s="1"/>
  <c r="K138" i="8"/>
  <c r="L138" i="8" s="1"/>
  <c r="K167" i="8"/>
  <c r="L167" i="8" s="1"/>
  <c r="K196" i="8"/>
  <c r="L196" i="8" s="1"/>
  <c r="K231" i="8"/>
  <c r="L231" i="8" s="1"/>
  <c r="K244" i="8"/>
  <c r="L244" i="8" s="1"/>
  <c r="K252" i="8"/>
  <c r="L252" i="8" s="1"/>
  <c r="K257" i="8"/>
  <c r="L257" i="8" s="1"/>
  <c r="K260" i="8"/>
  <c r="L260" i="8" s="1"/>
  <c r="K268" i="8"/>
  <c r="L268" i="8" s="1"/>
  <c r="K276" i="8"/>
  <c r="L276" i="8" s="1"/>
  <c r="K299" i="8"/>
  <c r="L299" i="8" s="1"/>
  <c r="K307" i="8"/>
  <c r="L307" i="8" s="1"/>
  <c r="K315" i="8"/>
  <c r="L315" i="8" s="1"/>
  <c r="K323" i="8"/>
  <c r="L323" i="8" s="1"/>
  <c r="K370" i="8"/>
  <c r="L370" i="8" s="1"/>
  <c r="K386" i="8"/>
  <c r="L386" i="8" s="1"/>
  <c r="K418" i="8"/>
  <c r="L418" i="8" s="1"/>
  <c r="K114" i="8"/>
  <c r="L114" i="8" s="1"/>
  <c r="K340" i="8"/>
  <c r="L340" i="8" s="1"/>
  <c r="K10" i="8"/>
  <c r="L10" i="8" s="1"/>
  <c r="K18" i="8"/>
  <c r="L18" i="8" s="1"/>
  <c r="K20" i="8"/>
  <c r="L20" i="8" s="1"/>
  <c r="K28" i="8"/>
  <c r="L28" i="8" s="1"/>
  <c r="K36" i="8"/>
  <c r="L36" i="8" s="1"/>
  <c r="K51" i="8"/>
  <c r="L51" i="8" s="1"/>
  <c r="K60" i="8"/>
  <c r="L60" i="8" s="1"/>
  <c r="K101" i="8"/>
  <c r="L101" i="8" s="1"/>
  <c r="K116" i="8"/>
  <c r="L116" i="8" s="1"/>
  <c r="K173" i="8"/>
  <c r="L173" i="8" s="1"/>
  <c r="K201" i="8"/>
  <c r="L201" i="8" s="1"/>
  <c r="K214" i="8"/>
  <c r="L214" i="8" s="1"/>
  <c r="K220" i="8"/>
  <c r="L220" i="8" s="1"/>
  <c r="K228" i="8"/>
  <c r="L228" i="8" s="1"/>
  <c r="K236" i="8"/>
  <c r="L236" i="8" s="1"/>
  <c r="K281" i="8"/>
  <c r="L281" i="8" s="1"/>
  <c r="K286" i="8"/>
  <c r="L286" i="8" s="1"/>
  <c r="K312" i="8"/>
  <c r="L312" i="8" s="1"/>
  <c r="K317" i="8"/>
  <c r="L317" i="8" s="1"/>
  <c r="K330" i="8"/>
  <c r="L330" i="8" s="1"/>
  <c r="K371" i="8"/>
  <c r="L371" i="8" s="1"/>
  <c r="K387" i="8"/>
  <c r="L387" i="8" s="1"/>
  <c r="K432" i="8"/>
  <c r="L432" i="8" s="1"/>
  <c r="K440" i="8"/>
  <c r="L440" i="8" s="1"/>
  <c r="K450" i="8"/>
  <c r="L450" i="8" s="1"/>
  <c r="K458" i="8"/>
  <c r="L458" i="8" s="1"/>
  <c r="K176" i="8"/>
  <c r="L176" i="8" s="1"/>
  <c r="K343" i="8"/>
  <c r="L343" i="8" s="1"/>
  <c r="K433" i="8"/>
  <c r="L433" i="8" s="1"/>
  <c r="K441" i="8"/>
  <c r="L441" i="8" s="1"/>
  <c r="K6" i="8"/>
  <c r="L6" i="8" s="1"/>
  <c r="K29" i="8"/>
  <c r="L29" i="8" s="1"/>
  <c r="K40" i="8"/>
  <c r="L40" i="8" s="1"/>
  <c r="K45" i="8"/>
  <c r="L45" i="8" s="1"/>
  <c r="K64" i="8"/>
  <c r="L64" i="8" s="1"/>
  <c r="K76" i="8"/>
  <c r="L76" i="8" s="1"/>
  <c r="K79" i="8"/>
  <c r="L79" i="8" s="1"/>
  <c r="K87" i="8"/>
  <c r="L87" i="8" s="1"/>
  <c r="K97" i="8"/>
  <c r="L97" i="8" s="1"/>
  <c r="K102" i="8"/>
  <c r="L102" i="8" s="1"/>
  <c r="K107" i="8"/>
  <c r="L107" i="8" s="1"/>
  <c r="K130" i="8"/>
  <c r="L130" i="8" s="1"/>
  <c r="K151" i="8"/>
  <c r="L151" i="8" s="1"/>
  <c r="K159" i="8"/>
  <c r="L159" i="8" s="1"/>
  <c r="K179" i="8"/>
  <c r="L179" i="8" s="1"/>
  <c r="K205" i="8"/>
  <c r="L205" i="8" s="1"/>
  <c r="K210" i="8"/>
  <c r="L210" i="8" s="1"/>
  <c r="K224" i="8"/>
  <c r="L224" i="8" s="1"/>
  <c r="K232" i="8"/>
  <c r="L232" i="8" s="1"/>
  <c r="K253" i="8"/>
  <c r="L253" i="8" s="1"/>
  <c r="K269" i="8"/>
  <c r="L269" i="8" s="1"/>
  <c r="K290" i="8"/>
  <c r="L290" i="8" s="1"/>
  <c r="K300" i="8"/>
  <c r="L300" i="8" s="1"/>
  <c r="K318" i="8"/>
  <c r="L318" i="8" s="1"/>
  <c r="K321" i="8"/>
  <c r="L321" i="8" s="1"/>
  <c r="K349" i="8"/>
  <c r="L349" i="8" s="1"/>
  <c r="K363" i="8"/>
  <c r="L363" i="8" s="1"/>
  <c r="K367" i="8"/>
  <c r="L367" i="8" s="1"/>
  <c r="K375" i="8"/>
  <c r="L375" i="8" s="1"/>
  <c r="K388" i="8"/>
  <c r="L388" i="8" s="1"/>
  <c r="K412" i="8"/>
  <c r="L412" i="8" s="1"/>
  <c r="K436" i="8"/>
  <c r="L436" i="8" s="1"/>
  <c r="K454" i="8"/>
  <c r="L454" i="8" s="1"/>
  <c r="K462" i="8"/>
  <c r="L462" i="8" s="1"/>
  <c r="K469" i="8"/>
  <c r="L469" i="8" s="1"/>
  <c r="K461" i="8"/>
  <c r="L461" i="8" s="1"/>
  <c r="K4" i="8"/>
  <c r="L4" i="8" s="1"/>
  <c r="K12" i="8"/>
  <c r="L12" i="8" s="1"/>
  <c r="K22" i="8"/>
  <c r="L22" i="8" s="1"/>
  <c r="K30" i="8"/>
  <c r="L30" i="8" s="1"/>
  <c r="K38" i="8"/>
  <c r="L38" i="8" s="1"/>
  <c r="K53" i="8"/>
  <c r="L53" i="8" s="1"/>
  <c r="K62" i="8"/>
  <c r="L62" i="8" s="1"/>
  <c r="K70" i="8"/>
  <c r="L70" i="8" s="1"/>
  <c r="K77" i="8"/>
  <c r="L77" i="8" s="1"/>
  <c r="K95" i="8"/>
  <c r="L95" i="8" s="1"/>
  <c r="K113" i="8"/>
  <c r="L113" i="8" s="1"/>
  <c r="K133" i="8"/>
  <c r="L133" i="8" s="1"/>
  <c r="K149" i="8"/>
  <c r="L149" i="8" s="1"/>
  <c r="K157" i="8"/>
  <c r="L157" i="8" s="1"/>
  <c r="K175" i="8"/>
  <c r="L175" i="8" s="1"/>
  <c r="K195" i="8"/>
  <c r="L195" i="8" s="1"/>
  <c r="K203" i="8"/>
  <c r="L203" i="8" s="1"/>
  <c r="K213" i="8"/>
  <c r="L213" i="8" s="1"/>
  <c r="K222" i="8"/>
  <c r="L222" i="8" s="1"/>
  <c r="K251" i="8"/>
  <c r="L251" i="8" s="1"/>
  <c r="K264" i="8"/>
  <c r="L264" i="8" s="1"/>
  <c r="K272" i="8"/>
  <c r="L272" i="8" s="1"/>
  <c r="K283" i="8"/>
  <c r="L283" i="8" s="1"/>
  <c r="K288" i="8"/>
  <c r="L288" i="8" s="1"/>
  <c r="K319" i="8"/>
  <c r="L319" i="8" s="1"/>
  <c r="K329" i="8"/>
  <c r="L329" i="8" s="1"/>
  <c r="K347" i="8"/>
  <c r="L347" i="8" s="1"/>
  <c r="K389" i="8"/>
  <c r="L389" i="8" s="1"/>
  <c r="K402" i="8"/>
  <c r="L402" i="8" s="1"/>
  <c r="K348" i="8"/>
  <c r="L348" i="8" s="1"/>
  <c r="K246" i="8"/>
  <c r="L246" i="8" s="1"/>
  <c r="K254" i="8"/>
  <c r="L254" i="8" s="1"/>
  <c r="K270" i="8"/>
  <c r="L270" i="8" s="1"/>
  <c r="K278" i="8"/>
  <c r="L278" i="8" s="1"/>
  <c r="K309" i="8"/>
  <c r="L309" i="8" s="1"/>
  <c r="K337" i="8"/>
  <c r="L337" i="8" s="1"/>
  <c r="K342" i="8"/>
  <c r="L342" i="8" s="1"/>
  <c r="K357" i="8"/>
  <c r="L357" i="8" s="1"/>
  <c r="K376" i="8"/>
  <c r="L376" i="8" s="1"/>
  <c r="K384" i="8"/>
  <c r="L384" i="8" s="1"/>
  <c r="K397" i="8"/>
  <c r="L397" i="8" s="1"/>
  <c r="K405" i="8"/>
  <c r="L405" i="8" s="1"/>
  <c r="K442" i="8"/>
  <c r="L442" i="8" s="1"/>
  <c r="K447" i="8"/>
  <c r="L447" i="8" s="1"/>
  <c r="K455" i="8"/>
  <c r="L455" i="8" s="1"/>
  <c r="K396" i="8"/>
  <c r="L396" i="8" s="1"/>
  <c r="K437" i="8"/>
  <c r="L437" i="8" s="1"/>
  <c r="K57" i="8"/>
  <c r="L57" i="8" s="1"/>
  <c r="K117" i="8"/>
  <c r="L117" i="8" s="1"/>
  <c r="K265" i="8"/>
  <c r="L265" i="8" s="1"/>
  <c r="K72" i="8"/>
  <c r="L72" i="8" s="1"/>
  <c r="K91" i="8"/>
  <c r="L91" i="8" s="1"/>
  <c r="K105" i="8"/>
  <c r="L105" i="8" s="1"/>
  <c r="K137" i="8"/>
  <c r="L137" i="8" s="1"/>
  <c r="K141" i="8"/>
  <c r="L141" i="8" s="1"/>
  <c r="K273" i="8"/>
  <c r="L273" i="8" s="1"/>
  <c r="K404" i="8"/>
  <c r="L404" i="8" s="1"/>
  <c r="K445" i="8"/>
  <c r="L445" i="8" s="1"/>
  <c r="K16" i="8"/>
  <c r="L16" i="8" s="1"/>
  <c r="K68" i="8"/>
  <c r="L68" i="8" s="1"/>
  <c r="K75" i="8"/>
  <c r="L75" i="8" s="1"/>
  <c r="K103" i="8"/>
  <c r="L103" i="8" s="1"/>
  <c r="K118" i="8"/>
  <c r="L118" i="8" s="1"/>
  <c r="K127" i="8"/>
  <c r="L127" i="8" s="1"/>
  <c r="K135" i="8"/>
  <c r="L135" i="8" s="1"/>
  <c r="K162" i="8"/>
  <c r="L162" i="8" s="1"/>
  <c r="K241" i="8"/>
  <c r="L241" i="8" s="1"/>
  <c r="K249" i="8"/>
  <c r="L249" i="8" s="1"/>
  <c r="K303" i="8"/>
  <c r="L303" i="8" s="1"/>
  <c r="K313" i="8"/>
  <c r="L313" i="8" s="1"/>
  <c r="K322" i="8"/>
  <c r="L322" i="8" s="1"/>
  <c r="K324" i="8"/>
  <c r="L324" i="8" s="1"/>
  <c r="K422" i="8"/>
  <c r="L422" i="8" s="1"/>
  <c r="K465" i="8"/>
  <c r="L465" i="8" s="1"/>
  <c r="K32" i="8"/>
  <c r="L32" i="8" s="1"/>
  <c r="K168" i="8"/>
  <c r="L168" i="8" s="1"/>
  <c r="K188" i="8"/>
  <c r="L188" i="8" s="1"/>
  <c r="K457" i="8"/>
  <c r="L457" i="8" s="1"/>
  <c r="K84" i="8"/>
  <c r="L84" i="8" s="1"/>
  <c r="K100" i="8"/>
  <c r="L100" i="8" s="1"/>
  <c r="K335" i="8"/>
  <c r="L335" i="8" s="1"/>
  <c r="K152" i="8"/>
  <c r="L152" i="8" s="1"/>
  <c r="K7" i="8"/>
  <c r="L7" i="8" s="1"/>
  <c r="K14" i="8"/>
  <c r="L14" i="8" s="1"/>
  <c r="K34" i="8"/>
  <c r="L34" i="8" s="1"/>
  <c r="K41" i="8"/>
  <c r="L41" i="8" s="1"/>
  <c r="K61" i="8"/>
  <c r="L61" i="8" s="1"/>
  <c r="K63" i="8"/>
  <c r="L63" i="8" s="1"/>
  <c r="K66" i="8"/>
  <c r="L66" i="8" s="1"/>
  <c r="K144" i="8"/>
  <c r="L144" i="8" s="1"/>
  <c r="K155" i="8"/>
  <c r="L155" i="8" s="1"/>
  <c r="K160" i="8"/>
  <c r="L160" i="8" s="1"/>
  <c r="K169" i="8"/>
  <c r="L169" i="8" s="1"/>
  <c r="K180" i="8"/>
  <c r="L180" i="8" s="1"/>
  <c r="K187" i="8"/>
  <c r="L187" i="8" s="1"/>
  <c r="K204" i="8"/>
  <c r="L204" i="8" s="1"/>
  <c r="K208" i="8"/>
  <c r="L208" i="8" s="1"/>
  <c r="K218" i="8"/>
  <c r="L218" i="8" s="1"/>
  <c r="K225" i="8"/>
  <c r="L225" i="8" s="1"/>
  <c r="K259" i="8"/>
  <c r="L259" i="8" s="1"/>
  <c r="K282" i="8"/>
  <c r="L282" i="8" s="1"/>
  <c r="K289" i="8"/>
  <c r="L289" i="8" s="1"/>
  <c r="K320" i="8"/>
  <c r="L320" i="8" s="1"/>
  <c r="K360" i="8"/>
  <c r="L360" i="8" s="1"/>
  <c r="K373" i="8"/>
  <c r="L373" i="8" s="1"/>
  <c r="K383" i="8"/>
  <c r="L383" i="8" s="1"/>
  <c r="K400" i="8"/>
  <c r="L400" i="8" s="1"/>
  <c r="K413" i="8"/>
  <c r="L413" i="8" s="1"/>
  <c r="K439" i="8"/>
  <c r="L439" i="8" s="1"/>
  <c r="K453" i="8"/>
  <c r="L453" i="8" s="1"/>
  <c r="K456" i="8"/>
  <c r="L456" i="8" s="1"/>
  <c r="K88" i="8"/>
  <c r="L88" i="8" s="1"/>
  <c r="K126" i="8"/>
  <c r="L126" i="8" s="1"/>
  <c r="K156" i="8"/>
  <c r="L156" i="8" s="1"/>
  <c r="K240" i="8"/>
  <c r="L240" i="8" s="1"/>
  <c r="K184" i="8"/>
  <c r="L184" i="8" s="1"/>
  <c r="K302" i="8"/>
  <c r="L302" i="8" s="1"/>
  <c r="K5" i="8"/>
  <c r="L5" i="8" s="1"/>
  <c r="K17" i="8"/>
  <c r="L17" i="8" s="1"/>
  <c r="K39" i="8"/>
  <c r="L39" i="8" s="1"/>
  <c r="K46" i="8"/>
  <c r="L46" i="8" s="1"/>
  <c r="K69" i="8"/>
  <c r="L69" i="8" s="1"/>
  <c r="K83" i="8"/>
  <c r="L83" i="8" s="1"/>
  <c r="K90" i="8"/>
  <c r="L90" i="8" s="1"/>
  <c r="K99" i="8"/>
  <c r="L99" i="8" s="1"/>
  <c r="K104" i="8"/>
  <c r="L104" i="8" s="1"/>
  <c r="K109" i="8"/>
  <c r="L109" i="8" s="1"/>
  <c r="K119" i="8"/>
  <c r="L119" i="8" s="1"/>
  <c r="K128" i="8"/>
  <c r="L128" i="8" s="1"/>
  <c r="K136" i="8"/>
  <c r="L136" i="8" s="1"/>
  <c r="K153" i="8"/>
  <c r="L153" i="8" s="1"/>
  <c r="K158" i="8"/>
  <c r="L158" i="8" s="1"/>
  <c r="K174" i="8"/>
  <c r="L174" i="8" s="1"/>
  <c r="K183" i="8"/>
  <c r="L183" i="8" s="1"/>
  <c r="K192" i="8"/>
  <c r="L192" i="8" s="1"/>
  <c r="K211" i="8"/>
  <c r="L211" i="8" s="1"/>
  <c r="K221" i="8"/>
  <c r="L221" i="8" s="1"/>
  <c r="K223" i="8"/>
  <c r="L223" i="8" s="1"/>
  <c r="K242" i="8"/>
  <c r="L242" i="8" s="1"/>
  <c r="K250" i="8"/>
  <c r="L250" i="8" s="1"/>
  <c r="K267" i="8"/>
  <c r="L267" i="8" s="1"/>
  <c r="K280" i="8"/>
  <c r="L280" i="8" s="1"/>
  <c r="K296" i="8"/>
  <c r="L296" i="8" s="1"/>
  <c r="K301" i="8"/>
  <c r="L301" i="8" s="1"/>
  <c r="K311" i="8"/>
  <c r="L311" i="8" s="1"/>
  <c r="K334" i="8"/>
  <c r="L334" i="8" s="1"/>
  <c r="K352" i="8"/>
  <c r="L352" i="8" s="1"/>
  <c r="K354" i="8"/>
  <c r="L354" i="8" s="1"/>
  <c r="K358" i="8"/>
  <c r="L358" i="8" s="1"/>
  <c r="K391" i="8"/>
  <c r="L391" i="8" s="1"/>
  <c r="K398" i="8"/>
  <c r="L398" i="8" s="1"/>
  <c r="K403" i="8"/>
  <c r="L403" i="8" s="1"/>
  <c r="K411" i="8"/>
  <c r="L411" i="8" s="1"/>
  <c r="K423" i="8"/>
  <c r="L423" i="8" s="1"/>
  <c r="K434" i="8"/>
  <c r="L434" i="8" s="1"/>
  <c r="K451" i="8"/>
  <c r="L451" i="8" s="1"/>
  <c r="K466" i="8"/>
  <c r="L466" i="8" s="1"/>
  <c r="K234" i="8"/>
  <c r="L234" i="8" s="1"/>
  <c r="K85" i="8"/>
  <c r="L85" i="8" s="1"/>
  <c r="K115" i="8"/>
  <c r="L115" i="8" s="1"/>
  <c r="K134" i="8"/>
  <c r="L134" i="8" s="1"/>
  <c r="K193" i="8"/>
  <c r="L193" i="8" s="1"/>
  <c r="K227" i="8"/>
  <c r="L227" i="8" s="1"/>
  <c r="K271" i="8"/>
  <c r="L271" i="8" s="1"/>
  <c r="K275" i="8"/>
  <c r="L275" i="8" s="1"/>
  <c r="K372" i="8"/>
  <c r="L372" i="8" s="1"/>
  <c r="K385" i="8"/>
  <c r="L385" i="8" s="1"/>
  <c r="K424" i="8"/>
  <c r="L424" i="8" s="1"/>
  <c r="K209" i="8"/>
  <c r="L209" i="8" s="1"/>
  <c r="K239" i="8"/>
  <c r="L239" i="8" s="1"/>
  <c r="K243" i="8"/>
  <c r="L243" i="8" s="1"/>
  <c r="K304" i="8"/>
  <c r="L304" i="8" s="1"/>
  <c r="K306" i="8"/>
  <c r="L306" i="8" s="1"/>
  <c r="K339" i="8"/>
  <c r="L339" i="8" s="1"/>
  <c r="K341" i="8"/>
  <c r="L341" i="8" s="1"/>
  <c r="K345" i="8"/>
  <c r="L345" i="8" s="1"/>
  <c r="K390" i="8"/>
  <c r="L390" i="8" s="1"/>
  <c r="K392" i="8"/>
  <c r="L392" i="8" s="1"/>
  <c r="K394" i="8"/>
  <c r="L394" i="8" s="1"/>
  <c r="K416" i="8"/>
  <c r="L416" i="8" s="1"/>
  <c r="K245" i="8"/>
  <c r="L245" i="8" s="1"/>
  <c r="K261" i="8"/>
  <c r="L261" i="8" s="1"/>
  <c r="K277" i="8"/>
  <c r="L277" i="8" s="1"/>
  <c r="K298" i="8"/>
  <c r="L298" i="8" s="1"/>
  <c r="K314" i="8"/>
  <c r="L314" i="8" s="1"/>
  <c r="K408" i="8"/>
  <c r="L408" i="8" s="1"/>
  <c r="K410" i="8"/>
  <c r="L410" i="8" s="1"/>
  <c r="K131" i="8"/>
  <c r="L131" i="8" s="1"/>
  <c r="K247" i="8"/>
  <c r="L247" i="8" s="1"/>
  <c r="K263" i="8"/>
  <c r="L263" i="8" s="1"/>
  <c r="K279" i="8"/>
  <c r="L279" i="8" s="1"/>
  <c r="K368" i="8"/>
  <c r="L368" i="8" s="1"/>
  <c r="K382" i="8"/>
  <c r="L382" i="8" s="1"/>
  <c r="K414" i="8"/>
  <c r="L414" i="8" s="1"/>
  <c r="K431" i="8"/>
  <c r="L431" i="8" s="1"/>
  <c r="K463" i="8"/>
  <c r="L463" i="8" s="1"/>
  <c r="J481" i="7"/>
  <c r="I481" i="7"/>
  <c r="H481" i="7"/>
  <c r="J480" i="7"/>
  <c r="I480" i="7"/>
  <c r="H480" i="7"/>
  <c r="J479" i="7"/>
  <c r="I479" i="7"/>
  <c r="H479" i="7"/>
  <c r="J478" i="7"/>
  <c r="I478" i="7"/>
  <c r="H478" i="7"/>
  <c r="H477" i="7"/>
  <c r="J475" i="7"/>
  <c r="I475" i="7"/>
  <c r="H475" i="7"/>
  <c r="J474" i="7"/>
  <c r="I474" i="7"/>
  <c r="H474" i="7"/>
  <c r="J473" i="7"/>
  <c r="I473" i="7"/>
  <c r="K473" i="7" s="1"/>
  <c r="L473" i="7" s="1"/>
  <c r="H473" i="7"/>
  <c r="J472" i="7"/>
  <c r="I472" i="7"/>
  <c r="H472" i="7"/>
  <c r="J471" i="7"/>
  <c r="I471" i="7"/>
  <c r="H471" i="7"/>
  <c r="J470" i="7"/>
  <c r="I470" i="7"/>
  <c r="H470" i="7"/>
  <c r="J469" i="7"/>
  <c r="I469" i="7"/>
  <c r="K469" i="7" s="1"/>
  <c r="L469" i="7" s="1"/>
  <c r="H469" i="7"/>
  <c r="J468" i="7"/>
  <c r="I468" i="7"/>
  <c r="K468" i="7" s="1"/>
  <c r="L468" i="7" s="1"/>
  <c r="H468" i="7"/>
  <c r="J467" i="7"/>
  <c r="K467" i="7" s="1"/>
  <c r="L467" i="7" s="1"/>
  <c r="I467" i="7"/>
  <c r="H467" i="7"/>
  <c r="J466" i="7"/>
  <c r="I466" i="7"/>
  <c r="H466" i="7"/>
  <c r="J465" i="7"/>
  <c r="I465" i="7"/>
  <c r="H465" i="7"/>
  <c r="J464" i="7"/>
  <c r="I464" i="7"/>
  <c r="H464" i="7"/>
  <c r="J463" i="7"/>
  <c r="I463" i="7"/>
  <c r="H463" i="7"/>
  <c r="J462" i="7"/>
  <c r="I462" i="7"/>
  <c r="K462" i="7" s="1"/>
  <c r="L462" i="7" s="1"/>
  <c r="H462" i="7"/>
  <c r="J461" i="7"/>
  <c r="I461" i="7"/>
  <c r="H461" i="7"/>
  <c r="J460" i="7"/>
  <c r="I460" i="7"/>
  <c r="K460" i="7" s="1"/>
  <c r="L460" i="7" s="1"/>
  <c r="H460" i="7"/>
  <c r="J459" i="7"/>
  <c r="I459" i="7"/>
  <c r="H459" i="7"/>
  <c r="J458" i="7"/>
  <c r="I458" i="7"/>
  <c r="H458" i="7"/>
  <c r="J457" i="7"/>
  <c r="I457" i="7"/>
  <c r="H457" i="7"/>
  <c r="J456" i="7"/>
  <c r="I456" i="7"/>
  <c r="H456" i="7"/>
  <c r="J455" i="7"/>
  <c r="I455" i="7"/>
  <c r="H455" i="7"/>
  <c r="J454" i="7"/>
  <c r="K454" i="7" s="1"/>
  <c r="L454" i="7" s="1"/>
  <c r="I454" i="7"/>
  <c r="H454" i="7"/>
  <c r="J453" i="7"/>
  <c r="I453" i="7"/>
  <c r="H453" i="7"/>
  <c r="J452" i="7"/>
  <c r="I452" i="7"/>
  <c r="H452" i="7"/>
  <c r="J451" i="7"/>
  <c r="I451" i="7"/>
  <c r="H451" i="7"/>
  <c r="J450" i="7"/>
  <c r="I450" i="7"/>
  <c r="H450" i="7"/>
  <c r="J449" i="7"/>
  <c r="I449" i="7"/>
  <c r="H449" i="7"/>
  <c r="J448" i="7"/>
  <c r="I448" i="7"/>
  <c r="H448" i="7"/>
  <c r="J447" i="7"/>
  <c r="I447" i="7"/>
  <c r="H447" i="7"/>
  <c r="J446" i="7"/>
  <c r="I446" i="7"/>
  <c r="H446" i="7"/>
  <c r="J445" i="7"/>
  <c r="I445" i="7"/>
  <c r="H445" i="7"/>
  <c r="J444" i="7"/>
  <c r="I444" i="7"/>
  <c r="K444" i="7" s="1"/>
  <c r="L444" i="7" s="1"/>
  <c r="H444" i="7"/>
  <c r="J443" i="7"/>
  <c r="I443" i="7"/>
  <c r="H443" i="7"/>
  <c r="J442" i="7"/>
  <c r="I442" i="7"/>
  <c r="H442" i="7"/>
  <c r="J441" i="7"/>
  <c r="I441" i="7"/>
  <c r="H441" i="7"/>
  <c r="J440" i="7"/>
  <c r="I440" i="7"/>
  <c r="K440" i="7" s="1"/>
  <c r="L440" i="7" s="1"/>
  <c r="H440" i="7"/>
  <c r="J439" i="7"/>
  <c r="I439" i="7"/>
  <c r="H439" i="7"/>
  <c r="H438" i="7"/>
  <c r="J433" i="7"/>
  <c r="I433" i="7"/>
  <c r="H433" i="7"/>
  <c r="J432" i="7"/>
  <c r="I432" i="7"/>
  <c r="H432" i="7"/>
  <c r="J431" i="7"/>
  <c r="I431" i="7"/>
  <c r="H431" i="7"/>
  <c r="J430" i="7"/>
  <c r="I430" i="7"/>
  <c r="K430" i="7" s="1"/>
  <c r="L430" i="7" s="1"/>
  <c r="H430" i="7"/>
  <c r="J429" i="7"/>
  <c r="I429" i="7"/>
  <c r="H429" i="7"/>
  <c r="J426" i="7"/>
  <c r="I426" i="7"/>
  <c r="K426" i="7" s="1"/>
  <c r="L426" i="7" s="1"/>
  <c r="H426" i="7"/>
  <c r="J425" i="7"/>
  <c r="I425" i="7"/>
  <c r="H425" i="7"/>
  <c r="J424" i="7"/>
  <c r="I424" i="7"/>
  <c r="H424" i="7"/>
  <c r="J423" i="7"/>
  <c r="I423" i="7"/>
  <c r="H423" i="7"/>
  <c r="J422" i="7"/>
  <c r="I422" i="7"/>
  <c r="H422" i="7"/>
  <c r="J421" i="7"/>
  <c r="I421" i="7"/>
  <c r="H421" i="7"/>
  <c r="J420" i="7"/>
  <c r="I420" i="7"/>
  <c r="K420" i="7" s="1"/>
  <c r="L420" i="7" s="1"/>
  <c r="H420" i="7"/>
  <c r="J419" i="7"/>
  <c r="I419" i="7"/>
  <c r="H419" i="7"/>
  <c r="J418" i="7"/>
  <c r="I418" i="7"/>
  <c r="H418" i="7"/>
  <c r="J417" i="7"/>
  <c r="I417" i="7"/>
  <c r="H417" i="7"/>
  <c r="J416" i="7"/>
  <c r="I416" i="7"/>
  <c r="H416" i="7"/>
  <c r="J415" i="7"/>
  <c r="I415" i="7"/>
  <c r="H415" i="7"/>
  <c r="J414" i="7"/>
  <c r="I414" i="7"/>
  <c r="H414" i="7"/>
  <c r="J413" i="7"/>
  <c r="I413" i="7"/>
  <c r="H413" i="7"/>
  <c r="J412" i="7"/>
  <c r="I412" i="7"/>
  <c r="K412" i="7" s="1"/>
  <c r="L412" i="7" s="1"/>
  <c r="H412" i="7"/>
  <c r="J411" i="7"/>
  <c r="I411" i="7"/>
  <c r="H411" i="7"/>
  <c r="J410" i="7"/>
  <c r="I410" i="7"/>
  <c r="K410" i="7" s="1"/>
  <c r="L410" i="7" s="1"/>
  <c r="H410" i="7"/>
  <c r="J409" i="7"/>
  <c r="I409" i="7"/>
  <c r="H409" i="7"/>
  <c r="J408" i="7"/>
  <c r="I408" i="7"/>
  <c r="H408" i="7"/>
  <c r="J407" i="7"/>
  <c r="I407" i="7"/>
  <c r="H407" i="7"/>
  <c r="J406" i="7"/>
  <c r="I406" i="7"/>
  <c r="H406" i="7"/>
  <c r="J405" i="7"/>
  <c r="I405" i="7"/>
  <c r="H405" i="7"/>
  <c r="J404" i="7"/>
  <c r="I404" i="7"/>
  <c r="H404" i="7"/>
  <c r="J403" i="7"/>
  <c r="I403" i="7"/>
  <c r="H403" i="7"/>
  <c r="J402" i="7"/>
  <c r="I402" i="7"/>
  <c r="H402" i="7"/>
  <c r="J401" i="7"/>
  <c r="I401" i="7"/>
  <c r="H401" i="7"/>
  <c r="J400" i="7"/>
  <c r="I400" i="7"/>
  <c r="H400" i="7"/>
  <c r="J399" i="7"/>
  <c r="I399" i="7"/>
  <c r="H399" i="7"/>
  <c r="J398" i="7"/>
  <c r="I398" i="7"/>
  <c r="H398" i="7"/>
  <c r="J397" i="7"/>
  <c r="I397" i="7"/>
  <c r="H397" i="7"/>
  <c r="J396" i="7"/>
  <c r="K396" i="7" s="1"/>
  <c r="L396" i="7" s="1"/>
  <c r="I396" i="7"/>
  <c r="H396" i="7"/>
  <c r="J395" i="7"/>
  <c r="I395" i="7"/>
  <c r="K395" i="7" s="1"/>
  <c r="L395" i="7" s="1"/>
  <c r="H395" i="7"/>
  <c r="K394" i="7"/>
  <c r="L394" i="7" s="1"/>
  <c r="J394" i="7"/>
  <c r="I394" i="7"/>
  <c r="H394" i="7"/>
  <c r="J393" i="7"/>
  <c r="I393" i="7"/>
  <c r="H393" i="7"/>
  <c r="J392" i="7"/>
  <c r="I392" i="7"/>
  <c r="H392" i="7"/>
  <c r="J391" i="7"/>
  <c r="I391" i="7"/>
  <c r="H391" i="7"/>
  <c r="J390" i="7"/>
  <c r="I390" i="7"/>
  <c r="H390" i="7"/>
  <c r="H389" i="7"/>
  <c r="J385" i="7"/>
  <c r="I385" i="7"/>
  <c r="H385" i="7"/>
  <c r="J384" i="7"/>
  <c r="I384" i="7"/>
  <c r="H384" i="7"/>
  <c r="J383" i="7"/>
  <c r="I383" i="7"/>
  <c r="K383" i="7" s="1"/>
  <c r="L383" i="7" s="1"/>
  <c r="H383" i="7"/>
  <c r="J382" i="7"/>
  <c r="I382" i="7"/>
  <c r="H382" i="7"/>
  <c r="J381" i="7"/>
  <c r="I381" i="7"/>
  <c r="K381" i="7" s="1"/>
  <c r="L381" i="7" s="1"/>
  <c r="H381" i="7"/>
  <c r="J380" i="7"/>
  <c r="I380" i="7"/>
  <c r="H380" i="7"/>
  <c r="J379" i="7"/>
  <c r="I379" i="7"/>
  <c r="K379" i="7" s="1"/>
  <c r="L379" i="7" s="1"/>
  <c r="H379" i="7"/>
  <c r="J378" i="7"/>
  <c r="I378" i="7"/>
  <c r="H378" i="7"/>
  <c r="J377" i="7"/>
  <c r="I377" i="7"/>
  <c r="H377" i="7"/>
  <c r="J376" i="7"/>
  <c r="I376" i="7"/>
  <c r="H376" i="7"/>
  <c r="J375" i="7"/>
  <c r="I375" i="7"/>
  <c r="H375" i="7"/>
  <c r="J374" i="7"/>
  <c r="I374" i="7"/>
  <c r="H374" i="7"/>
  <c r="J373" i="7"/>
  <c r="I373" i="7"/>
  <c r="H373" i="7"/>
  <c r="H372" i="7"/>
  <c r="J370" i="7"/>
  <c r="I370" i="7"/>
  <c r="H370" i="7"/>
  <c r="H369" i="7"/>
  <c r="J367" i="7"/>
  <c r="I367" i="7"/>
  <c r="H367" i="7"/>
  <c r="J366" i="7"/>
  <c r="I366" i="7"/>
  <c r="H366" i="7"/>
  <c r="J365" i="7"/>
  <c r="I365" i="7"/>
  <c r="H365" i="7"/>
  <c r="J364" i="7"/>
  <c r="I364" i="7"/>
  <c r="K364" i="7" s="1"/>
  <c r="L364" i="7" s="1"/>
  <c r="H364" i="7"/>
  <c r="J363" i="7"/>
  <c r="K363" i="7" s="1"/>
  <c r="L363" i="7" s="1"/>
  <c r="I363" i="7"/>
  <c r="H363" i="7"/>
  <c r="J362" i="7"/>
  <c r="I362" i="7"/>
  <c r="H362" i="7"/>
  <c r="J361" i="7"/>
  <c r="I361" i="7"/>
  <c r="H361" i="7"/>
  <c r="J360" i="7"/>
  <c r="I360" i="7"/>
  <c r="H360" i="7"/>
  <c r="J359" i="7"/>
  <c r="I359" i="7"/>
  <c r="H359" i="7"/>
  <c r="H358" i="7"/>
  <c r="J356" i="7"/>
  <c r="K356" i="7" s="1"/>
  <c r="L356" i="7" s="1"/>
  <c r="I356" i="7"/>
  <c r="H356" i="7"/>
  <c r="J355" i="7"/>
  <c r="I355" i="7"/>
  <c r="H355" i="7"/>
  <c r="J354" i="7"/>
  <c r="I354" i="7"/>
  <c r="H354" i="7"/>
  <c r="J353" i="7"/>
  <c r="I353" i="7"/>
  <c r="H353" i="7"/>
  <c r="J352" i="7"/>
  <c r="I352" i="7"/>
  <c r="H352" i="7"/>
  <c r="J351" i="7"/>
  <c r="I351" i="7"/>
  <c r="H351" i="7"/>
  <c r="J350" i="7"/>
  <c r="K350" i="7" s="1"/>
  <c r="L350" i="7" s="1"/>
  <c r="I350" i="7"/>
  <c r="H350" i="7"/>
  <c r="J349" i="7"/>
  <c r="I349" i="7"/>
  <c r="K349" i="7" s="1"/>
  <c r="L349" i="7" s="1"/>
  <c r="H349" i="7"/>
  <c r="J348" i="7"/>
  <c r="I348" i="7"/>
  <c r="K348" i="7" s="1"/>
  <c r="L348" i="7" s="1"/>
  <c r="H348" i="7"/>
  <c r="J347" i="7"/>
  <c r="K347" i="7" s="1"/>
  <c r="L347" i="7" s="1"/>
  <c r="I347" i="7"/>
  <c r="H347" i="7"/>
  <c r="J346" i="7"/>
  <c r="I346" i="7"/>
  <c r="H346" i="7"/>
  <c r="J345" i="7"/>
  <c r="I345" i="7"/>
  <c r="H345" i="7"/>
  <c r="J344" i="7"/>
  <c r="I344" i="7"/>
  <c r="H344" i="7"/>
  <c r="J343" i="7"/>
  <c r="I343" i="7"/>
  <c r="K343" i="7" s="1"/>
  <c r="L343" i="7" s="1"/>
  <c r="H343" i="7"/>
  <c r="J342" i="7"/>
  <c r="I342" i="7"/>
  <c r="H342" i="7"/>
  <c r="J341" i="7"/>
  <c r="I341" i="7"/>
  <c r="K341" i="7" s="1"/>
  <c r="L341" i="7" s="1"/>
  <c r="H341" i="7"/>
  <c r="J340" i="7"/>
  <c r="I340" i="7"/>
  <c r="K340" i="7" s="1"/>
  <c r="L340" i="7" s="1"/>
  <c r="H340" i="7"/>
  <c r="J339" i="7"/>
  <c r="K339" i="7" s="1"/>
  <c r="L339" i="7" s="1"/>
  <c r="I339" i="7"/>
  <c r="H339" i="7"/>
  <c r="H338" i="7"/>
  <c r="J337" i="7"/>
  <c r="I337" i="7"/>
  <c r="H337" i="7"/>
  <c r="J336" i="7"/>
  <c r="I336" i="7"/>
  <c r="H336" i="7"/>
  <c r="J335" i="7"/>
  <c r="I335" i="7"/>
  <c r="H335" i="7"/>
  <c r="J334" i="7"/>
  <c r="I334" i="7"/>
  <c r="H334" i="7"/>
  <c r="J333" i="7"/>
  <c r="I333" i="7"/>
  <c r="H333" i="7"/>
  <c r="J332" i="7"/>
  <c r="I332" i="7"/>
  <c r="H332" i="7"/>
  <c r="J331" i="7"/>
  <c r="I331" i="7"/>
  <c r="H331" i="7"/>
  <c r="J330" i="7"/>
  <c r="I330" i="7"/>
  <c r="K330" i="7" s="1"/>
  <c r="L330" i="7" s="1"/>
  <c r="H330" i="7"/>
  <c r="J329" i="7"/>
  <c r="I329" i="7"/>
  <c r="H329" i="7"/>
  <c r="J328" i="7"/>
  <c r="I328" i="7"/>
  <c r="H328" i="7"/>
  <c r="J327" i="7"/>
  <c r="I327" i="7"/>
  <c r="H327" i="7"/>
  <c r="J326" i="7"/>
  <c r="K326" i="7" s="1"/>
  <c r="L326" i="7" s="1"/>
  <c r="I326" i="7"/>
  <c r="H326" i="7"/>
  <c r="J325" i="7"/>
  <c r="I325" i="7"/>
  <c r="K325" i="7" s="1"/>
  <c r="L325" i="7" s="1"/>
  <c r="H325" i="7"/>
  <c r="J324" i="7"/>
  <c r="I324" i="7"/>
  <c r="H324" i="7"/>
  <c r="J323" i="7"/>
  <c r="I323" i="7"/>
  <c r="K323" i="7" s="1"/>
  <c r="L323" i="7" s="1"/>
  <c r="H323" i="7"/>
  <c r="J322" i="7"/>
  <c r="I322" i="7"/>
  <c r="K322" i="7" s="1"/>
  <c r="L322" i="7" s="1"/>
  <c r="H322" i="7"/>
  <c r="J321" i="7"/>
  <c r="I321" i="7"/>
  <c r="H321" i="7"/>
  <c r="J320" i="7"/>
  <c r="K320" i="7" s="1"/>
  <c r="L320" i="7" s="1"/>
  <c r="I320" i="7"/>
  <c r="H320" i="7"/>
  <c r="J319" i="7"/>
  <c r="I319" i="7"/>
  <c r="H319" i="7"/>
  <c r="J318" i="7"/>
  <c r="I318" i="7"/>
  <c r="H318" i="7"/>
  <c r="J317" i="7"/>
  <c r="I317" i="7"/>
  <c r="H317" i="7"/>
  <c r="J316" i="7"/>
  <c r="I316" i="7"/>
  <c r="H316" i="7"/>
  <c r="J315" i="7"/>
  <c r="I315" i="7"/>
  <c r="H315" i="7"/>
  <c r="J314" i="7"/>
  <c r="I314" i="7"/>
  <c r="H314" i="7"/>
  <c r="J313" i="7"/>
  <c r="I313" i="7"/>
  <c r="K313" i="7" s="1"/>
  <c r="L313" i="7" s="1"/>
  <c r="H313" i="7"/>
  <c r="J312" i="7"/>
  <c r="I312" i="7"/>
  <c r="H312" i="7"/>
  <c r="J311" i="7"/>
  <c r="I311" i="7"/>
  <c r="H311" i="7"/>
  <c r="J310" i="7"/>
  <c r="I310" i="7"/>
  <c r="H310" i="7"/>
  <c r="J309" i="7"/>
  <c r="I309" i="7"/>
  <c r="H309" i="7"/>
  <c r="J308" i="7"/>
  <c r="I308" i="7"/>
  <c r="H308" i="7"/>
  <c r="J307" i="7"/>
  <c r="I307" i="7"/>
  <c r="K307" i="7" s="1"/>
  <c r="L307" i="7" s="1"/>
  <c r="H307" i="7"/>
  <c r="J306" i="7"/>
  <c r="I306" i="7"/>
  <c r="K306" i="7" s="1"/>
  <c r="L306" i="7" s="1"/>
  <c r="H306" i="7"/>
  <c r="J305" i="7"/>
  <c r="I305" i="7"/>
  <c r="H305" i="7"/>
  <c r="J304" i="7"/>
  <c r="I304" i="7"/>
  <c r="K304" i="7" s="1"/>
  <c r="L304" i="7" s="1"/>
  <c r="H304" i="7"/>
  <c r="J303" i="7"/>
  <c r="I303" i="7"/>
  <c r="H303" i="7"/>
  <c r="J302" i="7"/>
  <c r="I302" i="7"/>
  <c r="H302" i="7"/>
  <c r="J301" i="7"/>
  <c r="I301" i="7"/>
  <c r="H301" i="7"/>
  <c r="J300" i="7"/>
  <c r="I300" i="7"/>
  <c r="H300" i="7"/>
  <c r="J299" i="7"/>
  <c r="I299" i="7"/>
  <c r="H299" i="7"/>
  <c r="J298" i="7"/>
  <c r="I298" i="7"/>
  <c r="K298" i="7" s="1"/>
  <c r="L298" i="7" s="1"/>
  <c r="H298" i="7"/>
  <c r="J297" i="7"/>
  <c r="I297" i="7"/>
  <c r="H297" i="7"/>
  <c r="J296" i="7"/>
  <c r="I296" i="7"/>
  <c r="H296" i="7"/>
  <c r="J295" i="7"/>
  <c r="I295" i="7"/>
  <c r="H295" i="7"/>
  <c r="J294" i="7"/>
  <c r="I294" i="7"/>
  <c r="H294" i="7"/>
  <c r="J293" i="7"/>
  <c r="I293" i="7"/>
  <c r="K293" i="7" s="1"/>
  <c r="L293" i="7" s="1"/>
  <c r="H293" i="7"/>
  <c r="J292" i="7"/>
  <c r="I292" i="7"/>
  <c r="H292" i="7"/>
  <c r="J291" i="7"/>
  <c r="I291" i="7"/>
  <c r="K291" i="7" s="1"/>
  <c r="L291" i="7" s="1"/>
  <c r="H291" i="7"/>
  <c r="H290" i="7"/>
  <c r="J289" i="7"/>
  <c r="I289" i="7"/>
  <c r="H289" i="7"/>
  <c r="J288" i="7"/>
  <c r="I288" i="7"/>
  <c r="H288" i="7"/>
  <c r="J287" i="7"/>
  <c r="I287" i="7"/>
  <c r="H287" i="7"/>
  <c r="J286" i="7"/>
  <c r="I286" i="7"/>
  <c r="H286" i="7"/>
  <c r="J285" i="7"/>
  <c r="I285" i="7"/>
  <c r="H285" i="7"/>
  <c r="J284" i="7"/>
  <c r="I284" i="7"/>
  <c r="K284" i="7" s="1"/>
  <c r="L284" i="7" s="1"/>
  <c r="H284" i="7"/>
  <c r="J283" i="7"/>
  <c r="I283" i="7"/>
  <c r="H283" i="7"/>
  <c r="J282" i="7"/>
  <c r="I282" i="7"/>
  <c r="H282" i="7"/>
  <c r="J281" i="7"/>
  <c r="I281" i="7"/>
  <c r="H281" i="7"/>
  <c r="J280" i="7"/>
  <c r="I280" i="7"/>
  <c r="H280" i="7"/>
  <c r="J279" i="7"/>
  <c r="I279" i="7"/>
  <c r="H279" i="7"/>
  <c r="J278" i="7"/>
  <c r="I278" i="7"/>
  <c r="K278" i="7" s="1"/>
  <c r="L278" i="7" s="1"/>
  <c r="H278" i="7"/>
  <c r="J277" i="7"/>
  <c r="I277" i="7"/>
  <c r="H277" i="7"/>
  <c r="J276" i="7"/>
  <c r="I276" i="7"/>
  <c r="H276" i="7"/>
  <c r="J275" i="7"/>
  <c r="I275" i="7"/>
  <c r="H275" i="7"/>
  <c r="J274" i="7"/>
  <c r="I274" i="7"/>
  <c r="H274" i="7"/>
  <c r="J273" i="7"/>
  <c r="I273" i="7"/>
  <c r="H273" i="7"/>
  <c r="J272" i="7"/>
  <c r="I272" i="7"/>
  <c r="K272" i="7" s="1"/>
  <c r="L272" i="7" s="1"/>
  <c r="H272" i="7"/>
  <c r="J271" i="7"/>
  <c r="I271" i="7"/>
  <c r="H271" i="7"/>
  <c r="J270" i="7"/>
  <c r="I270" i="7"/>
  <c r="K270" i="7" s="1"/>
  <c r="L270" i="7" s="1"/>
  <c r="H270" i="7"/>
  <c r="J269" i="7"/>
  <c r="K269" i="7" s="1"/>
  <c r="L269" i="7" s="1"/>
  <c r="I269" i="7"/>
  <c r="H269" i="7"/>
  <c r="J268" i="7"/>
  <c r="I268" i="7"/>
  <c r="H268" i="7"/>
  <c r="J267" i="7"/>
  <c r="I267" i="7"/>
  <c r="H267" i="7"/>
  <c r="J266" i="7"/>
  <c r="I266" i="7"/>
  <c r="H266" i="7"/>
  <c r="J265" i="7"/>
  <c r="I265" i="7"/>
  <c r="K265" i="7" s="1"/>
  <c r="L265" i="7" s="1"/>
  <c r="H265" i="7"/>
  <c r="J264" i="7"/>
  <c r="I264" i="7"/>
  <c r="H264" i="7"/>
  <c r="J263" i="7"/>
  <c r="I263" i="7"/>
  <c r="H263" i="7"/>
  <c r="J262" i="7"/>
  <c r="I262" i="7"/>
  <c r="H262" i="7"/>
  <c r="J261" i="7"/>
  <c r="I261" i="7"/>
  <c r="H261" i="7"/>
  <c r="J260" i="7"/>
  <c r="I260" i="7"/>
  <c r="H260" i="7"/>
  <c r="J259" i="7"/>
  <c r="I259" i="7"/>
  <c r="H259" i="7"/>
  <c r="J258" i="7"/>
  <c r="I258" i="7"/>
  <c r="H258" i="7"/>
  <c r="J257" i="7"/>
  <c r="I257" i="7"/>
  <c r="H257" i="7"/>
  <c r="J256" i="7"/>
  <c r="I256" i="7"/>
  <c r="K256" i="7" s="1"/>
  <c r="L256" i="7" s="1"/>
  <c r="H256" i="7"/>
  <c r="J255" i="7"/>
  <c r="I255" i="7"/>
  <c r="H255" i="7"/>
  <c r="J254" i="7"/>
  <c r="I254" i="7"/>
  <c r="K254" i="7" s="1"/>
  <c r="L254" i="7" s="1"/>
  <c r="H254" i="7"/>
  <c r="J253" i="7"/>
  <c r="I253" i="7"/>
  <c r="H253" i="7"/>
  <c r="J252" i="7"/>
  <c r="I252" i="7"/>
  <c r="H252" i="7"/>
  <c r="J251" i="7"/>
  <c r="I251" i="7"/>
  <c r="H251" i="7"/>
  <c r="J250" i="7"/>
  <c r="K250" i="7" s="1"/>
  <c r="L250" i="7" s="1"/>
  <c r="I250" i="7"/>
  <c r="H250" i="7"/>
  <c r="J249" i="7"/>
  <c r="I249" i="7"/>
  <c r="K249" i="7" s="1"/>
  <c r="L249" i="7" s="1"/>
  <c r="H249" i="7"/>
  <c r="J248" i="7"/>
  <c r="I248" i="7"/>
  <c r="H248" i="7"/>
  <c r="J247" i="7"/>
  <c r="I247" i="7"/>
  <c r="H247" i="7"/>
  <c r="J246" i="7"/>
  <c r="I246" i="7"/>
  <c r="H246" i="7"/>
  <c r="J245" i="7"/>
  <c r="I245" i="7"/>
  <c r="K245" i="7" s="1"/>
  <c r="L245" i="7" s="1"/>
  <c r="H245" i="7"/>
  <c r="J244" i="7"/>
  <c r="I244" i="7"/>
  <c r="H244" i="7"/>
  <c r="J243" i="7"/>
  <c r="I243" i="7"/>
  <c r="H243" i="7"/>
  <c r="H242" i="7"/>
  <c r="J241" i="7"/>
  <c r="I241" i="7"/>
  <c r="K241" i="7" s="1"/>
  <c r="L241" i="7" s="1"/>
  <c r="H241" i="7"/>
  <c r="J240" i="7"/>
  <c r="I240" i="7"/>
  <c r="H240" i="7"/>
  <c r="J239" i="7"/>
  <c r="I239" i="7"/>
  <c r="H239" i="7"/>
  <c r="J238" i="7"/>
  <c r="I238" i="7"/>
  <c r="H238" i="7"/>
  <c r="J237" i="7"/>
  <c r="I237" i="7"/>
  <c r="H237" i="7"/>
  <c r="J236" i="7"/>
  <c r="I236" i="7"/>
  <c r="H236" i="7"/>
  <c r="J235" i="7"/>
  <c r="I235" i="7"/>
  <c r="K235" i="7" s="1"/>
  <c r="L235" i="7" s="1"/>
  <c r="H235" i="7"/>
  <c r="J234" i="7"/>
  <c r="I234" i="7"/>
  <c r="H234" i="7"/>
  <c r="J233" i="7"/>
  <c r="I233" i="7"/>
  <c r="H233" i="7"/>
  <c r="J232" i="7"/>
  <c r="I232" i="7"/>
  <c r="K232" i="7" s="1"/>
  <c r="L232" i="7" s="1"/>
  <c r="H232" i="7"/>
  <c r="J231" i="7"/>
  <c r="I231" i="7"/>
  <c r="H231" i="7"/>
  <c r="J230" i="7"/>
  <c r="I230" i="7"/>
  <c r="H230" i="7"/>
  <c r="J229" i="7"/>
  <c r="I229" i="7"/>
  <c r="K229" i="7" s="1"/>
  <c r="L229" i="7" s="1"/>
  <c r="H229" i="7"/>
  <c r="J228" i="7"/>
  <c r="I228" i="7"/>
  <c r="H228" i="7"/>
  <c r="J227" i="7"/>
  <c r="I227" i="7"/>
  <c r="H227" i="7"/>
  <c r="J226" i="7"/>
  <c r="I226" i="7"/>
  <c r="H226" i="7"/>
  <c r="J225" i="7"/>
  <c r="I225" i="7"/>
  <c r="H225" i="7"/>
  <c r="J224" i="7"/>
  <c r="I224" i="7"/>
  <c r="H224" i="7"/>
  <c r="J223" i="7"/>
  <c r="I223" i="7"/>
  <c r="H223" i="7"/>
  <c r="J222" i="7"/>
  <c r="I222" i="7"/>
  <c r="H222" i="7"/>
  <c r="J221" i="7"/>
  <c r="I221" i="7"/>
  <c r="K221" i="7" s="1"/>
  <c r="L221" i="7" s="1"/>
  <c r="H221" i="7"/>
  <c r="J219" i="7"/>
  <c r="I219" i="7"/>
  <c r="H219" i="7"/>
  <c r="J218" i="7"/>
  <c r="I218" i="7"/>
  <c r="K218" i="7" s="1"/>
  <c r="L218" i="7" s="1"/>
  <c r="H218" i="7"/>
  <c r="J217" i="7"/>
  <c r="I217" i="7"/>
  <c r="K217" i="7" s="1"/>
  <c r="L217" i="7" s="1"/>
  <c r="H217" i="7"/>
  <c r="J216" i="7"/>
  <c r="I216" i="7"/>
  <c r="H216" i="7"/>
  <c r="J215" i="7"/>
  <c r="I215" i="7"/>
  <c r="H215" i="7"/>
  <c r="J214" i="7"/>
  <c r="I214" i="7"/>
  <c r="H214" i="7"/>
  <c r="J213" i="7"/>
  <c r="I213" i="7"/>
  <c r="H213" i="7"/>
  <c r="J212" i="7"/>
  <c r="I212" i="7"/>
  <c r="H212" i="7"/>
  <c r="J211" i="7"/>
  <c r="I211" i="7"/>
  <c r="H211" i="7"/>
  <c r="J210" i="7"/>
  <c r="I210" i="7"/>
  <c r="K210" i="7" s="1"/>
  <c r="L210" i="7" s="1"/>
  <c r="H210" i="7"/>
  <c r="J209" i="7"/>
  <c r="I209" i="7"/>
  <c r="H209" i="7"/>
  <c r="J208" i="7"/>
  <c r="I208" i="7"/>
  <c r="K208" i="7" s="1"/>
  <c r="L208" i="7" s="1"/>
  <c r="H208" i="7"/>
  <c r="J207" i="7"/>
  <c r="I207" i="7"/>
  <c r="H207" i="7"/>
  <c r="J206" i="7"/>
  <c r="I206" i="7"/>
  <c r="H206" i="7"/>
  <c r="J205" i="7"/>
  <c r="I205" i="7"/>
  <c r="H205" i="7"/>
  <c r="J204" i="7"/>
  <c r="I204" i="7"/>
  <c r="H204" i="7"/>
  <c r="J203" i="7"/>
  <c r="I203" i="7"/>
  <c r="H203" i="7"/>
  <c r="J202" i="7"/>
  <c r="I202" i="7"/>
  <c r="K202" i="7" s="1"/>
  <c r="L202" i="7" s="1"/>
  <c r="H202" i="7"/>
  <c r="J201" i="7"/>
  <c r="I201" i="7"/>
  <c r="H201" i="7"/>
  <c r="J200" i="7"/>
  <c r="I200" i="7"/>
  <c r="H200" i="7"/>
  <c r="J199" i="7"/>
  <c r="I199" i="7"/>
  <c r="H199" i="7"/>
  <c r="J198" i="7"/>
  <c r="K198" i="7" s="1"/>
  <c r="L198" i="7" s="1"/>
  <c r="I198" i="7"/>
  <c r="H198" i="7"/>
  <c r="J197" i="7"/>
  <c r="I197" i="7"/>
  <c r="H197" i="7"/>
  <c r="J196" i="7"/>
  <c r="I196" i="7"/>
  <c r="H196" i="7"/>
  <c r="J195" i="7"/>
  <c r="I195" i="7"/>
  <c r="K195" i="7" s="1"/>
  <c r="L195" i="7" s="1"/>
  <c r="H195" i="7"/>
  <c r="H194" i="7"/>
  <c r="J193" i="7"/>
  <c r="I193" i="7"/>
  <c r="H193" i="7"/>
  <c r="J192" i="7"/>
  <c r="I192" i="7"/>
  <c r="H192" i="7"/>
  <c r="J191" i="7"/>
  <c r="I191" i="7"/>
  <c r="H191" i="7"/>
  <c r="J190" i="7"/>
  <c r="I190" i="7"/>
  <c r="H190" i="7"/>
  <c r="J189" i="7"/>
  <c r="I189" i="7"/>
  <c r="K189" i="7" s="1"/>
  <c r="L189" i="7" s="1"/>
  <c r="H189" i="7"/>
  <c r="J188" i="7"/>
  <c r="I188" i="7"/>
  <c r="H188" i="7"/>
  <c r="J187" i="7"/>
  <c r="I187" i="7"/>
  <c r="H187" i="7"/>
  <c r="J186" i="7"/>
  <c r="I186" i="7"/>
  <c r="H186" i="7"/>
  <c r="J185" i="7"/>
  <c r="I185" i="7"/>
  <c r="H185" i="7"/>
  <c r="J184" i="7"/>
  <c r="I184" i="7"/>
  <c r="H184" i="7"/>
  <c r="J183" i="7"/>
  <c r="I183" i="7"/>
  <c r="H183" i="7"/>
  <c r="J182" i="7"/>
  <c r="I182" i="7"/>
  <c r="H182" i="7"/>
  <c r="J181" i="7"/>
  <c r="I181" i="7"/>
  <c r="H181" i="7"/>
  <c r="J180" i="7"/>
  <c r="I180" i="7"/>
  <c r="K180" i="7" s="1"/>
  <c r="L180" i="7" s="1"/>
  <c r="H180" i="7"/>
  <c r="J179" i="7"/>
  <c r="K179" i="7" s="1"/>
  <c r="L179" i="7" s="1"/>
  <c r="I179" i="7"/>
  <c r="H179" i="7"/>
  <c r="J178" i="7"/>
  <c r="I178" i="7"/>
  <c r="H178" i="7"/>
  <c r="J177" i="7"/>
  <c r="I177" i="7"/>
  <c r="H177" i="7"/>
  <c r="J176" i="7"/>
  <c r="I176" i="7"/>
  <c r="K176" i="7" s="1"/>
  <c r="L176" i="7" s="1"/>
  <c r="H176" i="7"/>
  <c r="J175" i="7"/>
  <c r="I175" i="7"/>
  <c r="H175" i="7"/>
  <c r="J174" i="7"/>
  <c r="I174" i="7"/>
  <c r="H174" i="7"/>
  <c r="J173" i="7"/>
  <c r="I173" i="7"/>
  <c r="H173" i="7"/>
  <c r="J172" i="7"/>
  <c r="I172" i="7"/>
  <c r="H172" i="7"/>
  <c r="J171" i="7"/>
  <c r="I171" i="7"/>
  <c r="H171" i="7"/>
  <c r="J170" i="7"/>
  <c r="I170" i="7"/>
  <c r="H170" i="7"/>
  <c r="J169" i="7"/>
  <c r="I169" i="7"/>
  <c r="H169" i="7"/>
  <c r="J168" i="7"/>
  <c r="I168" i="7"/>
  <c r="H168" i="7"/>
  <c r="J167" i="7"/>
  <c r="I167" i="7"/>
  <c r="H167" i="7"/>
  <c r="J166" i="7"/>
  <c r="I166" i="7"/>
  <c r="H166" i="7"/>
  <c r="J165" i="7"/>
  <c r="I165" i="7"/>
  <c r="H165" i="7"/>
  <c r="J164" i="7"/>
  <c r="I164" i="7"/>
  <c r="H164" i="7"/>
  <c r="J163" i="7"/>
  <c r="I163" i="7"/>
  <c r="H163" i="7"/>
  <c r="J162" i="7"/>
  <c r="I162" i="7"/>
  <c r="H162" i="7"/>
  <c r="J161" i="7"/>
  <c r="I161" i="7"/>
  <c r="H161" i="7"/>
  <c r="J160" i="7"/>
  <c r="I160" i="7"/>
  <c r="H160" i="7"/>
  <c r="J159" i="7"/>
  <c r="I159" i="7"/>
  <c r="H159" i="7"/>
  <c r="J158" i="7"/>
  <c r="I158" i="7"/>
  <c r="H158" i="7"/>
  <c r="J157" i="7"/>
  <c r="I157" i="7"/>
  <c r="H157" i="7"/>
  <c r="J156" i="7"/>
  <c r="I156" i="7"/>
  <c r="H156" i="7"/>
  <c r="J155" i="7"/>
  <c r="I155" i="7"/>
  <c r="H155" i="7"/>
  <c r="J154" i="7"/>
  <c r="I154" i="7"/>
  <c r="H154" i="7"/>
  <c r="J153" i="7"/>
  <c r="I153" i="7"/>
  <c r="H153" i="7"/>
  <c r="J152" i="7"/>
  <c r="I152" i="7"/>
  <c r="H152" i="7"/>
  <c r="J151" i="7"/>
  <c r="I151" i="7"/>
  <c r="H151" i="7"/>
  <c r="J150" i="7"/>
  <c r="I150" i="7"/>
  <c r="H150" i="7"/>
  <c r="J149" i="7"/>
  <c r="I149" i="7"/>
  <c r="H149" i="7"/>
  <c r="J148" i="7"/>
  <c r="I148" i="7"/>
  <c r="K148" i="7" s="1"/>
  <c r="L148" i="7" s="1"/>
  <c r="H148" i="7"/>
  <c r="J147" i="7"/>
  <c r="I147" i="7"/>
  <c r="H147" i="7"/>
  <c r="H146" i="7"/>
  <c r="J145" i="7"/>
  <c r="I145" i="7"/>
  <c r="H145" i="7"/>
  <c r="J144" i="7"/>
  <c r="I144" i="7"/>
  <c r="H144" i="7"/>
  <c r="J143" i="7"/>
  <c r="I143" i="7"/>
  <c r="H143" i="7"/>
  <c r="J142" i="7"/>
  <c r="I142" i="7"/>
  <c r="H142" i="7"/>
  <c r="J141" i="7"/>
  <c r="I141" i="7"/>
  <c r="H141" i="7"/>
  <c r="J140" i="7"/>
  <c r="I140" i="7"/>
  <c r="K140" i="7" s="1"/>
  <c r="L140" i="7" s="1"/>
  <c r="H140" i="7"/>
  <c r="J139" i="7"/>
  <c r="I139" i="7"/>
  <c r="H139" i="7"/>
  <c r="J138" i="7"/>
  <c r="I138" i="7"/>
  <c r="H138" i="7"/>
  <c r="J137" i="7"/>
  <c r="I137" i="7"/>
  <c r="H137" i="7"/>
  <c r="J136" i="7"/>
  <c r="I136" i="7"/>
  <c r="H136" i="7"/>
  <c r="J135" i="7"/>
  <c r="I135" i="7"/>
  <c r="H135" i="7"/>
  <c r="J134" i="7"/>
  <c r="I134" i="7"/>
  <c r="H134" i="7"/>
  <c r="J133" i="7"/>
  <c r="I133" i="7"/>
  <c r="H133" i="7"/>
  <c r="J132" i="7"/>
  <c r="I132" i="7"/>
  <c r="H132" i="7"/>
  <c r="J131" i="7"/>
  <c r="I131" i="7"/>
  <c r="H131" i="7"/>
  <c r="J130" i="7"/>
  <c r="I130" i="7"/>
  <c r="H130" i="7"/>
  <c r="J129" i="7"/>
  <c r="I129" i="7"/>
  <c r="K129" i="7" s="1"/>
  <c r="L129" i="7" s="1"/>
  <c r="H129" i="7"/>
  <c r="J128" i="7"/>
  <c r="I128" i="7"/>
  <c r="K128" i="7" s="1"/>
  <c r="L128" i="7" s="1"/>
  <c r="H128" i="7"/>
  <c r="J127" i="7"/>
  <c r="I127" i="7"/>
  <c r="H127" i="7"/>
  <c r="J126" i="7"/>
  <c r="I126" i="7"/>
  <c r="H126" i="7"/>
  <c r="J125" i="7"/>
  <c r="I125" i="7"/>
  <c r="H125" i="7"/>
  <c r="J124" i="7"/>
  <c r="I124" i="7"/>
  <c r="K124" i="7" s="1"/>
  <c r="L124" i="7" s="1"/>
  <c r="H124" i="7"/>
  <c r="J123" i="7"/>
  <c r="I123" i="7"/>
  <c r="K123" i="7" s="1"/>
  <c r="L123" i="7" s="1"/>
  <c r="H123" i="7"/>
  <c r="J122" i="7"/>
  <c r="I122" i="7"/>
  <c r="H122" i="7"/>
  <c r="J121" i="7"/>
  <c r="I121" i="7"/>
  <c r="K121" i="7" s="1"/>
  <c r="L121" i="7" s="1"/>
  <c r="H121" i="7"/>
  <c r="J120" i="7"/>
  <c r="I120" i="7"/>
  <c r="H120" i="7"/>
  <c r="J119" i="7"/>
  <c r="I119" i="7"/>
  <c r="H119" i="7"/>
  <c r="J118" i="7"/>
  <c r="I118" i="7"/>
  <c r="H118" i="7"/>
  <c r="J117" i="7"/>
  <c r="I117" i="7"/>
  <c r="K117" i="7" s="1"/>
  <c r="L117" i="7" s="1"/>
  <c r="H117" i="7"/>
  <c r="J116" i="7"/>
  <c r="I116" i="7"/>
  <c r="H116" i="7"/>
  <c r="J115" i="7"/>
  <c r="I115" i="7"/>
  <c r="H115" i="7"/>
  <c r="J114" i="7"/>
  <c r="I114" i="7"/>
  <c r="K114" i="7" s="1"/>
  <c r="L114" i="7" s="1"/>
  <c r="H114" i="7"/>
  <c r="J113" i="7"/>
  <c r="I113" i="7"/>
  <c r="H113" i="7"/>
  <c r="J112" i="7"/>
  <c r="I112" i="7"/>
  <c r="K112" i="7" s="1"/>
  <c r="L112" i="7" s="1"/>
  <c r="H112" i="7"/>
  <c r="J111" i="7"/>
  <c r="I111" i="7"/>
  <c r="H111" i="7"/>
  <c r="J110" i="7"/>
  <c r="I110" i="7"/>
  <c r="H110" i="7"/>
  <c r="J109" i="7"/>
  <c r="I109" i="7"/>
  <c r="H109" i="7"/>
  <c r="J108" i="7"/>
  <c r="I108" i="7"/>
  <c r="H108" i="7"/>
  <c r="J107" i="7"/>
  <c r="I107" i="7"/>
  <c r="H107" i="7"/>
  <c r="J106" i="7"/>
  <c r="I106" i="7"/>
  <c r="H106" i="7"/>
  <c r="J105" i="7"/>
  <c r="I105" i="7"/>
  <c r="H105" i="7"/>
  <c r="J104" i="7"/>
  <c r="I104" i="7"/>
  <c r="H104" i="7"/>
  <c r="J103" i="7"/>
  <c r="I103" i="7"/>
  <c r="H103" i="7"/>
  <c r="J102" i="7"/>
  <c r="I102" i="7"/>
  <c r="H102" i="7"/>
  <c r="J101" i="7"/>
  <c r="I101" i="7"/>
  <c r="H101" i="7"/>
  <c r="J100" i="7"/>
  <c r="I100" i="7"/>
  <c r="H100" i="7"/>
  <c r="J99" i="7"/>
  <c r="I99" i="7"/>
  <c r="K99" i="7" s="1"/>
  <c r="L99" i="7" s="1"/>
  <c r="H99" i="7"/>
  <c r="H98" i="7"/>
  <c r="J97" i="7"/>
  <c r="I97" i="7"/>
  <c r="H97" i="7"/>
  <c r="J96" i="7"/>
  <c r="I96" i="7"/>
  <c r="H96" i="7"/>
  <c r="J95" i="7"/>
  <c r="I95" i="7"/>
  <c r="H95" i="7"/>
  <c r="J94" i="7"/>
  <c r="I94" i="7"/>
  <c r="H94" i="7"/>
  <c r="J93" i="7"/>
  <c r="I93" i="7"/>
  <c r="H93" i="7"/>
  <c r="J92" i="7"/>
  <c r="I92" i="7"/>
  <c r="H92" i="7"/>
  <c r="J91" i="7"/>
  <c r="I91" i="7"/>
  <c r="H91" i="7"/>
  <c r="J90" i="7"/>
  <c r="I90" i="7"/>
  <c r="K90" i="7" s="1"/>
  <c r="L90" i="7" s="1"/>
  <c r="H90" i="7"/>
  <c r="K89" i="7"/>
  <c r="L89" i="7" s="1"/>
  <c r="J89" i="7"/>
  <c r="I89" i="7"/>
  <c r="H89" i="7"/>
  <c r="J88" i="7"/>
  <c r="I88" i="7"/>
  <c r="H88" i="7"/>
  <c r="J87" i="7"/>
  <c r="I87" i="7"/>
  <c r="H87" i="7"/>
  <c r="J86" i="7"/>
  <c r="I86" i="7"/>
  <c r="H86" i="7"/>
  <c r="J85" i="7"/>
  <c r="I85" i="7"/>
  <c r="H85" i="7"/>
  <c r="J84" i="7"/>
  <c r="I84" i="7"/>
  <c r="H84" i="7"/>
  <c r="J83" i="7"/>
  <c r="I83" i="7"/>
  <c r="H83" i="7"/>
  <c r="J82" i="7"/>
  <c r="I82" i="7"/>
  <c r="H82" i="7"/>
  <c r="J81" i="7"/>
  <c r="I81" i="7"/>
  <c r="K81" i="7" s="1"/>
  <c r="L81" i="7" s="1"/>
  <c r="H81" i="7"/>
  <c r="J80" i="7"/>
  <c r="I80" i="7"/>
  <c r="H80" i="7"/>
  <c r="J79" i="7"/>
  <c r="I79" i="7"/>
  <c r="H79" i="7"/>
  <c r="J78" i="7"/>
  <c r="I78" i="7"/>
  <c r="H78" i="7"/>
  <c r="J77" i="7"/>
  <c r="I77" i="7"/>
  <c r="K77" i="7" s="1"/>
  <c r="L77" i="7" s="1"/>
  <c r="H77" i="7"/>
  <c r="J76" i="7"/>
  <c r="K76" i="7" s="1"/>
  <c r="L76" i="7" s="1"/>
  <c r="I76" i="7"/>
  <c r="H76" i="7"/>
  <c r="J75" i="7"/>
  <c r="I75" i="7"/>
  <c r="K75" i="7" s="1"/>
  <c r="L75" i="7" s="1"/>
  <c r="H75" i="7"/>
  <c r="J74" i="7"/>
  <c r="I74" i="7"/>
  <c r="H74" i="7"/>
  <c r="J73" i="7"/>
  <c r="I73" i="7"/>
  <c r="K73" i="7" s="1"/>
  <c r="L73" i="7" s="1"/>
  <c r="H73" i="7"/>
  <c r="J72" i="7"/>
  <c r="I72" i="7"/>
  <c r="K72" i="7" s="1"/>
  <c r="L72" i="7" s="1"/>
  <c r="H72" i="7"/>
  <c r="J71" i="7"/>
  <c r="I71" i="7"/>
  <c r="H71" i="7"/>
  <c r="J70" i="7"/>
  <c r="I70" i="7"/>
  <c r="K70" i="7" s="1"/>
  <c r="L70" i="7" s="1"/>
  <c r="H70" i="7"/>
  <c r="J69" i="7"/>
  <c r="I69" i="7"/>
  <c r="H69" i="7"/>
  <c r="J68" i="7"/>
  <c r="I68" i="7"/>
  <c r="H68" i="7"/>
  <c r="J67" i="7"/>
  <c r="I67" i="7"/>
  <c r="H67" i="7"/>
  <c r="J66" i="7"/>
  <c r="I66" i="7"/>
  <c r="H66" i="7"/>
  <c r="J65" i="7"/>
  <c r="I65" i="7"/>
  <c r="H65" i="7"/>
  <c r="J64" i="7"/>
  <c r="I64" i="7"/>
  <c r="H64" i="7"/>
  <c r="J63" i="7"/>
  <c r="K63" i="7" s="1"/>
  <c r="L63" i="7" s="1"/>
  <c r="I63" i="7"/>
  <c r="H63" i="7"/>
  <c r="J62" i="7"/>
  <c r="I62" i="7"/>
  <c r="K62" i="7" s="1"/>
  <c r="L62" i="7" s="1"/>
  <c r="H62" i="7"/>
  <c r="J61" i="7"/>
  <c r="I61" i="7"/>
  <c r="H61" i="7"/>
  <c r="J60" i="7"/>
  <c r="I60" i="7"/>
  <c r="H60" i="7"/>
  <c r="J59" i="7"/>
  <c r="I59" i="7"/>
  <c r="H59" i="7"/>
  <c r="J58" i="7"/>
  <c r="I58" i="7"/>
  <c r="K58" i="7" s="1"/>
  <c r="L58" i="7" s="1"/>
  <c r="H58" i="7"/>
  <c r="J57" i="7"/>
  <c r="I57" i="7"/>
  <c r="K57" i="7" s="1"/>
  <c r="L57" i="7" s="1"/>
  <c r="H57" i="7"/>
  <c r="H56" i="7"/>
  <c r="H55" i="7"/>
  <c r="J54" i="7"/>
  <c r="I54" i="7"/>
  <c r="H54" i="7"/>
  <c r="J53" i="7"/>
  <c r="I53" i="7"/>
  <c r="K53" i="7" s="1"/>
  <c r="L53" i="7" s="1"/>
  <c r="H53" i="7"/>
  <c r="J52" i="7"/>
  <c r="I52" i="7"/>
  <c r="H52" i="7"/>
  <c r="J51" i="7"/>
  <c r="I51" i="7"/>
  <c r="K51" i="7" s="1"/>
  <c r="L51" i="7" s="1"/>
  <c r="H51" i="7"/>
  <c r="H50" i="7"/>
  <c r="J49" i="7"/>
  <c r="I49" i="7"/>
  <c r="K49" i="7" s="1"/>
  <c r="L49" i="7" s="1"/>
  <c r="H49" i="7"/>
  <c r="J48" i="7"/>
  <c r="I48" i="7"/>
  <c r="H48" i="7"/>
  <c r="J47" i="7"/>
  <c r="I47" i="7"/>
  <c r="H47" i="7"/>
  <c r="J46" i="7"/>
  <c r="I46" i="7"/>
  <c r="H46" i="7"/>
  <c r="J45" i="7"/>
  <c r="I45" i="7"/>
  <c r="K45" i="7" s="1"/>
  <c r="L45" i="7" s="1"/>
  <c r="H45" i="7"/>
  <c r="J44" i="7"/>
  <c r="I44" i="7"/>
  <c r="H44" i="7"/>
  <c r="J43" i="7"/>
  <c r="I43" i="7"/>
  <c r="H43" i="7"/>
  <c r="J42" i="7"/>
  <c r="I42" i="7"/>
  <c r="H42" i="7"/>
  <c r="J41" i="7"/>
  <c r="I41" i="7"/>
  <c r="H41" i="7"/>
  <c r="J40" i="7"/>
  <c r="I40" i="7"/>
  <c r="H40" i="7"/>
  <c r="J39" i="7"/>
  <c r="I39" i="7"/>
  <c r="H39" i="7"/>
  <c r="J38" i="7"/>
  <c r="I38" i="7"/>
  <c r="K38" i="7" s="1"/>
  <c r="L38" i="7" s="1"/>
  <c r="H38" i="7"/>
  <c r="J37" i="7"/>
  <c r="I37" i="7"/>
  <c r="H37" i="7"/>
  <c r="J36" i="7"/>
  <c r="I36" i="7"/>
  <c r="H36" i="7"/>
  <c r="J35" i="7"/>
  <c r="I35" i="7"/>
  <c r="H35" i="7"/>
  <c r="J34" i="7"/>
  <c r="I34" i="7"/>
  <c r="K34" i="7" s="1"/>
  <c r="L34" i="7" s="1"/>
  <c r="H34" i="7"/>
  <c r="J33" i="7"/>
  <c r="I33" i="7"/>
  <c r="H33" i="7"/>
  <c r="J32" i="7"/>
  <c r="I32" i="7"/>
  <c r="K32" i="7" s="1"/>
  <c r="L32" i="7" s="1"/>
  <c r="H32" i="7"/>
  <c r="J31" i="7"/>
  <c r="I31" i="7"/>
  <c r="H31" i="7"/>
  <c r="J30" i="7"/>
  <c r="I30" i="7"/>
  <c r="H30" i="7"/>
  <c r="J29" i="7"/>
  <c r="I29" i="7"/>
  <c r="H29" i="7"/>
  <c r="J28" i="7"/>
  <c r="I28" i="7"/>
  <c r="H28" i="7"/>
  <c r="J27" i="7"/>
  <c r="I27" i="7"/>
  <c r="K27" i="7" s="1"/>
  <c r="L27" i="7" s="1"/>
  <c r="H27" i="7"/>
  <c r="J26" i="7"/>
  <c r="I26" i="7"/>
  <c r="H26" i="7"/>
  <c r="J25" i="7"/>
  <c r="I25" i="7"/>
  <c r="H25" i="7"/>
  <c r="J24" i="7"/>
  <c r="I24" i="7"/>
  <c r="K24" i="7" s="1"/>
  <c r="L24" i="7" s="1"/>
  <c r="H24" i="7"/>
  <c r="J23" i="7"/>
  <c r="I23" i="7"/>
  <c r="K23" i="7" s="1"/>
  <c r="L23" i="7" s="1"/>
  <c r="H23" i="7"/>
  <c r="J22" i="7"/>
  <c r="I22" i="7"/>
  <c r="H22" i="7"/>
  <c r="J21" i="7"/>
  <c r="I21" i="7"/>
  <c r="K21" i="7" s="1"/>
  <c r="L21" i="7" s="1"/>
  <c r="H21" i="7"/>
  <c r="J20" i="7"/>
  <c r="I20" i="7"/>
  <c r="H20" i="7"/>
  <c r="J19" i="7"/>
  <c r="I19" i="7"/>
  <c r="H19" i="7"/>
  <c r="J18" i="7"/>
  <c r="I18" i="7"/>
  <c r="H18" i="7"/>
  <c r="J17" i="7"/>
  <c r="I17" i="7"/>
  <c r="H17" i="7"/>
  <c r="J16" i="7"/>
  <c r="I16" i="7"/>
  <c r="H16" i="7"/>
  <c r="J15" i="7"/>
  <c r="I15" i="7"/>
  <c r="K15" i="7" s="1"/>
  <c r="L15" i="7" s="1"/>
  <c r="H15" i="7"/>
  <c r="J14" i="7"/>
  <c r="I14" i="7"/>
  <c r="H14" i="7"/>
  <c r="J13" i="7"/>
  <c r="I13" i="7"/>
  <c r="K13" i="7" s="1"/>
  <c r="L13" i="7" s="1"/>
  <c r="H13" i="7"/>
  <c r="J12" i="7"/>
  <c r="I12" i="7"/>
  <c r="H12" i="7"/>
  <c r="J11" i="7"/>
  <c r="I11" i="7"/>
  <c r="H11" i="7"/>
  <c r="J10" i="7"/>
  <c r="I10" i="7"/>
  <c r="H10" i="7"/>
  <c r="J9" i="7"/>
  <c r="I9" i="7"/>
  <c r="H9" i="7"/>
  <c r="J8" i="7"/>
  <c r="I8" i="7"/>
  <c r="H8" i="7"/>
  <c r="J7" i="7"/>
  <c r="I7" i="7"/>
  <c r="H7" i="7"/>
  <c r="J6" i="7"/>
  <c r="I6" i="7"/>
  <c r="H6" i="7"/>
  <c r="J5" i="7"/>
  <c r="I5" i="7"/>
  <c r="H5" i="7"/>
  <c r="J4" i="7"/>
  <c r="I4" i="7"/>
  <c r="K4" i="7" s="1"/>
  <c r="L4" i="7" s="1"/>
  <c r="H4" i="7"/>
  <c r="J3" i="7"/>
  <c r="K3" i="7" s="1"/>
  <c r="L3" i="7" s="1"/>
  <c r="I3" i="7"/>
  <c r="H3" i="7"/>
  <c r="H2" i="7"/>
  <c r="K116" i="7" l="1"/>
  <c r="L116" i="7" s="1"/>
  <c r="K193" i="7"/>
  <c r="L193" i="7" s="1"/>
  <c r="K238" i="7"/>
  <c r="L238" i="7" s="1"/>
  <c r="K261" i="7"/>
  <c r="L261" i="7" s="1"/>
  <c r="K294" i="7"/>
  <c r="L294" i="7" s="1"/>
  <c r="K404" i="7"/>
  <c r="L404" i="7" s="1"/>
  <c r="K415" i="7"/>
  <c r="L415" i="7" s="1"/>
  <c r="K29" i="7"/>
  <c r="L29" i="7" s="1"/>
  <c r="K451" i="7"/>
  <c r="L451" i="7" s="1"/>
  <c r="K68" i="7"/>
  <c r="L68" i="7" s="1"/>
  <c r="K19" i="7"/>
  <c r="L19" i="7" s="1"/>
  <c r="K87" i="7"/>
  <c r="L87" i="7" s="1"/>
  <c r="K94" i="7"/>
  <c r="L94" i="7" s="1"/>
  <c r="K102" i="7"/>
  <c r="L102" i="7" s="1"/>
  <c r="K138" i="7"/>
  <c r="L138" i="7" s="1"/>
  <c r="K145" i="7"/>
  <c r="L145" i="7" s="1"/>
  <c r="K157" i="7"/>
  <c r="L157" i="7" s="1"/>
  <c r="K168" i="7"/>
  <c r="L168" i="7" s="1"/>
  <c r="K190" i="7"/>
  <c r="L190" i="7" s="1"/>
  <c r="K224" i="7"/>
  <c r="L224" i="7" s="1"/>
  <c r="K247" i="7"/>
  <c r="L247" i="7" s="1"/>
  <c r="K276" i="7"/>
  <c r="L276" i="7" s="1"/>
  <c r="K283" i="7"/>
  <c r="L283" i="7" s="1"/>
  <c r="K287" i="7"/>
  <c r="L287" i="7" s="1"/>
  <c r="K309" i="7"/>
  <c r="L309" i="7" s="1"/>
  <c r="K401" i="7"/>
  <c r="L401" i="7" s="1"/>
  <c r="K423" i="7"/>
  <c r="L423" i="7" s="1"/>
  <c r="K448" i="7"/>
  <c r="L448" i="7" s="1"/>
  <c r="K328" i="7"/>
  <c r="L328" i="7" s="1"/>
  <c r="K373" i="7"/>
  <c r="L373" i="7" s="1"/>
  <c r="K433" i="7"/>
  <c r="L433" i="7" s="1"/>
  <c r="K80" i="7"/>
  <c r="L80" i="7" s="1"/>
  <c r="K262" i="7"/>
  <c r="L262" i="7" s="1"/>
  <c r="K225" i="7"/>
  <c r="L225" i="7" s="1"/>
  <c r="K310" i="7"/>
  <c r="L310" i="7" s="1"/>
  <c r="K6" i="7"/>
  <c r="L6" i="7" s="1"/>
  <c r="K17" i="7"/>
  <c r="L17" i="7" s="1"/>
  <c r="K28" i="7"/>
  <c r="L28" i="7" s="1"/>
  <c r="K35" i="7"/>
  <c r="L35" i="7" s="1"/>
  <c r="K92" i="7"/>
  <c r="L92" i="7" s="1"/>
  <c r="K100" i="7"/>
  <c r="L100" i="7" s="1"/>
  <c r="K107" i="7"/>
  <c r="L107" i="7" s="1"/>
  <c r="K125" i="7"/>
  <c r="L125" i="7" s="1"/>
  <c r="K143" i="7"/>
  <c r="L143" i="7" s="1"/>
  <c r="K151" i="7"/>
  <c r="L151" i="7" s="1"/>
  <c r="K155" i="7"/>
  <c r="L155" i="7" s="1"/>
  <c r="K166" i="7"/>
  <c r="L166" i="7" s="1"/>
  <c r="K226" i="7"/>
  <c r="L226" i="7" s="1"/>
  <c r="K237" i="7"/>
  <c r="L237" i="7" s="1"/>
  <c r="K336" i="7"/>
  <c r="L336" i="7" s="1"/>
  <c r="K367" i="7"/>
  <c r="L367" i="7" s="1"/>
  <c r="K453" i="7"/>
  <c r="L453" i="7" s="1"/>
  <c r="K285" i="7"/>
  <c r="L285" i="7" s="1"/>
  <c r="K329" i="7"/>
  <c r="L329" i="7" s="1"/>
  <c r="K403" i="7"/>
  <c r="L403" i="7" s="1"/>
  <c r="K418" i="7"/>
  <c r="L418" i="7" s="1"/>
  <c r="K446" i="7"/>
  <c r="L446" i="7" s="1"/>
  <c r="K187" i="7"/>
  <c r="L187" i="7" s="1"/>
  <c r="K266" i="7"/>
  <c r="L266" i="7" s="1"/>
  <c r="K95" i="7"/>
  <c r="L95" i="7" s="1"/>
  <c r="K259" i="7"/>
  <c r="L259" i="7" s="1"/>
  <c r="K296" i="7"/>
  <c r="L296" i="7" s="1"/>
  <c r="K36" i="7"/>
  <c r="L36" i="7" s="1"/>
  <c r="K47" i="7"/>
  <c r="L47" i="7" s="1"/>
  <c r="K60" i="7"/>
  <c r="L60" i="7" s="1"/>
  <c r="K119" i="7"/>
  <c r="L119" i="7" s="1"/>
  <c r="K126" i="7"/>
  <c r="L126" i="7" s="1"/>
  <c r="K144" i="7"/>
  <c r="L144" i="7" s="1"/>
  <c r="K200" i="7"/>
  <c r="L200" i="7" s="1"/>
  <c r="K215" i="7"/>
  <c r="L215" i="7" s="1"/>
  <c r="K234" i="7"/>
  <c r="L234" i="7" s="1"/>
  <c r="K253" i="7"/>
  <c r="L253" i="7" s="1"/>
  <c r="K297" i="7"/>
  <c r="L297" i="7" s="1"/>
  <c r="K361" i="7"/>
  <c r="L361" i="7" s="1"/>
  <c r="K411" i="7"/>
  <c r="L411" i="7" s="1"/>
  <c r="K422" i="7"/>
  <c r="L422" i="7" s="1"/>
  <c r="K481" i="7"/>
  <c r="L481" i="7" s="1"/>
  <c r="K5" i="7"/>
  <c r="L5" i="7" s="1"/>
  <c r="K18" i="7"/>
  <c r="L18" i="7" s="1"/>
  <c r="K33" i="7"/>
  <c r="L33" i="7" s="1"/>
  <c r="K52" i="7"/>
  <c r="L52" i="7" s="1"/>
  <c r="K61" i="7"/>
  <c r="L61" i="7" s="1"/>
  <c r="K66" i="7"/>
  <c r="L66" i="7" s="1"/>
  <c r="K71" i="7"/>
  <c r="L71" i="7" s="1"/>
  <c r="K84" i="7"/>
  <c r="L84" i="7" s="1"/>
  <c r="K105" i="7"/>
  <c r="L105" i="7" s="1"/>
  <c r="K118" i="7"/>
  <c r="L118" i="7" s="1"/>
  <c r="K133" i="7"/>
  <c r="L133" i="7" s="1"/>
  <c r="K147" i="7"/>
  <c r="L147" i="7" s="1"/>
  <c r="K160" i="7"/>
  <c r="L160" i="7" s="1"/>
  <c r="K170" i="7"/>
  <c r="L170" i="7" s="1"/>
  <c r="K173" i="7"/>
  <c r="L173" i="7" s="1"/>
  <c r="K186" i="7"/>
  <c r="L186" i="7" s="1"/>
  <c r="K191" i="7"/>
  <c r="L191" i="7" s="1"/>
  <c r="K199" i="7"/>
  <c r="L199" i="7" s="1"/>
  <c r="K207" i="7"/>
  <c r="L207" i="7" s="1"/>
  <c r="K228" i="7"/>
  <c r="L228" i="7" s="1"/>
  <c r="K233" i="7"/>
  <c r="L233" i="7" s="1"/>
  <c r="K244" i="7"/>
  <c r="L244" i="7" s="1"/>
  <c r="K252" i="7"/>
  <c r="L252" i="7" s="1"/>
  <c r="K267" i="7"/>
  <c r="L267" i="7" s="1"/>
  <c r="K288" i="7"/>
  <c r="L288" i="7" s="1"/>
  <c r="K314" i="7"/>
  <c r="L314" i="7" s="1"/>
  <c r="K319" i="7"/>
  <c r="L319" i="7" s="1"/>
  <c r="K342" i="7"/>
  <c r="L342" i="7" s="1"/>
  <c r="K354" i="7"/>
  <c r="L354" i="7" s="1"/>
  <c r="K370" i="7"/>
  <c r="L370" i="7" s="1"/>
  <c r="K374" i="7"/>
  <c r="L374" i="7" s="1"/>
  <c r="K384" i="7"/>
  <c r="L384" i="7" s="1"/>
  <c r="K390" i="7"/>
  <c r="L390" i="7" s="1"/>
  <c r="K397" i="7"/>
  <c r="L397" i="7" s="1"/>
  <c r="K402" i="7"/>
  <c r="L402" i="7" s="1"/>
  <c r="K452" i="7"/>
  <c r="L452" i="7" s="1"/>
  <c r="K457" i="7"/>
  <c r="L457" i="7" s="1"/>
  <c r="K8" i="7"/>
  <c r="L8" i="7" s="1"/>
  <c r="K11" i="7"/>
  <c r="L11" i="7" s="1"/>
  <c r="K16" i="7"/>
  <c r="L16" i="7" s="1"/>
  <c r="K31" i="7"/>
  <c r="L31" i="7" s="1"/>
  <c r="K44" i="7"/>
  <c r="L44" i="7" s="1"/>
  <c r="K59" i="7"/>
  <c r="L59" i="7" s="1"/>
  <c r="K64" i="7"/>
  <c r="L64" i="7" s="1"/>
  <c r="K74" i="7"/>
  <c r="L74" i="7" s="1"/>
  <c r="K79" i="7"/>
  <c r="L79" i="7" s="1"/>
  <c r="K97" i="7"/>
  <c r="L97" i="7" s="1"/>
  <c r="K103" i="7"/>
  <c r="L103" i="7" s="1"/>
  <c r="K108" i="7"/>
  <c r="L108" i="7" s="1"/>
  <c r="K139" i="7"/>
  <c r="L139" i="7" s="1"/>
  <c r="K158" i="7"/>
  <c r="L158" i="7" s="1"/>
  <c r="K163" i="7"/>
  <c r="L163" i="7" s="1"/>
  <c r="K171" i="7"/>
  <c r="L171" i="7" s="1"/>
  <c r="K213" i="7"/>
  <c r="L213" i="7" s="1"/>
  <c r="K231" i="7"/>
  <c r="L231" i="7" s="1"/>
  <c r="K236" i="7"/>
  <c r="L236" i="7" s="1"/>
  <c r="K255" i="7"/>
  <c r="L255" i="7" s="1"/>
  <c r="K260" i="7"/>
  <c r="L260" i="7" s="1"/>
  <c r="K268" i="7"/>
  <c r="L268" i="7" s="1"/>
  <c r="K281" i="7"/>
  <c r="L281" i="7" s="1"/>
  <c r="K286" i="7"/>
  <c r="L286" i="7" s="1"/>
  <c r="K312" i="7"/>
  <c r="L312" i="7" s="1"/>
  <c r="K332" i="7"/>
  <c r="L332" i="7" s="1"/>
  <c r="K337" i="7"/>
  <c r="L337" i="7" s="1"/>
  <c r="K345" i="7"/>
  <c r="L345" i="7" s="1"/>
  <c r="K377" i="7"/>
  <c r="L377" i="7" s="1"/>
  <c r="K445" i="7"/>
  <c r="L445" i="7" s="1"/>
  <c r="K470" i="7"/>
  <c r="L470" i="7" s="1"/>
  <c r="K22" i="7"/>
  <c r="L22" i="7" s="1"/>
  <c r="K37" i="7"/>
  <c r="L37" i="7" s="1"/>
  <c r="K88" i="7"/>
  <c r="L88" i="7" s="1"/>
  <c r="K93" i="7"/>
  <c r="L93" i="7" s="1"/>
  <c r="K101" i="7"/>
  <c r="L101" i="7" s="1"/>
  <c r="K109" i="7"/>
  <c r="L109" i="7" s="1"/>
  <c r="K122" i="7"/>
  <c r="L122" i="7" s="1"/>
  <c r="K134" i="7"/>
  <c r="L134" i="7" s="1"/>
  <c r="K185" i="7"/>
  <c r="L185" i="7" s="1"/>
  <c r="K203" i="7"/>
  <c r="L203" i="7" s="1"/>
  <c r="K211" i="7"/>
  <c r="L211" i="7" s="1"/>
  <c r="K216" i="7"/>
  <c r="L216" i="7" s="1"/>
  <c r="K271" i="7"/>
  <c r="L271" i="7" s="1"/>
  <c r="K279" i="7"/>
  <c r="L279" i="7" s="1"/>
  <c r="K300" i="7"/>
  <c r="L300" i="7" s="1"/>
  <c r="K305" i="7"/>
  <c r="L305" i="7" s="1"/>
  <c r="K335" i="7"/>
  <c r="L335" i="7" s="1"/>
  <c r="K362" i="7"/>
  <c r="L362" i="7" s="1"/>
  <c r="K380" i="7"/>
  <c r="L380" i="7" s="1"/>
  <c r="K391" i="7"/>
  <c r="L391" i="7" s="1"/>
  <c r="K406" i="7"/>
  <c r="L406" i="7" s="1"/>
  <c r="K413" i="7"/>
  <c r="L413" i="7" s="1"/>
  <c r="K431" i="7"/>
  <c r="L431" i="7" s="1"/>
  <c r="K456" i="7"/>
  <c r="L456" i="7" s="1"/>
  <c r="K463" i="7"/>
  <c r="L463" i="7" s="1"/>
  <c r="K461" i="7"/>
  <c r="L461" i="7" s="1"/>
  <c r="K12" i="7"/>
  <c r="L12" i="7" s="1"/>
  <c r="K20" i="7"/>
  <c r="L20" i="7" s="1"/>
  <c r="K25" i="7"/>
  <c r="L25" i="7" s="1"/>
  <c r="K40" i="7"/>
  <c r="L40" i="7" s="1"/>
  <c r="K43" i="7"/>
  <c r="L43" i="7" s="1"/>
  <c r="K48" i="7"/>
  <c r="L48" i="7" s="1"/>
  <c r="K54" i="7"/>
  <c r="L54" i="7" s="1"/>
  <c r="K65" i="7"/>
  <c r="L65" i="7" s="1"/>
  <c r="K86" i="7"/>
  <c r="L86" i="7" s="1"/>
  <c r="K91" i="7"/>
  <c r="L91" i="7" s="1"/>
  <c r="K96" i="7"/>
  <c r="L96" i="7" s="1"/>
  <c r="K104" i="7"/>
  <c r="L104" i="7" s="1"/>
  <c r="K115" i="7"/>
  <c r="L115" i="7" s="1"/>
  <c r="K120" i="7"/>
  <c r="L120" i="7" s="1"/>
  <c r="K135" i="7"/>
  <c r="L135" i="7" s="1"/>
  <c r="K149" i="7"/>
  <c r="L149" i="7" s="1"/>
  <c r="K154" i="7"/>
  <c r="L154" i="7" s="1"/>
  <c r="K164" i="7"/>
  <c r="L164" i="7" s="1"/>
  <c r="K167" i="7"/>
  <c r="L167" i="7" s="1"/>
  <c r="K183" i="7"/>
  <c r="L183" i="7" s="1"/>
  <c r="K188" i="7"/>
  <c r="L188" i="7" s="1"/>
  <c r="K196" i="7"/>
  <c r="L196" i="7" s="1"/>
  <c r="K209" i="7"/>
  <c r="L209" i="7" s="1"/>
  <c r="K214" i="7"/>
  <c r="L214" i="7" s="1"/>
  <c r="K219" i="7"/>
  <c r="L219" i="7" s="1"/>
  <c r="K230" i="7"/>
  <c r="L230" i="7" s="1"/>
  <c r="K240" i="7"/>
  <c r="L240" i="7" s="1"/>
  <c r="K246" i="7"/>
  <c r="L246" i="7" s="1"/>
  <c r="K251" i="7"/>
  <c r="L251" i="7" s="1"/>
  <c r="K264" i="7"/>
  <c r="L264" i="7" s="1"/>
  <c r="K274" i="7"/>
  <c r="L274" i="7" s="1"/>
  <c r="K277" i="7"/>
  <c r="L277" i="7" s="1"/>
  <c r="K282" i="7"/>
  <c r="L282" i="7" s="1"/>
  <c r="K303" i="7"/>
  <c r="L303" i="7" s="1"/>
  <c r="K316" i="7"/>
  <c r="L316" i="7" s="1"/>
  <c r="K321" i="7"/>
  <c r="L321" i="7" s="1"/>
  <c r="K344" i="7"/>
  <c r="L344" i="7" s="1"/>
  <c r="K351" i="7"/>
  <c r="L351" i="7" s="1"/>
  <c r="K360" i="7"/>
  <c r="L360" i="7" s="1"/>
  <c r="K376" i="7"/>
  <c r="L376" i="7" s="1"/>
  <c r="K416" i="7"/>
  <c r="L416" i="7" s="1"/>
  <c r="K419" i="7"/>
  <c r="L419" i="7" s="1"/>
  <c r="K429" i="7"/>
  <c r="L429" i="7" s="1"/>
  <c r="K449" i="7"/>
  <c r="L449" i="7" s="1"/>
  <c r="K10" i="7"/>
  <c r="L10" i="7" s="1"/>
  <c r="K14" i="7"/>
  <c r="L14" i="7" s="1"/>
  <c r="K42" i="7"/>
  <c r="L42" i="7" s="1"/>
  <c r="K46" i="7"/>
  <c r="L46" i="7" s="1"/>
  <c r="K83" i="7"/>
  <c r="L83" i="7" s="1"/>
  <c r="K85" i="7"/>
  <c r="L85" i="7" s="1"/>
  <c r="K111" i="7"/>
  <c r="L111" i="7" s="1"/>
  <c r="K113" i="7"/>
  <c r="L113" i="7" s="1"/>
  <c r="K130" i="7"/>
  <c r="L130" i="7" s="1"/>
  <c r="K137" i="7"/>
  <c r="L137" i="7" s="1"/>
  <c r="K165" i="7"/>
  <c r="L165" i="7" s="1"/>
  <c r="K172" i="7"/>
  <c r="L172" i="7" s="1"/>
  <c r="K175" i="7"/>
  <c r="L175" i="7" s="1"/>
  <c r="K182" i="7"/>
  <c r="L182" i="7" s="1"/>
  <c r="K201" i="7"/>
  <c r="L201" i="7" s="1"/>
  <c r="K206" i="7"/>
  <c r="L206" i="7" s="1"/>
  <c r="K227" i="7"/>
  <c r="L227" i="7" s="1"/>
  <c r="K239" i="7"/>
  <c r="L239" i="7" s="1"/>
  <c r="K299" i="7"/>
  <c r="L299" i="7" s="1"/>
  <c r="K311" i="7"/>
  <c r="L311" i="7" s="1"/>
  <c r="K331" i="7"/>
  <c r="L331" i="7" s="1"/>
  <c r="K382" i="7"/>
  <c r="L382" i="7" s="1"/>
  <c r="K392" i="7"/>
  <c r="L392" i="7" s="1"/>
  <c r="K399" i="7"/>
  <c r="L399" i="7" s="1"/>
  <c r="K408" i="7"/>
  <c r="L408" i="7" s="1"/>
  <c r="K417" i="7"/>
  <c r="L417" i="7" s="1"/>
  <c r="K447" i="7"/>
  <c r="L447" i="7" s="1"/>
  <c r="K465" i="7"/>
  <c r="L465" i="7" s="1"/>
  <c r="K472" i="7"/>
  <c r="L472" i="7" s="1"/>
  <c r="K223" i="7"/>
  <c r="L223" i="7" s="1"/>
  <c r="K302" i="7"/>
  <c r="L302" i="7" s="1"/>
  <c r="K334" i="7"/>
  <c r="L334" i="7" s="1"/>
  <c r="K346" i="7"/>
  <c r="L346" i="7" s="1"/>
  <c r="K355" i="7"/>
  <c r="L355" i="7" s="1"/>
  <c r="K378" i="7"/>
  <c r="L378" i="7" s="1"/>
  <c r="K142" i="7"/>
  <c r="L142" i="7" s="1"/>
  <c r="K178" i="7"/>
  <c r="L178" i="7" s="1"/>
  <c r="K258" i="7"/>
  <c r="L258" i="7" s="1"/>
  <c r="K353" i="7"/>
  <c r="L353" i="7" s="1"/>
  <c r="K366" i="7"/>
  <c r="L366" i="7" s="1"/>
  <c r="K393" i="7"/>
  <c r="L393" i="7" s="1"/>
  <c r="K400" i="7"/>
  <c r="L400" i="7" s="1"/>
  <c r="K409" i="7"/>
  <c r="L409" i="7" s="1"/>
  <c r="K441" i="7"/>
  <c r="L441" i="7" s="1"/>
  <c r="K459" i="7"/>
  <c r="L459" i="7" s="1"/>
  <c r="K318" i="7"/>
  <c r="L318" i="7" s="1"/>
  <c r="K327" i="7"/>
  <c r="L327" i="7" s="1"/>
  <c r="K26" i="7"/>
  <c r="L26" i="7" s="1"/>
  <c r="K30" i="7"/>
  <c r="L30" i="7" s="1"/>
  <c r="K67" i="7"/>
  <c r="L67" i="7" s="1"/>
  <c r="K69" i="7"/>
  <c r="L69" i="7" s="1"/>
  <c r="K127" i="7"/>
  <c r="L127" i="7" s="1"/>
  <c r="K131" i="7"/>
  <c r="L131" i="7" s="1"/>
  <c r="K156" i="7"/>
  <c r="L156" i="7" s="1"/>
  <c r="K159" i="7"/>
  <c r="L159" i="7" s="1"/>
  <c r="K205" i="7"/>
  <c r="L205" i="7" s="1"/>
  <c r="K243" i="7"/>
  <c r="L243" i="7" s="1"/>
  <c r="K263" i="7"/>
  <c r="L263" i="7" s="1"/>
  <c r="K275" i="7"/>
  <c r="L275" i="7" s="1"/>
  <c r="K385" i="7"/>
  <c r="L385" i="7" s="1"/>
  <c r="K398" i="7"/>
  <c r="L398" i="7" s="1"/>
  <c r="K405" i="7"/>
  <c r="L405" i="7" s="1"/>
  <c r="K407" i="7"/>
  <c r="L407" i="7" s="1"/>
  <c r="K414" i="7"/>
  <c r="L414" i="7" s="1"/>
  <c r="K425" i="7"/>
  <c r="L425" i="7" s="1"/>
  <c r="K439" i="7"/>
  <c r="L439" i="7" s="1"/>
  <c r="K455" i="7"/>
  <c r="L455" i="7" s="1"/>
  <c r="K464" i="7"/>
  <c r="L464" i="7" s="1"/>
  <c r="K295" i="7"/>
  <c r="L295" i="7" s="1"/>
  <c r="K359" i="7"/>
  <c r="L359" i="7" s="1"/>
  <c r="K443" i="7"/>
  <c r="L443" i="7" s="1"/>
  <c r="K7" i="7"/>
  <c r="L7" i="7" s="1"/>
  <c r="K9" i="7"/>
  <c r="L9" i="7" s="1"/>
  <c r="K39" i="7"/>
  <c r="L39" i="7" s="1"/>
  <c r="K41" i="7"/>
  <c r="L41" i="7" s="1"/>
  <c r="K78" i="7"/>
  <c r="L78" i="7" s="1"/>
  <c r="K82" i="7"/>
  <c r="L82" i="7" s="1"/>
  <c r="K106" i="7"/>
  <c r="L106" i="7" s="1"/>
  <c r="K110" i="7"/>
  <c r="L110" i="7" s="1"/>
  <c r="K136" i="7"/>
  <c r="L136" i="7" s="1"/>
  <c r="K150" i="7"/>
  <c r="L150" i="7" s="1"/>
  <c r="K152" i="7"/>
  <c r="L152" i="7" s="1"/>
  <c r="K174" i="7"/>
  <c r="L174" i="7" s="1"/>
  <c r="K181" i="7"/>
  <c r="L181" i="7" s="1"/>
  <c r="K248" i="7"/>
  <c r="L248" i="7" s="1"/>
  <c r="K273" i="7"/>
  <c r="L273" i="7" s="1"/>
  <c r="K280" i="7"/>
  <c r="L280" i="7" s="1"/>
  <c r="K317" i="7"/>
  <c r="L317" i="7" s="1"/>
  <c r="K432" i="7"/>
  <c r="L432" i="7" s="1"/>
  <c r="K471" i="7"/>
  <c r="L471" i="7" s="1"/>
  <c r="K478" i="7"/>
  <c r="L478" i="7" s="1"/>
  <c r="K257" i="7"/>
  <c r="L257" i="7" s="1"/>
  <c r="K289" i="7"/>
  <c r="L289" i="7" s="1"/>
  <c r="K292" i="7"/>
  <c r="L292" i="7" s="1"/>
  <c r="K301" i="7"/>
  <c r="L301" i="7" s="1"/>
  <c r="K308" i="7"/>
  <c r="L308" i="7" s="1"/>
  <c r="K315" i="7"/>
  <c r="L315" i="7" s="1"/>
  <c r="K324" i="7"/>
  <c r="L324" i="7" s="1"/>
  <c r="K333" i="7"/>
  <c r="L333" i="7" s="1"/>
  <c r="K352" i="7"/>
  <c r="L352" i="7" s="1"/>
  <c r="K365" i="7"/>
  <c r="L365" i="7" s="1"/>
  <c r="K375" i="7"/>
  <c r="L375" i="7" s="1"/>
  <c r="K421" i="7"/>
  <c r="L421" i="7" s="1"/>
  <c r="K442" i="7"/>
  <c r="L442" i="7" s="1"/>
  <c r="K474" i="7"/>
  <c r="L474" i="7" s="1"/>
  <c r="K162" i="7"/>
  <c r="L162" i="7" s="1"/>
  <c r="K424" i="7"/>
  <c r="L424" i="7" s="1"/>
  <c r="K466" i="7"/>
  <c r="L466" i="7" s="1"/>
  <c r="K475" i="7"/>
  <c r="L475" i="7" s="1"/>
  <c r="K479" i="7"/>
  <c r="L479" i="7" s="1"/>
  <c r="K141" i="7"/>
  <c r="L141" i="7" s="1"/>
  <c r="K153" i="7"/>
  <c r="L153" i="7" s="1"/>
  <c r="K161" i="7"/>
  <c r="L161" i="7" s="1"/>
  <c r="K169" i="7"/>
  <c r="L169" i="7" s="1"/>
  <c r="K177" i="7"/>
  <c r="L177" i="7" s="1"/>
  <c r="K192" i="7"/>
  <c r="L192" i="7" s="1"/>
  <c r="K197" i="7"/>
  <c r="L197" i="7" s="1"/>
  <c r="K212" i="7"/>
  <c r="L212" i="7" s="1"/>
  <c r="K458" i="7"/>
  <c r="L458" i="7" s="1"/>
  <c r="K480" i="7"/>
  <c r="L480" i="7" s="1"/>
  <c r="K222" i="7"/>
  <c r="L222" i="7" s="1"/>
  <c r="K132" i="7"/>
  <c r="L132" i="7" s="1"/>
  <c r="K184" i="7"/>
  <c r="L184" i="7" s="1"/>
  <c r="K204" i="7"/>
  <c r="L204" i="7" s="1"/>
  <c r="K450" i="7"/>
  <c r="L450" i="7" s="1"/>
  <c r="F481" i="6"/>
  <c r="F480" i="6"/>
  <c r="F479" i="6"/>
  <c r="F478" i="6"/>
  <c r="F477" i="6"/>
  <c r="F475" i="6"/>
  <c r="F474" i="6"/>
  <c r="F473" i="6"/>
  <c r="F472" i="6"/>
  <c r="F471" i="6"/>
  <c r="F470" i="6"/>
  <c r="F469" i="6"/>
  <c r="F468" i="6"/>
  <c r="F467" i="6"/>
  <c r="F466" i="6"/>
  <c r="F465" i="6"/>
  <c r="F464" i="6"/>
  <c r="F463" i="6"/>
  <c r="F462" i="6"/>
  <c r="F461" i="6"/>
  <c r="F460" i="6"/>
  <c r="F459" i="6"/>
  <c r="F458" i="6"/>
  <c r="F457" i="6"/>
  <c r="F455" i="6"/>
  <c r="F454" i="6"/>
  <c r="F453" i="6"/>
  <c r="F452" i="6"/>
  <c r="F451" i="6"/>
  <c r="F450" i="6"/>
  <c r="F449" i="6"/>
  <c r="F448" i="6"/>
  <c r="F447" i="6"/>
  <c r="F446" i="6"/>
  <c r="F445" i="6"/>
  <c r="F444" i="6"/>
  <c r="F443" i="6"/>
  <c r="F442" i="6"/>
  <c r="F441" i="6"/>
  <c r="F440" i="6"/>
  <c r="F439" i="6"/>
  <c r="F438" i="6"/>
  <c r="F456" i="6"/>
  <c r="F433" i="6"/>
  <c r="F432" i="6"/>
  <c r="F431" i="6"/>
  <c r="F430" i="6"/>
  <c r="F429" i="6"/>
  <c r="F428" i="6"/>
  <c r="F427" i="6"/>
  <c r="F426" i="6"/>
  <c r="F425" i="6"/>
  <c r="F424" i="6"/>
  <c r="F423" i="6"/>
  <c r="F422" i="6"/>
  <c r="F421" i="6"/>
  <c r="F420" i="6"/>
  <c r="F419" i="6"/>
  <c r="F418" i="6"/>
  <c r="F417" i="6"/>
  <c r="F416" i="6"/>
  <c r="F415" i="6"/>
  <c r="F414" i="6"/>
  <c r="F413" i="6"/>
  <c r="F412" i="6"/>
  <c r="F411" i="6"/>
  <c r="F410" i="6"/>
  <c r="F409" i="6"/>
  <c r="F407" i="6"/>
  <c r="F406" i="6"/>
  <c r="F405" i="6"/>
  <c r="F404" i="6"/>
  <c r="F403" i="6"/>
  <c r="F402" i="6"/>
  <c r="F401" i="6"/>
  <c r="F400" i="6"/>
  <c r="F399" i="6"/>
  <c r="F398" i="6"/>
  <c r="F397" i="6"/>
  <c r="F396" i="6"/>
  <c r="F395" i="6"/>
  <c r="F394" i="6"/>
  <c r="F393" i="6"/>
  <c r="F392" i="6"/>
  <c r="F391" i="6"/>
  <c r="F390" i="6"/>
  <c r="F389" i="6"/>
  <c r="F408" i="6"/>
  <c r="F385" i="6"/>
  <c r="F384" i="6"/>
  <c r="F383" i="6"/>
  <c r="F382" i="6"/>
  <c r="F381" i="6"/>
  <c r="F380" i="6"/>
  <c r="F379" i="6"/>
  <c r="F378" i="6"/>
  <c r="F377" i="6"/>
  <c r="F376" i="6"/>
  <c r="F375" i="6"/>
  <c r="F374" i="6"/>
  <c r="F373" i="6"/>
  <c r="F372" i="6"/>
  <c r="F370" i="6"/>
  <c r="F369" i="6"/>
  <c r="F368" i="6"/>
  <c r="F367" i="6"/>
  <c r="F366" i="6"/>
  <c r="F365" i="6"/>
  <c r="F364" i="6"/>
  <c r="F363" i="6"/>
  <c r="F362" i="6"/>
  <c r="F361" i="6"/>
  <c r="F356" i="6"/>
  <c r="F355" i="6"/>
  <c r="F354" i="6"/>
  <c r="F353" i="6"/>
  <c r="F352" i="6"/>
  <c r="F351" i="6"/>
  <c r="F350" i="6"/>
  <c r="F349" i="6"/>
  <c r="F348" i="6"/>
  <c r="F347" i="6"/>
  <c r="F346" i="6"/>
  <c r="F345" i="6"/>
  <c r="F344" i="6"/>
  <c r="F343" i="6"/>
  <c r="F342" i="6"/>
  <c r="F341" i="6"/>
  <c r="F340" i="6"/>
  <c r="F339" i="6"/>
  <c r="F338" i="6"/>
  <c r="F359" i="6"/>
  <c r="F358" i="6"/>
  <c r="F360" i="6"/>
  <c r="F337" i="6"/>
  <c r="F336" i="6"/>
  <c r="F335" i="6"/>
  <c r="F334" i="6"/>
  <c r="F333" i="6"/>
  <c r="F332" i="6"/>
  <c r="F331" i="6"/>
  <c r="F330" i="6"/>
  <c r="F329" i="6"/>
  <c r="F328" i="6"/>
  <c r="F327" i="6"/>
  <c r="F326" i="6"/>
  <c r="F325" i="6"/>
  <c r="F324" i="6"/>
  <c r="F323" i="6"/>
  <c r="F322" i="6"/>
  <c r="F321" i="6"/>
  <c r="F320" i="6"/>
  <c r="F319" i="6"/>
  <c r="F318" i="6"/>
  <c r="F317" i="6"/>
  <c r="F316" i="6"/>
  <c r="F315" i="6"/>
  <c r="F314" i="6"/>
  <c r="F313" i="6"/>
  <c r="F311" i="6"/>
  <c r="F310" i="6"/>
  <c r="F309" i="6"/>
  <c r="F308" i="6"/>
  <c r="F307" i="6"/>
  <c r="F306" i="6"/>
  <c r="F305" i="6"/>
  <c r="F304" i="6"/>
  <c r="F303" i="6"/>
  <c r="F302" i="6"/>
  <c r="F301" i="6"/>
  <c r="F300" i="6"/>
  <c r="F299" i="6"/>
  <c r="F298" i="6"/>
  <c r="F297" i="6"/>
  <c r="F296" i="6"/>
  <c r="F295" i="6"/>
  <c r="F294" i="6"/>
  <c r="F293" i="6"/>
  <c r="F292" i="6"/>
  <c r="F291" i="6"/>
  <c r="F290" i="6"/>
  <c r="F312" i="6"/>
  <c r="F289" i="6"/>
  <c r="F288" i="6"/>
  <c r="F287" i="6"/>
  <c r="F286" i="6"/>
  <c r="F285" i="6"/>
  <c r="F284" i="6"/>
  <c r="F283" i="6"/>
  <c r="F282" i="6"/>
  <c r="F281" i="6"/>
  <c r="F280" i="6"/>
  <c r="F279" i="6"/>
  <c r="F278" i="6"/>
  <c r="F277" i="6"/>
  <c r="F276" i="6"/>
  <c r="F275" i="6"/>
  <c r="F274" i="6"/>
  <c r="F273" i="6"/>
  <c r="F272" i="6"/>
  <c r="F271" i="6"/>
  <c r="F270" i="6"/>
  <c r="F269" i="6"/>
  <c r="F268" i="6"/>
  <c r="F267" i="6"/>
  <c r="F266" i="6"/>
  <c r="F265" i="6"/>
  <c r="F263" i="6"/>
  <c r="F262" i="6"/>
  <c r="F261" i="6"/>
  <c r="F260" i="6"/>
  <c r="F259" i="6"/>
  <c r="F258" i="6"/>
  <c r="F257" i="6"/>
  <c r="F256" i="6"/>
  <c r="F255" i="6"/>
  <c r="F254" i="6"/>
  <c r="F253" i="6"/>
  <c r="F252" i="6"/>
  <c r="F251" i="6"/>
  <c r="F250" i="6"/>
  <c r="F249" i="6"/>
  <c r="F248" i="6"/>
  <c r="F247" i="6"/>
  <c r="F246" i="6"/>
  <c r="F245" i="6"/>
  <c r="F244" i="6"/>
  <c r="F243" i="6"/>
  <c r="F242" i="6"/>
  <c r="F264" i="6"/>
  <c r="F241" i="6"/>
  <c r="F240" i="6"/>
  <c r="F239" i="6"/>
  <c r="F238" i="6"/>
  <c r="F237" i="6"/>
  <c r="F236" i="6"/>
  <c r="F235" i="6"/>
  <c r="F234" i="6"/>
  <c r="F233" i="6"/>
  <c r="F232" i="6"/>
  <c r="F231" i="6"/>
  <c r="F230" i="6"/>
  <c r="F229" i="6"/>
  <c r="F228" i="6"/>
  <c r="F227" i="6"/>
  <c r="F226" i="6"/>
  <c r="F225" i="6"/>
  <c r="F224" i="6"/>
  <c r="F223" i="6"/>
  <c r="F222" i="6"/>
  <c r="F221" i="6"/>
  <c r="F219" i="6"/>
  <c r="F218" i="6"/>
  <c r="F217" i="6"/>
  <c r="F215" i="6"/>
  <c r="F214" i="6"/>
  <c r="F213" i="6"/>
  <c r="F212" i="6"/>
  <c r="F211" i="6"/>
  <c r="F210" i="6"/>
  <c r="F209" i="6"/>
  <c r="F208" i="6"/>
  <c r="F207" i="6"/>
  <c r="F206" i="6"/>
  <c r="F205" i="6"/>
  <c r="F204" i="6"/>
  <c r="F203" i="6"/>
  <c r="F202" i="6"/>
  <c r="F201" i="6"/>
  <c r="F200" i="6"/>
  <c r="F199" i="6"/>
  <c r="F198" i="6"/>
  <c r="F197" i="6"/>
  <c r="F196" i="6"/>
  <c r="F195" i="6"/>
  <c r="F194" i="6"/>
  <c r="F216" i="6"/>
  <c r="F193" i="6"/>
  <c r="F192" i="6"/>
  <c r="F191" i="6"/>
  <c r="F190" i="6"/>
  <c r="F189" i="6"/>
  <c r="F188" i="6"/>
  <c r="F187" i="6"/>
  <c r="F186" i="6"/>
  <c r="F185" i="6"/>
  <c r="F184" i="6"/>
  <c r="F183" i="6"/>
  <c r="F182" i="6"/>
  <c r="F181" i="6"/>
  <c r="F180" i="6"/>
  <c r="F179" i="6"/>
  <c r="F178" i="6"/>
  <c r="F177" i="6"/>
  <c r="F176" i="6"/>
  <c r="F175" i="6"/>
  <c r="F174" i="6"/>
  <c r="F173" i="6"/>
  <c r="F172" i="6"/>
  <c r="F171" i="6"/>
  <c r="F170" i="6"/>
  <c r="F169" i="6"/>
  <c r="F167" i="6"/>
  <c r="F166" i="6"/>
  <c r="F165" i="6"/>
  <c r="F164" i="6"/>
  <c r="F163" i="6"/>
  <c r="F162" i="6"/>
  <c r="F161" i="6"/>
  <c r="F160" i="6"/>
  <c r="F159" i="6"/>
  <c r="F158" i="6"/>
  <c r="F157" i="6"/>
  <c r="F156" i="6"/>
  <c r="F155" i="6"/>
  <c r="F154" i="6"/>
  <c r="F153" i="6"/>
  <c r="F152" i="6"/>
  <c r="F151" i="6"/>
  <c r="F150" i="6"/>
  <c r="F149" i="6"/>
  <c r="F148" i="6"/>
  <c r="F147" i="6"/>
  <c r="F146" i="6"/>
  <c r="F168" i="6"/>
  <c r="F145" i="6"/>
  <c r="F144" i="6"/>
  <c r="F143" i="6"/>
  <c r="F142" i="6"/>
  <c r="F141" i="6"/>
  <c r="F140" i="6"/>
  <c r="F139" i="6"/>
  <c r="F138" i="6"/>
  <c r="F137" i="6"/>
  <c r="F136" i="6"/>
  <c r="F135" i="6"/>
  <c r="F134" i="6"/>
  <c r="F133" i="6"/>
  <c r="F132" i="6"/>
  <c r="F131" i="6"/>
  <c r="F130" i="6"/>
  <c r="F129" i="6"/>
  <c r="F128" i="6"/>
  <c r="F127" i="6"/>
  <c r="F126" i="6"/>
  <c r="F125" i="6"/>
  <c r="F124" i="6"/>
  <c r="F123" i="6"/>
  <c r="F122" i="6"/>
  <c r="F121" i="6"/>
  <c r="F119" i="6"/>
  <c r="F118" i="6"/>
  <c r="F117" i="6"/>
  <c r="F116" i="6"/>
  <c r="F115" i="6"/>
  <c r="F114" i="6"/>
  <c r="F113" i="6"/>
  <c r="F112" i="6"/>
  <c r="F111" i="6"/>
  <c r="F110" i="6"/>
  <c r="F109" i="6"/>
  <c r="F108" i="6"/>
  <c r="F107" i="6"/>
  <c r="F106" i="6"/>
  <c r="F105" i="6"/>
  <c r="F104" i="6"/>
  <c r="F103" i="6"/>
  <c r="F102" i="6"/>
  <c r="F101" i="6"/>
  <c r="F100" i="6"/>
  <c r="F99" i="6"/>
  <c r="F98" i="6"/>
  <c r="F120" i="6"/>
  <c r="F97" i="6"/>
  <c r="F96" i="6"/>
  <c r="F95" i="6"/>
  <c r="F94" i="6"/>
  <c r="F93" i="6"/>
  <c r="F92" i="6"/>
  <c r="F91" i="6"/>
  <c r="F90" i="6"/>
  <c r="F89" i="6"/>
  <c r="F88" i="6"/>
  <c r="F87" i="6"/>
  <c r="F86" i="6"/>
  <c r="F85" i="6"/>
  <c r="F84" i="6"/>
  <c r="F83" i="6"/>
  <c r="F82" i="6"/>
  <c r="F81" i="6"/>
  <c r="F80" i="6"/>
  <c r="F79" i="6"/>
  <c r="F78" i="6"/>
  <c r="F77" i="6"/>
  <c r="F76" i="6"/>
  <c r="F75" i="6"/>
  <c r="F74" i="6"/>
  <c r="F73" i="6"/>
  <c r="F54" i="6"/>
  <c r="F53" i="6"/>
  <c r="F52" i="6"/>
  <c r="F51" i="6"/>
  <c r="F50" i="6"/>
  <c r="F71" i="6"/>
  <c r="F70" i="6"/>
  <c r="F69" i="6"/>
  <c r="F68" i="6"/>
  <c r="F67" i="6"/>
  <c r="F66" i="6"/>
  <c r="F65" i="6"/>
  <c r="F64" i="6"/>
  <c r="F63" i="6"/>
  <c r="F62" i="6"/>
  <c r="F61" i="6"/>
  <c r="F60" i="6"/>
  <c r="F59" i="6"/>
  <c r="F58" i="6"/>
  <c r="F57" i="6"/>
  <c r="F56" i="6"/>
  <c r="F72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3" i="6"/>
  <c r="F2" i="6"/>
  <c r="F24" i="6"/>
  <c r="G57" i="5" l="1"/>
  <c r="I100" i="5" l="1"/>
  <c r="J100" i="5" s="1"/>
  <c r="I230" i="5"/>
  <c r="J230" i="5" s="1"/>
  <c r="I375" i="5"/>
  <c r="J375" i="5" s="1"/>
  <c r="I466" i="5"/>
  <c r="J466" i="5" s="1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1" i="5"/>
  <c r="H52" i="5"/>
  <c r="H53" i="5"/>
  <c r="H54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I240" i="5" s="1"/>
  <c r="J240" i="5" s="1"/>
  <c r="H241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25" i="5"/>
  <c r="H326" i="5"/>
  <c r="H327" i="5"/>
  <c r="H328" i="5"/>
  <c r="H329" i="5"/>
  <c r="H330" i="5"/>
  <c r="I330" i="5" s="1"/>
  <c r="J330" i="5" s="1"/>
  <c r="H331" i="5"/>
  <c r="H332" i="5"/>
  <c r="H333" i="5"/>
  <c r="H334" i="5"/>
  <c r="H335" i="5"/>
  <c r="H336" i="5"/>
  <c r="H337" i="5"/>
  <c r="H339" i="5"/>
  <c r="H340" i="5"/>
  <c r="H341" i="5"/>
  <c r="H342" i="5"/>
  <c r="H343" i="5"/>
  <c r="H344" i="5"/>
  <c r="H345" i="5"/>
  <c r="H346" i="5"/>
  <c r="H347" i="5"/>
  <c r="H348" i="5"/>
  <c r="H349" i="5"/>
  <c r="H350" i="5"/>
  <c r="H351" i="5"/>
  <c r="H352" i="5"/>
  <c r="H353" i="5"/>
  <c r="H354" i="5"/>
  <c r="H355" i="5"/>
  <c r="H356" i="5"/>
  <c r="H359" i="5"/>
  <c r="H360" i="5"/>
  <c r="H361" i="5"/>
  <c r="H362" i="5"/>
  <c r="H363" i="5"/>
  <c r="H364" i="5"/>
  <c r="H365" i="5"/>
  <c r="H366" i="5"/>
  <c r="H367" i="5"/>
  <c r="H370" i="5"/>
  <c r="H373" i="5"/>
  <c r="H374" i="5"/>
  <c r="H375" i="5"/>
  <c r="H376" i="5"/>
  <c r="H377" i="5"/>
  <c r="H378" i="5"/>
  <c r="H379" i="5"/>
  <c r="H380" i="5"/>
  <c r="H381" i="5"/>
  <c r="H382" i="5"/>
  <c r="H383" i="5"/>
  <c r="H384" i="5"/>
  <c r="H385" i="5"/>
  <c r="H390" i="5"/>
  <c r="H391" i="5"/>
  <c r="H392" i="5"/>
  <c r="H393" i="5"/>
  <c r="H394" i="5"/>
  <c r="H395" i="5"/>
  <c r="H396" i="5"/>
  <c r="H397" i="5"/>
  <c r="H398" i="5"/>
  <c r="H399" i="5"/>
  <c r="H400" i="5"/>
  <c r="H401" i="5"/>
  <c r="H402" i="5"/>
  <c r="H403" i="5"/>
  <c r="H404" i="5"/>
  <c r="H405" i="5"/>
  <c r="H406" i="5"/>
  <c r="H407" i="5"/>
  <c r="H408" i="5"/>
  <c r="H409" i="5"/>
  <c r="H410" i="5"/>
  <c r="H411" i="5"/>
  <c r="H412" i="5"/>
  <c r="H413" i="5"/>
  <c r="H414" i="5"/>
  <c r="H415" i="5"/>
  <c r="H416" i="5"/>
  <c r="H417" i="5"/>
  <c r="H418" i="5"/>
  <c r="H419" i="5"/>
  <c r="H420" i="5"/>
  <c r="H421" i="5"/>
  <c r="H422" i="5"/>
  <c r="H423" i="5"/>
  <c r="H424" i="5"/>
  <c r="H425" i="5"/>
  <c r="H426" i="5"/>
  <c r="H429" i="5"/>
  <c r="H430" i="5"/>
  <c r="H431" i="5"/>
  <c r="H432" i="5"/>
  <c r="H433" i="5"/>
  <c r="H439" i="5"/>
  <c r="H440" i="5"/>
  <c r="H441" i="5"/>
  <c r="H442" i="5"/>
  <c r="H443" i="5"/>
  <c r="H444" i="5"/>
  <c r="H445" i="5"/>
  <c r="H446" i="5"/>
  <c r="H447" i="5"/>
  <c r="H448" i="5"/>
  <c r="H449" i="5"/>
  <c r="H450" i="5"/>
  <c r="H451" i="5"/>
  <c r="H452" i="5"/>
  <c r="H453" i="5"/>
  <c r="H454" i="5"/>
  <c r="H455" i="5"/>
  <c r="H456" i="5"/>
  <c r="H457" i="5"/>
  <c r="H458" i="5"/>
  <c r="H459" i="5"/>
  <c r="H460" i="5"/>
  <c r="H461" i="5"/>
  <c r="H462" i="5"/>
  <c r="H463" i="5"/>
  <c r="H464" i="5"/>
  <c r="H465" i="5"/>
  <c r="H466" i="5"/>
  <c r="H467" i="5"/>
  <c r="H468" i="5"/>
  <c r="H469" i="5"/>
  <c r="H470" i="5"/>
  <c r="H471" i="5"/>
  <c r="H472" i="5"/>
  <c r="H473" i="5"/>
  <c r="H474" i="5"/>
  <c r="H475" i="5"/>
  <c r="H478" i="5"/>
  <c r="H479" i="5"/>
  <c r="H480" i="5"/>
  <c r="H481" i="5"/>
  <c r="H3" i="5"/>
  <c r="G4" i="5"/>
  <c r="G5" i="5"/>
  <c r="G6" i="5"/>
  <c r="G7" i="5"/>
  <c r="G8" i="5"/>
  <c r="G9" i="5"/>
  <c r="I9" i="5" s="1"/>
  <c r="J9" i="5" s="1"/>
  <c r="G10" i="5"/>
  <c r="I10" i="5" s="1"/>
  <c r="J10" i="5" s="1"/>
  <c r="G11" i="5"/>
  <c r="I11" i="5" s="1"/>
  <c r="J11" i="5" s="1"/>
  <c r="G12" i="5"/>
  <c r="G13" i="5"/>
  <c r="G14" i="5"/>
  <c r="G15" i="5"/>
  <c r="G16" i="5"/>
  <c r="G17" i="5"/>
  <c r="I17" i="5" s="1"/>
  <c r="J17" i="5" s="1"/>
  <c r="G18" i="5"/>
  <c r="I18" i="5" s="1"/>
  <c r="J18" i="5" s="1"/>
  <c r="G19" i="5"/>
  <c r="I19" i="5" s="1"/>
  <c r="J19" i="5" s="1"/>
  <c r="G20" i="5"/>
  <c r="G21" i="5"/>
  <c r="G22" i="5"/>
  <c r="G23" i="5"/>
  <c r="G24" i="5"/>
  <c r="G25" i="5"/>
  <c r="I25" i="5" s="1"/>
  <c r="J25" i="5" s="1"/>
  <c r="G26" i="5"/>
  <c r="I26" i="5" s="1"/>
  <c r="J26" i="5" s="1"/>
  <c r="G27" i="5"/>
  <c r="G28" i="5"/>
  <c r="I28" i="5" s="1"/>
  <c r="J28" i="5" s="1"/>
  <c r="G29" i="5"/>
  <c r="I29" i="5" s="1"/>
  <c r="J29" i="5" s="1"/>
  <c r="G30" i="5"/>
  <c r="G31" i="5"/>
  <c r="G32" i="5"/>
  <c r="G33" i="5"/>
  <c r="I33" i="5" s="1"/>
  <c r="J33" i="5" s="1"/>
  <c r="G34" i="5"/>
  <c r="I34" i="5" s="1"/>
  <c r="J34" i="5" s="1"/>
  <c r="G35" i="5"/>
  <c r="G36" i="5"/>
  <c r="G37" i="5"/>
  <c r="G38" i="5"/>
  <c r="G39" i="5"/>
  <c r="G40" i="5"/>
  <c r="G41" i="5"/>
  <c r="I41" i="5" s="1"/>
  <c r="J41" i="5" s="1"/>
  <c r="G42" i="5"/>
  <c r="I42" i="5" s="1"/>
  <c r="J42" i="5" s="1"/>
  <c r="G43" i="5"/>
  <c r="I43" i="5" s="1"/>
  <c r="J43" i="5" s="1"/>
  <c r="G44" i="5"/>
  <c r="I44" i="5" s="1"/>
  <c r="J44" i="5" s="1"/>
  <c r="G45" i="5"/>
  <c r="I45" i="5" s="1"/>
  <c r="J45" i="5" s="1"/>
  <c r="G46" i="5"/>
  <c r="G47" i="5"/>
  <c r="G48" i="5"/>
  <c r="G49" i="5"/>
  <c r="I49" i="5" s="1"/>
  <c r="J49" i="5" s="1"/>
  <c r="G51" i="5"/>
  <c r="I51" i="5" s="1"/>
  <c r="J51" i="5" s="1"/>
  <c r="G52" i="5"/>
  <c r="G53" i="5"/>
  <c r="G54" i="5"/>
  <c r="I54" i="5" s="1"/>
  <c r="J54" i="5" s="1"/>
  <c r="G58" i="5"/>
  <c r="I58" i="5" s="1"/>
  <c r="J58" i="5" s="1"/>
  <c r="G59" i="5"/>
  <c r="I59" i="5" s="1"/>
  <c r="J59" i="5" s="1"/>
  <c r="G60" i="5"/>
  <c r="G61" i="5"/>
  <c r="I61" i="5" s="1"/>
  <c r="J61" i="5" s="1"/>
  <c r="G62" i="5"/>
  <c r="I62" i="5" s="1"/>
  <c r="J62" i="5" s="1"/>
  <c r="G63" i="5"/>
  <c r="G64" i="5"/>
  <c r="G65" i="5"/>
  <c r="G66" i="5"/>
  <c r="I66" i="5" s="1"/>
  <c r="J66" i="5" s="1"/>
  <c r="G67" i="5"/>
  <c r="I67" i="5" s="1"/>
  <c r="J67" i="5" s="1"/>
  <c r="G68" i="5"/>
  <c r="I68" i="5" s="1"/>
  <c r="J68" i="5" s="1"/>
  <c r="G69" i="5"/>
  <c r="G70" i="5"/>
  <c r="G71" i="5"/>
  <c r="G72" i="5"/>
  <c r="G73" i="5"/>
  <c r="G74" i="5"/>
  <c r="I74" i="5" s="1"/>
  <c r="J74" i="5" s="1"/>
  <c r="G75" i="5"/>
  <c r="I75" i="5" s="1"/>
  <c r="J75" i="5" s="1"/>
  <c r="G76" i="5"/>
  <c r="I76" i="5" s="1"/>
  <c r="J76" i="5" s="1"/>
  <c r="G77" i="5"/>
  <c r="G78" i="5"/>
  <c r="G79" i="5"/>
  <c r="G80" i="5"/>
  <c r="G81" i="5"/>
  <c r="G82" i="5"/>
  <c r="G83" i="5"/>
  <c r="I83" i="5" s="1"/>
  <c r="J83" i="5" s="1"/>
  <c r="G84" i="5"/>
  <c r="I84" i="5" s="1"/>
  <c r="J84" i="5" s="1"/>
  <c r="G85" i="5"/>
  <c r="I85" i="5" s="1"/>
  <c r="J85" i="5" s="1"/>
  <c r="G86" i="5"/>
  <c r="I86" i="5" s="1"/>
  <c r="J86" i="5" s="1"/>
  <c r="G87" i="5"/>
  <c r="G88" i="5"/>
  <c r="G89" i="5"/>
  <c r="G90" i="5"/>
  <c r="I90" i="5" s="1"/>
  <c r="J90" i="5" s="1"/>
  <c r="G91" i="5"/>
  <c r="I91" i="5" s="1"/>
  <c r="J91" i="5" s="1"/>
  <c r="G92" i="5"/>
  <c r="G93" i="5"/>
  <c r="G94" i="5"/>
  <c r="G95" i="5"/>
  <c r="G96" i="5"/>
  <c r="G97" i="5"/>
  <c r="G99" i="5"/>
  <c r="I99" i="5" s="1"/>
  <c r="J99" i="5" s="1"/>
  <c r="G100" i="5"/>
  <c r="G101" i="5"/>
  <c r="I101" i="5" s="1"/>
  <c r="J101" i="5" s="1"/>
  <c r="G102" i="5"/>
  <c r="I102" i="5" s="1"/>
  <c r="J102" i="5" s="1"/>
  <c r="G103" i="5"/>
  <c r="G104" i="5"/>
  <c r="G105" i="5"/>
  <c r="G106" i="5"/>
  <c r="G107" i="5"/>
  <c r="I107" i="5" s="1"/>
  <c r="J107" i="5" s="1"/>
  <c r="G108" i="5"/>
  <c r="I108" i="5" s="1"/>
  <c r="J108" i="5" s="1"/>
  <c r="G109" i="5"/>
  <c r="G110" i="5"/>
  <c r="G111" i="5"/>
  <c r="G112" i="5"/>
  <c r="G113" i="5"/>
  <c r="G114" i="5"/>
  <c r="G115" i="5"/>
  <c r="I115" i="5" s="1"/>
  <c r="J115" i="5" s="1"/>
  <c r="G116" i="5"/>
  <c r="G117" i="5"/>
  <c r="G118" i="5"/>
  <c r="G119" i="5"/>
  <c r="I119" i="5" s="1"/>
  <c r="J119" i="5" s="1"/>
  <c r="G120" i="5"/>
  <c r="G121" i="5"/>
  <c r="G122" i="5"/>
  <c r="G123" i="5"/>
  <c r="I123" i="5" s="1"/>
  <c r="J123" i="5" s="1"/>
  <c r="G124" i="5"/>
  <c r="I124" i="5" s="1"/>
  <c r="J124" i="5" s="1"/>
  <c r="G125" i="5"/>
  <c r="G126" i="5"/>
  <c r="G127" i="5"/>
  <c r="G128" i="5"/>
  <c r="G129" i="5"/>
  <c r="G130" i="5"/>
  <c r="G131" i="5"/>
  <c r="I131" i="5" s="1"/>
  <c r="J131" i="5" s="1"/>
  <c r="G132" i="5"/>
  <c r="I132" i="5" s="1"/>
  <c r="J132" i="5" s="1"/>
  <c r="G133" i="5"/>
  <c r="I133" i="5" s="1"/>
  <c r="J133" i="5" s="1"/>
  <c r="G134" i="5"/>
  <c r="G135" i="5"/>
  <c r="G136" i="5"/>
  <c r="G137" i="5"/>
  <c r="G138" i="5"/>
  <c r="G139" i="5"/>
  <c r="I139" i="5" s="1"/>
  <c r="J139" i="5" s="1"/>
  <c r="G140" i="5"/>
  <c r="I140" i="5" s="1"/>
  <c r="J140" i="5" s="1"/>
  <c r="G141" i="5"/>
  <c r="G142" i="5"/>
  <c r="G143" i="5"/>
  <c r="G144" i="5"/>
  <c r="G145" i="5"/>
  <c r="G147" i="5"/>
  <c r="G148" i="5"/>
  <c r="I148" i="5" s="1"/>
  <c r="J148" i="5" s="1"/>
  <c r="G149" i="5"/>
  <c r="I149" i="5" s="1"/>
  <c r="J149" i="5" s="1"/>
  <c r="G150" i="5"/>
  <c r="G151" i="5"/>
  <c r="I151" i="5" s="1"/>
  <c r="J151" i="5" s="1"/>
  <c r="G152" i="5"/>
  <c r="I152" i="5" s="1"/>
  <c r="J152" i="5" s="1"/>
  <c r="G153" i="5"/>
  <c r="G154" i="5"/>
  <c r="G155" i="5"/>
  <c r="G156" i="5"/>
  <c r="I156" i="5" s="1"/>
  <c r="J156" i="5" s="1"/>
  <c r="G157" i="5"/>
  <c r="I157" i="5" s="1"/>
  <c r="J157" i="5" s="1"/>
  <c r="G158" i="5"/>
  <c r="G159" i="5"/>
  <c r="I159" i="5" s="1"/>
  <c r="J159" i="5" s="1"/>
  <c r="G160" i="5"/>
  <c r="G161" i="5"/>
  <c r="G162" i="5"/>
  <c r="G163" i="5"/>
  <c r="G164" i="5"/>
  <c r="I164" i="5" s="1"/>
  <c r="J164" i="5" s="1"/>
  <c r="G165" i="5"/>
  <c r="I165" i="5" s="1"/>
  <c r="J165" i="5" s="1"/>
  <c r="G166" i="5"/>
  <c r="I166" i="5" s="1"/>
  <c r="J166" i="5" s="1"/>
  <c r="G167" i="5"/>
  <c r="I167" i="5" s="1"/>
  <c r="J167" i="5" s="1"/>
  <c r="G168" i="5"/>
  <c r="G169" i="5"/>
  <c r="G170" i="5"/>
  <c r="G171" i="5"/>
  <c r="G172" i="5"/>
  <c r="G173" i="5"/>
  <c r="I173" i="5" s="1"/>
  <c r="J173" i="5" s="1"/>
  <c r="G174" i="5"/>
  <c r="I174" i="5" s="1"/>
  <c r="J174" i="5" s="1"/>
  <c r="G175" i="5"/>
  <c r="I175" i="5" s="1"/>
  <c r="J175" i="5" s="1"/>
  <c r="G176" i="5"/>
  <c r="G177" i="5"/>
  <c r="G178" i="5"/>
  <c r="G179" i="5"/>
  <c r="G180" i="5"/>
  <c r="I180" i="5" s="1"/>
  <c r="J180" i="5" s="1"/>
  <c r="G181" i="5"/>
  <c r="I181" i="5" s="1"/>
  <c r="J181" i="5" s="1"/>
  <c r="G182" i="5"/>
  <c r="G183" i="5"/>
  <c r="G184" i="5"/>
  <c r="G185" i="5"/>
  <c r="G186" i="5"/>
  <c r="G187" i="5"/>
  <c r="G188" i="5"/>
  <c r="I188" i="5" s="1"/>
  <c r="J188" i="5" s="1"/>
  <c r="G189" i="5"/>
  <c r="I189" i="5" s="1"/>
  <c r="J189" i="5" s="1"/>
  <c r="G190" i="5"/>
  <c r="I190" i="5" s="1"/>
  <c r="J190" i="5" s="1"/>
  <c r="G191" i="5"/>
  <c r="I191" i="5" s="1"/>
  <c r="J191" i="5" s="1"/>
  <c r="G192" i="5"/>
  <c r="G193" i="5"/>
  <c r="G195" i="5"/>
  <c r="G196" i="5"/>
  <c r="G197" i="5"/>
  <c r="I197" i="5" s="1"/>
  <c r="J197" i="5" s="1"/>
  <c r="G198" i="5"/>
  <c r="I198" i="5" s="1"/>
  <c r="J198" i="5" s="1"/>
  <c r="G199" i="5"/>
  <c r="G200" i="5"/>
  <c r="G201" i="5"/>
  <c r="G202" i="5"/>
  <c r="G203" i="5"/>
  <c r="G204" i="5"/>
  <c r="G205" i="5"/>
  <c r="I205" i="5" s="1"/>
  <c r="J205" i="5" s="1"/>
  <c r="G206" i="5"/>
  <c r="I206" i="5" s="1"/>
  <c r="J206" i="5" s="1"/>
  <c r="G207" i="5"/>
  <c r="G208" i="5"/>
  <c r="G209" i="5"/>
  <c r="I209" i="5" s="1"/>
  <c r="J209" i="5" s="1"/>
  <c r="G210" i="5"/>
  <c r="G211" i="5"/>
  <c r="G212" i="5"/>
  <c r="G213" i="5"/>
  <c r="I213" i="5" s="1"/>
  <c r="J213" i="5" s="1"/>
  <c r="G214" i="5"/>
  <c r="I214" i="5" s="1"/>
  <c r="J214" i="5" s="1"/>
  <c r="G215" i="5"/>
  <c r="I215" i="5" s="1"/>
  <c r="J215" i="5" s="1"/>
  <c r="G216" i="5"/>
  <c r="I216" i="5" s="1"/>
  <c r="J216" i="5" s="1"/>
  <c r="G217" i="5"/>
  <c r="G218" i="5"/>
  <c r="G219" i="5"/>
  <c r="G221" i="5"/>
  <c r="I221" i="5" s="1"/>
  <c r="J221" i="5" s="1"/>
  <c r="G222" i="5"/>
  <c r="I222" i="5" s="1"/>
  <c r="J222" i="5" s="1"/>
  <c r="G223" i="5"/>
  <c r="I223" i="5" s="1"/>
  <c r="J223" i="5" s="1"/>
  <c r="G224" i="5"/>
  <c r="G225" i="5"/>
  <c r="G226" i="5"/>
  <c r="G227" i="5"/>
  <c r="G228" i="5"/>
  <c r="G229" i="5"/>
  <c r="G230" i="5"/>
  <c r="G231" i="5"/>
  <c r="I231" i="5" s="1"/>
  <c r="J231" i="5" s="1"/>
  <c r="G232" i="5"/>
  <c r="I232" i="5" s="1"/>
  <c r="J232" i="5" s="1"/>
  <c r="G233" i="5"/>
  <c r="I233" i="5" s="1"/>
  <c r="J233" i="5" s="1"/>
  <c r="G234" i="5"/>
  <c r="I234" i="5" s="1"/>
  <c r="J234" i="5" s="1"/>
  <c r="G235" i="5"/>
  <c r="I235" i="5" s="1"/>
  <c r="J235" i="5" s="1"/>
  <c r="G236" i="5"/>
  <c r="G237" i="5"/>
  <c r="I237" i="5" s="1"/>
  <c r="J237" i="5" s="1"/>
  <c r="G238" i="5"/>
  <c r="I238" i="5" s="1"/>
  <c r="J238" i="5" s="1"/>
  <c r="G239" i="5"/>
  <c r="I239" i="5" s="1"/>
  <c r="J239" i="5" s="1"/>
  <c r="G240" i="5"/>
  <c r="G241" i="5"/>
  <c r="G243" i="5"/>
  <c r="G244" i="5"/>
  <c r="I244" i="5" s="1"/>
  <c r="J244" i="5" s="1"/>
  <c r="G245" i="5"/>
  <c r="G246" i="5"/>
  <c r="I246" i="5" s="1"/>
  <c r="J246" i="5" s="1"/>
  <c r="G247" i="5"/>
  <c r="I247" i="5" s="1"/>
  <c r="J247" i="5" s="1"/>
  <c r="G248" i="5"/>
  <c r="G249" i="5"/>
  <c r="G250" i="5"/>
  <c r="G251" i="5"/>
  <c r="G252" i="5"/>
  <c r="G253" i="5"/>
  <c r="G254" i="5"/>
  <c r="I254" i="5" s="1"/>
  <c r="J254" i="5" s="1"/>
  <c r="G255" i="5"/>
  <c r="I255" i="5" s="1"/>
  <c r="J255" i="5" s="1"/>
  <c r="G256" i="5"/>
  <c r="I256" i="5" s="1"/>
  <c r="J256" i="5" s="1"/>
  <c r="G257" i="5"/>
  <c r="I257" i="5" s="1"/>
  <c r="J257" i="5" s="1"/>
  <c r="G258" i="5"/>
  <c r="G259" i="5"/>
  <c r="G260" i="5"/>
  <c r="I260" i="5" s="1"/>
  <c r="J260" i="5" s="1"/>
  <c r="G261" i="5"/>
  <c r="G262" i="5"/>
  <c r="I262" i="5" s="1"/>
  <c r="J262" i="5" s="1"/>
  <c r="G263" i="5"/>
  <c r="I263" i="5" s="1"/>
  <c r="J263" i="5" s="1"/>
  <c r="G264" i="5"/>
  <c r="I264" i="5" s="1"/>
  <c r="J264" i="5" s="1"/>
  <c r="G265" i="5"/>
  <c r="I265" i="5" s="1"/>
  <c r="J265" i="5" s="1"/>
  <c r="G266" i="5"/>
  <c r="I266" i="5" s="1"/>
  <c r="J266" i="5" s="1"/>
  <c r="G267" i="5"/>
  <c r="I267" i="5" s="1"/>
  <c r="J267" i="5" s="1"/>
  <c r="G268" i="5"/>
  <c r="I268" i="5" s="1"/>
  <c r="J268" i="5" s="1"/>
  <c r="G269" i="5"/>
  <c r="G270" i="5"/>
  <c r="I270" i="5" s="1"/>
  <c r="J270" i="5" s="1"/>
  <c r="G271" i="5"/>
  <c r="I271" i="5" s="1"/>
  <c r="J271" i="5" s="1"/>
  <c r="G272" i="5"/>
  <c r="I272" i="5" s="1"/>
  <c r="J272" i="5" s="1"/>
  <c r="G273" i="5"/>
  <c r="I273" i="5" s="1"/>
  <c r="J273" i="5" s="1"/>
  <c r="G274" i="5"/>
  <c r="G275" i="5"/>
  <c r="I275" i="5" s="1"/>
  <c r="J275" i="5" s="1"/>
  <c r="G276" i="5"/>
  <c r="I276" i="5" s="1"/>
  <c r="J276" i="5" s="1"/>
  <c r="G277" i="5"/>
  <c r="G278" i="5"/>
  <c r="I278" i="5" s="1"/>
  <c r="J278" i="5" s="1"/>
  <c r="G279" i="5"/>
  <c r="I279" i="5" s="1"/>
  <c r="J279" i="5" s="1"/>
  <c r="G280" i="5"/>
  <c r="G281" i="5"/>
  <c r="G282" i="5"/>
  <c r="G283" i="5"/>
  <c r="G284" i="5"/>
  <c r="I284" i="5" s="1"/>
  <c r="J284" i="5" s="1"/>
  <c r="G285" i="5"/>
  <c r="G286" i="5"/>
  <c r="I286" i="5" s="1"/>
  <c r="J286" i="5" s="1"/>
  <c r="G287" i="5"/>
  <c r="I287" i="5" s="1"/>
  <c r="J287" i="5" s="1"/>
  <c r="G288" i="5"/>
  <c r="I288" i="5" s="1"/>
  <c r="J288" i="5" s="1"/>
  <c r="G289" i="5"/>
  <c r="I289" i="5" s="1"/>
  <c r="J289" i="5" s="1"/>
  <c r="G291" i="5"/>
  <c r="G292" i="5"/>
  <c r="G293" i="5"/>
  <c r="I293" i="5" s="1"/>
  <c r="J293" i="5" s="1"/>
  <c r="G294" i="5"/>
  <c r="G295" i="5"/>
  <c r="I295" i="5" s="1"/>
  <c r="J295" i="5" s="1"/>
  <c r="G296" i="5"/>
  <c r="I296" i="5" s="1"/>
  <c r="J296" i="5" s="1"/>
  <c r="G297" i="5"/>
  <c r="I297" i="5" s="1"/>
  <c r="J297" i="5" s="1"/>
  <c r="G298" i="5"/>
  <c r="I298" i="5" s="1"/>
  <c r="J298" i="5" s="1"/>
  <c r="G299" i="5"/>
  <c r="I299" i="5" s="1"/>
  <c r="J299" i="5" s="1"/>
  <c r="G300" i="5"/>
  <c r="I300" i="5" s="1"/>
  <c r="J300" i="5" s="1"/>
  <c r="G301" i="5"/>
  <c r="I301" i="5" s="1"/>
  <c r="J301" i="5" s="1"/>
  <c r="G302" i="5"/>
  <c r="G303" i="5"/>
  <c r="I303" i="5" s="1"/>
  <c r="J303" i="5" s="1"/>
  <c r="G304" i="5"/>
  <c r="I304" i="5" s="1"/>
  <c r="J304" i="5" s="1"/>
  <c r="G305" i="5"/>
  <c r="I305" i="5" s="1"/>
  <c r="J305" i="5" s="1"/>
  <c r="G306" i="5"/>
  <c r="I306" i="5" s="1"/>
  <c r="J306" i="5" s="1"/>
  <c r="G307" i="5"/>
  <c r="I307" i="5" s="1"/>
  <c r="J307" i="5" s="1"/>
  <c r="G308" i="5"/>
  <c r="G309" i="5"/>
  <c r="I309" i="5" s="1"/>
  <c r="J309" i="5" s="1"/>
  <c r="G310" i="5"/>
  <c r="G311" i="5"/>
  <c r="I311" i="5" s="1"/>
  <c r="J311" i="5" s="1"/>
  <c r="G312" i="5"/>
  <c r="I312" i="5" s="1"/>
  <c r="J312" i="5" s="1"/>
  <c r="G313" i="5"/>
  <c r="G314" i="5"/>
  <c r="G315" i="5"/>
  <c r="G316" i="5"/>
  <c r="G317" i="5"/>
  <c r="I317" i="5" s="1"/>
  <c r="J317" i="5" s="1"/>
  <c r="G318" i="5"/>
  <c r="G319" i="5"/>
  <c r="G320" i="5"/>
  <c r="I320" i="5" s="1"/>
  <c r="J320" i="5" s="1"/>
  <c r="G321" i="5"/>
  <c r="I321" i="5" s="1"/>
  <c r="J321" i="5" s="1"/>
  <c r="G322" i="5"/>
  <c r="I322" i="5" s="1"/>
  <c r="J322" i="5" s="1"/>
  <c r="G323" i="5"/>
  <c r="G324" i="5"/>
  <c r="G325" i="5"/>
  <c r="I325" i="5" s="1"/>
  <c r="J325" i="5" s="1"/>
  <c r="G326" i="5"/>
  <c r="G327" i="5"/>
  <c r="I327" i="5" s="1"/>
  <c r="J327" i="5" s="1"/>
  <c r="G328" i="5"/>
  <c r="I328" i="5" s="1"/>
  <c r="J328" i="5" s="1"/>
  <c r="G329" i="5"/>
  <c r="I329" i="5" s="1"/>
  <c r="J329" i="5" s="1"/>
  <c r="G330" i="5"/>
  <c r="G331" i="5"/>
  <c r="G332" i="5"/>
  <c r="G333" i="5"/>
  <c r="I333" i="5" s="1"/>
  <c r="J333" i="5" s="1"/>
  <c r="G334" i="5"/>
  <c r="G335" i="5"/>
  <c r="I335" i="5" s="1"/>
  <c r="J335" i="5" s="1"/>
  <c r="G336" i="5"/>
  <c r="I336" i="5" s="1"/>
  <c r="J336" i="5" s="1"/>
  <c r="G337" i="5"/>
  <c r="I337" i="5" s="1"/>
  <c r="J337" i="5" s="1"/>
  <c r="G339" i="5"/>
  <c r="I339" i="5" s="1"/>
  <c r="J339" i="5" s="1"/>
  <c r="G340" i="5"/>
  <c r="I340" i="5" s="1"/>
  <c r="J340" i="5" s="1"/>
  <c r="G341" i="5"/>
  <c r="I341" i="5" s="1"/>
  <c r="J341" i="5" s="1"/>
  <c r="G342" i="5"/>
  <c r="G343" i="5"/>
  <c r="G344" i="5"/>
  <c r="I344" i="5" s="1"/>
  <c r="J344" i="5" s="1"/>
  <c r="G345" i="5"/>
  <c r="I345" i="5" s="1"/>
  <c r="J345" i="5" s="1"/>
  <c r="G346" i="5"/>
  <c r="G347" i="5"/>
  <c r="G348" i="5"/>
  <c r="G349" i="5"/>
  <c r="G350" i="5"/>
  <c r="I350" i="5" s="1"/>
  <c r="J350" i="5" s="1"/>
  <c r="G351" i="5"/>
  <c r="G352" i="5"/>
  <c r="I352" i="5" s="1"/>
  <c r="J352" i="5" s="1"/>
  <c r="G353" i="5"/>
  <c r="I353" i="5" s="1"/>
  <c r="J353" i="5" s="1"/>
  <c r="G354" i="5"/>
  <c r="I354" i="5" s="1"/>
  <c r="J354" i="5" s="1"/>
  <c r="G355" i="5"/>
  <c r="I355" i="5" s="1"/>
  <c r="J355" i="5" s="1"/>
  <c r="G356" i="5"/>
  <c r="G359" i="5"/>
  <c r="G360" i="5"/>
  <c r="I360" i="5" s="1"/>
  <c r="J360" i="5" s="1"/>
  <c r="G361" i="5"/>
  <c r="G362" i="5"/>
  <c r="I362" i="5" s="1"/>
  <c r="J362" i="5" s="1"/>
  <c r="G363" i="5"/>
  <c r="I363" i="5" s="1"/>
  <c r="J363" i="5" s="1"/>
  <c r="G364" i="5"/>
  <c r="I364" i="5" s="1"/>
  <c r="J364" i="5" s="1"/>
  <c r="G365" i="5"/>
  <c r="I365" i="5" s="1"/>
  <c r="J365" i="5" s="1"/>
  <c r="G366" i="5"/>
  <c r="G367" i="5"/>
  <c r="I367" i="5" s="1"/>
  <c r="J367" i="5" s="1"/>
  <c r="G370" i="5"/>
  <c r="I370" i="5" s="1"/>
  <c r="J370" i="5" s="1"/>
  <c r="G373" i="5"/>
  <c r="G374" i="5"/>
  <c r="I374" i="5" s="1"/>
  <c r="J374" i="5" s="1"/>
  <c r="G375" i="5"/>
  <c r="G376" i="5"/>
  <c r="I376" i="5" s="1"/>
  <c r="J376" i="5" s="1"/>
  <c r="G377" i="5"/>
  <c r="I377" i="5" s="1"/>
  <c r="J377" i="5" s="1"/>
  <c r="G378" i="5"/>
  <c r="I378" i="5" s="1"/>
  <c r="J378" i="5" s="1"/>
  <c r="G379" i="5"/>
  <c r="I379" i="5" s="1"/>
  <c r="J379" i="5" s="1"/>
  <c r="G380" i="5"/>
  <c r="I380" i="5" s="1"/>
  <c r="J380" i="5" s="1"/>
  <c r="G381" i="5"/>
  <c r="G382" i="5"/>
  <c r="I382" i="5" s="1"/>
  <c r="J382" i="5" s="1"/>
  <c r="G383" i="5"/>
  <c r="I383" i="5" s="1"/>
  <c r="J383" i="5" s="1"/>
  <c r="G384" i="5"/>
  <c r="G385" i="5"/>
  <c r="G390" i="5"/>
  <c r="G391" i="5"/>
  <c r="G392" i="5"/>
  <c r="I392" i="5" s="1"/>
  <c r="J392" i="5" s="1"/>
  <c r="G393" i="5"/>
  <c r="G394" i="5"/>
  <c r="I394" i="5" s="1"/>
  <c r="J394" i="5" s="1"/>
  <c r="G395" i="5"/>
  <c r="I395" i="5" s="1"/>
  <c r="J395" i="5" s="1"/>
  <c r="G396" i="5"/>
  <c r="I396" i="5" s="1"/>
  <c r="J396" i="5" s="1"/>
  <c r="G397" i="5"/>
  <c r="I397" i="5" s="1"/>
  <c r="J397" i="5" s="1"/>
  <c r="G398" i="5"/>
  <c r="G399" i="5"/>
  <c r="G400" i="5"/>
  <c r="I400" i="5" s="1"/>
  <c r="J400" i="5" s="1"/>
  <c r="G401" i="5"/>
  <c r="G402" i="5"/>
  <c r="I402" i="5" s="1"/>
  <c r="J402" i="5" s="1"/>
  <c r="G403" i="5"/>
  <c r="I403" i="5" s="1"/>
  <c r="J403" i="5" s="1"/>
  <c r="G404" i="5"/>
  <c r="I404" i="5" s="1"/>
  <c r="J404" i="5" s="1"/>
  <c r="G405" i="5"/>
  <c r="I405" i="5" s="1"/>
  <c r="J405" i="5" s="1"/>
  <c r="G406" i="5"/>
  <c r="I406" i="5" s="1"/>
  <c r="J406" i="5" s="1"/>
  <c r="G407" i="5"/>
  <c r="G408" i="5"/>
  <c r="I408" i="5" s="1"/>
  <c r="J408" i="5" s="1"/>
  <c r="G409" i="5"/>
  <c r="G410" i="5"/>
  <c r="I410" i="5" s="1"/>
  <c r="J410" i="5" s="1"/>
  <c r="G411" i="5"/>
  <c r="I411" i="5" s="1"/>
  <c r="J411" i="5" s="1"/>
  <c r="G412" i="5"/>
  <c r="I412" i="5" s="1"/>
  <c r="J412" i="5" s="1"/>
  <c r="G413" i="5"/>
  <c r="I413" i="5" s="1"/>
  <c r="J413" i="5" s="1"/>
  <c r="G414" i="5"/>
  <c r="I414" i="5" s="1"/>
  <c r="J414" i="5" s="1"/>
  <c r="G415" i="5"/>
  <c r="I415" i="5" s="1"/>
  <c r="J415" i="5" s="1"/>
  <c r="G416" i="5"/>
  <c r="I416" i="5" s="1"/>
  <c r="J416" i="5" s="1"/>
  <c r="G417" i="5"/>
  <c r="G418" i="5"/>
  <c r="G419" i="5"/>
  <c r="I419" i="5" s="1"/>
  <c r="J419" i="5" s="1"/>
  <c r="G420" i="5"/>
  <c r="G421" i="5"/>
  <c r="G422" i="5"/>
  <c r="G423" i="5"/>
  <c r="G424" i="5"/>
  <c r="I424" i="5" s="1"/>
  <c r="J424" i="5" s="1"/>
  <c r="G425" i="5"/>
  <c r="G426" i="5"/>
  <c r="I426" i="5" s="1"/>
  <c r="J426" i="5" s="1"/>
  <c r="G429" i="5"/>
  <c r="I429" i="5" s="1"/>
  <c r="J429" i="5" s="1"/>
  <c r="G430" i="5"/>
  <c r="G431" i="5"/>
  <c r="G432" i="5"/>
  <c r="I432" i="5" s="1"/>
  <c r="J432" i="5" s="1"/>
  <c r="G433" i="5"/>
  <c r="G439" i="5"/>
  <c r="I439" i="5" s="1"/>
  <c r="J439" i="5" s="1"/>
  <c r="G440" i="5"/>
  <c r="I440" i="5" s="1"/>
  <c r="J440" i="5" s="1"/>
  <c r="G441" i="5"/>
  <c r="I441" i="5" s="1"/>
  <c r="J441" i="5" s="1"/>
  <c r="G442" i="5"/>
  <c r="I442" i="5" s="1"/>
  <c r="J442" i="5" s="1"/>
  <c r="G443" i="5"/>
  <c r="I443" i="5" s="1"/>
  <c r="J443" i="5" s="1"/>
  <c r="G444" i="5"/>
  <c r="I444" i="5" s="1"/>
  <c r="J444" i="5" s="1"/>
  <c r="G445" i="5"/>
  <c r="I445" i="5" s="1"/>
  <c r="J445" i="5" s="1"/>
  <c r="G446" i="5"/>
  <c r="G447" i="5"/>
  <c r="G448" i="5"/>
  <c r="I448" i="5" s="1"/>
  <c r="J448" i="5" s="1"/>
  <c r="G449" i="5"/>
  <c r="I449" i="5" s="1"/>
  <c r="J449" i="5" s="1"/>
  <c r="G450" i="5"/>
  <c r="I450" i="5" s="1"/>
  <c r="J450" i="5" s="1"/>
  <c r="G451" i="5"/>
  <c r="I451" i="5" s="1"/>
  <c r="J451" i="5" s="1"/>
  <c r="G452" i="5"/>
  <c r="I452" i="5" s="1"/>
  <c r="J452" i="5" s="1"/>
  <c r="G453" i="5"/>
  <c r="I453" i="5" s="1"/>
  <c r="J453" i="5" s="1"/>
  <c r="G454" i="5"/>
  <c r="G455" i="5"/>
  <c r="I455" i="5" s="1"/>
  <c r="J455" i="5" s="1"/>
  <c r="G456" i="5"/>
  <c r="I456" i="5" s="1"/>
  <c r="J456" i="5" s="1"/>
  <c r="G457" i="5"/>
  <c r="G458" i="5"/>
  <c r="G459" i="5"/>
  <c r="G460" i="5"/>
  <c r="G461" i="5"/>
  <c r="I461" i="5" s="1"/>
  <c r="J461" i="5" s="1"/>
  <c r="G462" i="5"/>
  <c r="G463" i="5"/>
  <c r="I463" i="5" s="1"/>
  <c r="J463" i="5" s="1"/>
  <c r="G464" i="5"/>
  <c r="I464" i="5" s="1"/>
  <c r="J464" i="5" s="1"/>
  <c r="G465" i="5"/>
  <c r="I465" i="5" s="1"/>
  <c r="J465" i="5" s="1"/>
  <c r="G466" i="5"/>
  <c r="G467" i="5"/>
  <c r="G468" i="5"/>
  <c r="G469" i="5"/>
  <c r="G470" i="5"/>
  <c r="G471" i="5"/>
  <c r="I471" i="5" s="1"/>
  <c r="J471" i="5" s="1"/>
  <c r="G472" i="5"/>
  <c r="I472" i="5" s="1"/>
  <c r="J472" i="5" s="1"/>
  <c r="G473" i="5"/>
  <c r="I473" i="5" s="1"/>
  <c r="J473" i="5" s="1"/>
  <c r="G474" i="5"/>
  <c r="I474" i="5" s="1"/>
  <c r="J474" i="5" s="1"/>
  <c r="G475" i="5"/>
  <c r="I475" i="5" s="1"/>
  <c r="J475" i="5" s="1"/>
  <c r="G478" i="5"/>
  <c r="I478" i="5" s="1"/>
  <c r="J478" i="5" s="1"/>
  <c r="G479" i="5"/>
  <c r="I479" i="5" s="1"/>
  <c r="J479" i="5" s="1"/>
  <c r="G480" i="5"/>
  <c r="G481" i="5"/>
  <c r="I481" i="5" s="1"/>
  <c r="J481" i="5" s="1"/>
  <c r="G3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8" i="5"/>
  <c r="F359" i="5"/>
  <c r="F360" i="5"/>
  <c r="F361" i="5"/>
  <c r="F362" i="5"/>
  <c r="F363" i="5"/>
  <c r="F364" i="5"/>
  <c r="F365" i="5"/>
  <c r="F366" i="5"/>
  <c r="F367" i="5"/>
  <c r="F369" i="5"/>
  <c r="F370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402" i="5"/>
  <c r="F403" i="5"/>
  <c r="F404" i="5"/>
  <c r="F405" i="5"/>
  <c r="F406" i="5"/>
  <c r="F407" i="5"/>
  <c r="F408" i="5"/>
  <c r="F409" i="5"/>
  <c r="F410" i="5"/>
  <c r="F411" i="5"/>
  <c r="F412" i="5"/>
  <c r="F413" i="5"/>
  <c r="F414" i="5"/>
  <c r="F415" i="5"/>
  <c r="F416" i="5"/>
  <c r="F417" i="5"/>
  <c r="F418" i="5"/>
  <c r="F419" i="5"/>
  <c r="F420" i="5"/>
  <c r="F421" i="5"/>
  <c r="F422" i="5"/>
  <c r="F423" i="5"/>
  <c r="F424" i="5"/>
  <c r="F425" i="5"/>
  <c r="F426" i="5"/>
  <c r="F429" i="5"/>
  <c r="F430" i="5"/>
  <c r="F431" i="5"/>
  <c r="F432" i="5"/>
  <c r="F433" i="5"/>
  <c r="F438" i="5"/>
  <c r="F439" i="5"/>
  <c r="F440" i="5"/>
  <c r="F441" i="5"/>
  <c r="F442" i="5"/>
  <c r="F443" i="5"/>
  <c r="F444" i="5"/>
  <c r="F445" i="5"/>
  <c r="F446" i="5"/>
  <c r="F447" i="5"/>
  <c r="F448" i="5"/>
  <c r="F449" i="5"/>
  <c r="F450" i="5"/>
  <c r="F451" i="5"/>
  <c r="F452" i="5"/>
  <c r="F453" i="5"/>
  <c r="F454" i="5"/>
  <c r="F455" i="5"/>
  <c r="F456" i="5"/>
  <c r="F457" i="5"/>
  <c r="F458" i="5"/>
  <c r="F459" i="5"/>
  <c r="F460" i="5"/>
  <c r="F461" i="5"/>
  <c r="F462" i="5"/>
  <c r="F463" i="5"/>
  <c r="F464" i="5"/>
  <c r="F465" i="5"/>
  <c r="F466" i="5"/>
  <c r="F467" i="5"/>
  <c r="F468" i="5"/>
  <c r="F469" i="5"/>
  <c r="F470" i="5"/>
  <c r="F471" i="5"/>
  <c r="F472" i="5"/>
  <c r="F473" i="5"/>
  <c r="F474" i="5"/>
  <c r="F475" i="5"/>
  <c r="F477" i="5"/>
  <c r="F478" i="5"/>
  <c r="F479" i="5"/>
  <c r="F480" i="5"/>
  <c r="F481" i="5"/>
  <c r="F2" i="5"/>
  <c r="I332" i="5" l="1"/>
  <c r="J332" i="5" s="1"/>
  <c r="I243" i="5"/>
  <c r="J243" i="5" s="1"/>
  <c r="I331" i="5"/>
  <c r="J331" i="5" s="1"/>
  <c r="I241" i="5"/>
  <c r="J241" i="5" s="1"/>
  <c r="I184" i="5"/>
  <c r="J184" i="5" s="1"/>
  <c r="I35" i="5"/>
  <c r="J35" i="5" s="1"/>
  <c r="I70" i="5"/>
  <c r="J70" i="5" s="1"/>
  <c r="I3" i="5"/>
  <c r="J3" i="5" s="1"/>
  <c r="I469" i="5"/>
  <c r="J469" i="5" s="1"/>
  <c r="I447" i="5"/>
  <c r="J447" i="5" s="1"/>
  <c r="I418" i="5"/>
  <c r="J418" i="5" s="1"/>
  <c r="I407" i="5"/>
  <c r="J407" i="5" s="1"/>
  <c r="I366" i="5"/>
  <c r="J366" i="5" s="1"/>
  <c r="I342" i="5"/>
  <c r="J342" i="5" s="1"/>
  <c r="I319" i="5"/>
  <c r="J319" i="5" s="1"/>
  <c r="I308" i="5"/>
  <c r="J308" i="5" s="1"/>
  <c r="I274" i="5"/>
  <c r="J274" i="5" s="1"/>
  <c r="I252" i="5"/>
  <c r="J252" i="5" s="1"/>
  <c r="I229" i="5"/>
  <c r="J229" i="5" s="1"/>
  <c r="I172" i="5"/>
  <c r="J172" i="5" s="1"/>
  <c r="I150" i="5"/>
  <c r="J150" i="5" s="1"/>
  <c r="I116" i="5"/>
  <c r="J116" i="5" s="1"/>
  <c r="I82" i="5"/>
  <c r="J82" i="5" s="1"/>
  <c r="I60" i="5"/>
  <c r="J60" i="5" s="1"/>
  <c r="I69" i="5"/>
  <c r="J69" i="5" s="1"/>
  <c r="I135" i="5"/>
  <c r="J135" i="5" s="1"/>
  <c r="I202" i="5"/>
  <c r="J202" i="5" s="1"/>
  <c r="I134" i="5"/>
  <c r="J134" i="5" s="1"/>
  <c r="I201" i="5"/>
  <c r="J201" i="5" s="1"/>
  <c r="I200" i="5"/>
  <c r="J200" i="5" s="1"/>
  <c r="I460" i="5"/>
  <c r="J460" i="5" s="1"/>
  <c r="I359" i="5"/>
  <c r="J359" i="5" s="1"/>
  <c r="I292" i="5"/>
  <c r="J292" i="5" s="1"/>
  <c r="I226" i="5"/>
  <c r="J226" i="5" s="1"/>
  <c r="I356" i="5"/>
  <c r="J356" i="5" s="1"/>
  <c r="I323" i="5"/>
  <c r="J323" i="5" s="1"/>
  <c r="I291" i="5"/>
  <c r="J291" i="5" s="1"/>
  <c r="I225" i="5"/>
  <c r="J225" i="5" s="1"/>
  <c r="I192" i="5"/>
  <c r="J192" i="5" s="1"/>
  <c r="I127" i="5"/>
  <c r="J127" i="5" s="1"/>
  <c r="I21" i="5"/>
  <c r="J21" i="5" s="1"/>
  <c r="I458" i="5"/>
  <c r="J458" i="5" s="1"/>
  <c r="I421" i="5"/>
  <c r="J421" i="5" s="1"/>
  <c r="I385" i="5"/>
  <c r="J385" i="5" s="1"/>
  <c r="I347" i="5"/>
  <c r="J347" i="5" s="1"/>
  <c r="I314" i="5"/>
  <c r="J314" i="5" s="1"/>
  <c r="I281" i="5"/>
  <c r="J281" i="5" s="1"/>
  <c r="I249" i="5"/>
  <c r="J249" i="5" s="1"/>
  <c r="I224" i="5"/>
  <c r="J224" i="5" s="1"/>
  <c r="I126" i="5"/>
  <c r="J126" i="5" s="1"/>
  <c r="I110" i="5"/>
  <c r="J110" i="5" s="1"/>
  <c r="I93" i="5"/>
  <c r="J93" i="5" s="1"/>
  <c r="I36" i="5"/>
  <c r="J36" i="5" s="1"/>
  <c r="I20" i="5"/>
  <c r="J20" i="5" s="1"/>
  <c r="I4" i="5"/>
  <c r="J4" i="5" s="1"/>
  <c r="I457" i="5"/>
  <c r="J457" i="5" s="1"/>
  <c r="I420" i="5"/>
  <c r="J420" i="5" s="1"/>
  <c r="I384" i="5"/>
  <c r="J384" i="5" s="1"/>
  <c r="I346" i="5"/>
  <c r="J346" i="5" s="1"/>
  <c r="I313" i="5"/>
  <c r="J313" i="5" s="1"/>
  <c r="I280" i="5"/>
  <c r="J280" i="5" s="1"/>
  <c r="I248" i="5"/>
  <c r="J248" i="5" s="1"/>
  <c r="I199" i="5"/>
  <c r="J199" i="5" s="1"/>
  <c r="I141" i="5"/>
  <c r="J141" i="5" s="1"/>
  <c r="I125" i="5"/>
  <c r="J125" i="5" s="1"/>
  <c r="I109" i="5"/>
  <c r="J109" i="5" s="1"/>
  <c r="I468" i="5"/>
  <c r="J468" i="5" s="1"/>
  <c r="I399" i="5"/>
  <c r="J399" i="5" s="1"/>
  <c r="I316" i="5"/>
  <c r="J316" i="5" s="1"/>
  <c r="I259" i="5"/>
  <c r="J259" i="5" s="1"/>
  <c r="I467" i="5"/>
  <c r="J467" i="5" s="1"/>
  <c r="I430" i="5"/>
  <c r="J430" i="5" s="1"/>
  <c r="I390" i="5"/>
  <c r="J390" i="5" s="1"/>
  <c r="I348" i="5"/>
  <c r="J348" i="5" s="1"/>
  <c r="I315" i="5"/>
  <c r="J315" i="5" s="1"/>
  <c r="I282" i="5"/>
  <c r="J282" i="5" s="1"/>
  <c r="I250" i="5"/>
  <c r="J250" i="5" s="1"/>
  <c r="I176" i="5"/>
  <c r="J176" i="5" s="1"/>
  <c r="I94" i="5"/>
  <c r="J94" i="5" s="1"/>
  <c r="I5" i="5"/>
  <c r="J5" i="5" s="1"/>
  <c r="I423" i="5"/>
  <c r="J423" i="5" s="1"/>
  <c r="I391" i="5"/>
  <c r="J391" i="5" s="1"/>
  <c r="I349" i="5"/>
  <c r="J349" i="5" s="1"/>
  <c r="I283" i="5"/>
  <c r="J283" i="5" s="1"/>
  <c r="I251" i="5"/>
  <c r="J251" i="5" s="1"/>
  <c r="I210" i="5"/>
  <c r="J210" i="5" s="1"/>
  <c r="I459" i="5"/>
  <c r="J459" i="5" s="1"/>
  <c r="I422" i="5"/>
  <c r="J422" i="5" s="1"/>
  <c r="I398" i="5"/>
  <c r="J398" i="5" s="1"/>
  <c r="I258" i="5"/>
  <c r="J258" i="5" s="1"/>
  <c r="I160" i="5"/>
  <c r="J160" i="5" s="1"/>
  <c r="I111" i="5"/>
  <c r="J111" i="5" s="1"/>
  <c r="I431" i="5"/>
  <c r="J431" i="5" s="1"/>
  <c r="I324" i="5"/>
  <c r="J324" i="5" s="1"/>
  <c r="I480" i="5"/>
  <c r="J480" i="5" s="1"/>
  <c r="I454" i="5"/>
  <c r="J454" i="5" s="1"/>
  <c r="I425" i="5"/>
  <c r="J425" i="5" s="1"/>
  <c r="I401" i="5"/>
  <c r="J401" i="5" s="1"/>
  <c r="I373" i="5"/>
  <c r="J373" i="5" s="1"/>
  <c r="I343" i="5"/>
  <c r="J343" i="5" s="1"/>
  <c r="I318" i="5"/>
  <c r="J318" i="5" s="1"/>
  <c r="I294" i="5"/>
  <c r="J294" i="5" s="1"/>
  <c r="I277" i="5"/>
  <c r="J277" i="5" s="1"/>
  <c r="I253" i="5"/>
  <c r="J253" i="5" s="1"/>
  <c r="I228" i="5"/>
  <c r="J228" i="5" s="1"/>
  <c r="I187" i="5"/>
  <c r="J187" i="5" s="1"/>
  <c r="I130" i="5"/>
  <c r="J130" i="5" s="1"/>
  <c r="I97" i="5"/>
  <c r="J97" i="5" s="1"/>
  <c r="I462" i="5"/>
  <c r="J462" i="5" s="1"/>
  <c r="I433" i="5"/>
  <c r="J433" i="5" s="1"/>
  <c r="I409" i="5"/>
  <c r="J409" i="5" s="1"/>
  <c r="I381" i="5"/>
  <c r="J381" i="5" s="1"/>
  <c r="I351" i="5"/>
  <c r="J351" i="5" s="1"/>
  <c r="I326" i="5"/>
  <c r="J326" i="5" s="1"/>
  <c r="I302" i="5"/>
  <c r="J302" i="5" s="1"/>
  <c r="I269" i="5"/>
  <c r="J269" i="5" s="1"/>
  <c r="I245" i="5"/>
  <c r="J245" i="5" s="1"/>
  <c r="I212" i="5"/>
  <c r="J212" i="5" s="1"/>
  <c r="I196" i="5"/>
  <c r="J196" i="5" s="1"/>
  <c r="I138" i="5"/>
  <c r="J138" i="5" s="1"/>
  <c r="I114" i="5"/>
  <c r="J114" i="5" s="1"/>
  <c r="I470" i="5"/>
  <c r="J470" i="5" s="1"/>
  <c r="I446" i="5"/>
  <c r="J446" i="5" s="1"/>
  <c r="I417" i="5"/>
  <c r="J417" i="5" s="1"/>
  <c r="I393" i="5"/>
  <c r="J393" i="5" s="1"/>
  <c r="I361" i="5"/>
  <c r="J361" i="5" s="1"/>
  <c r="I334" i="5"/>
  <c r="J334" i="5" s="1"/>
  <c r="I310" i="5"/>
  <c r="J310" i="5" s="1"/>
  <c r="I285" i="5"/>
  <c r="J285" i="5" s="1"/>
  <c r="I261" i="5"/>
  <c r="J261" i="5" s="1"/>
  <c r="I236" i="5"/>
  <c r="J236" i="5" s="1"/>
  <c r="I204" i="5"/>
  <c r="J204" i="5" s="1"/>
  <c r="I122" i="5"/>
  <c r="J122" i="5" s="1"/>
  <c r="I81" i="5"/>
  <c r="J81" i="5" s="1"/>
  <c r="I65" i="5"/>
  <c r="J65" i="5" s="1"/>
  <c r="I48" i="5"/>
  <c r="J48" i="5" s="1"/>
  <c r="I32" i="5"/>
  <c r="J32" i="5" s="1"/>
  <c r="I8" i="5"/>
  <c r="J8" i="5" s="1"/>
  <c r="I193" i="5"/>
  <c r="J193" i="5" s="1"/>
  <c r="I177" i="5"/>
  <c r="J177" i="5" s="1"/>
  <c r="I161" i="5"/>
  <c r="J161" i="5" s="1"/>
  <c r="I144" i="5"/>
  <c r="J144" i="5" s="1"/>
  <c r="I136" i="5"/>
  <c r="J136" i="5" s="1"/>
  <c r="I120" i="5"/>
  <c r="J120" i="5" s="1"/>
  <c r="I104" i="5"/>
  <c r="J104" i="5" s="1"/>
  <c r="I87" i="5"/>
  <c r="J87" i="5" s="1"/>
  <c r="I71" i="5"/>
  <c r="J71" i="5" s="1"/>
  <c r="I38" i="5"/>
  <c r="J38" i="5" s="1"/>
  <c r="I22" i="5"/>
  <c r="J22" i="5" s="1"/>
  <c r="I6" i="5"/>
  <c r="J6" i="5" s="1"/>
  <c r="I168" i="5"/>
  <c r="J168" i="5" s="1"/>
  <c r="I143" i="5"/>
  <c r="J143" i="5" s="1"/>
  <c r="I103" i="5"/>
  <c r="J103" i="5" s="1"/>
  <c r="I78" i="5"/>
  <c r="J78" i="5" s="1"/>
  <c r="I37" i="5"/>
  <c r="J37" i="5" s="1"/>
  <c r="I208" i="5"/>
  <c r="J208" i="5" s="1"/>
  <c r="I183" i="5"/>
  <c r="J183" i="5" s="1"/>
  <c r="I142" i="5"/>
  <c r="J142" i="5" s="1"/>
  <c r="I118" i="5"/>
  <c r="J118" i="5" s="1"/>
  <c r="I77" i="5"/>
  <c r="J77" i="5" s="1"/>
  <c r="I53" i="5"/>
  <c r="J53" i="5" s="1"/>
  <c r="I12" i="5"/>
  <c r="J12" i="5" s="1"/>
  <c r="I179" i="5"/>
  <c r="J179" i="5" s="1"/>
  <c r="I171" i="5"/>
  <c r="J171" i="5" s="1"/>
  <c r="I163" i="5"/>
  <c r="J163" i="5" s="1"/>
  <c r="I155" i="5"/>
  <c r="J155" i="5" s="1"/>
  <c r="I147" i="5"/>
  <c r="J147" i="5" s="1"/>
  <c r="I106" i="5"/>
  <c r="J106" i="5" s="1"/>
  <c r="I89" i="5"/>
  <c r="J89" i="5" s="1"/>
  <c r="I73" i="5"/>
  <c r="J73" i="5" s="1"/>
  <c r="I57" i="5"/>
  <c r="J57" i="5" s="1"/>
  <c r="I40" i="5"/>
  <c r="J40" i="5" s="1"/>
  <c r="I24" i="5"/>
  <c r="J24" i="5" s="1"/>
  <c r="I16" i="5"/>
  <c r="J16" i="5" s="1"/>
  <c r="I227" i="5"/>
  <c r="J227" i="5" s="1"/>
  <c r="I219" i="5"/>
  <c r="J219" i="5" s="1"/>
  <c r="I211" i="5"/>
  <c r="J211" i="5" s="1"/>
  <c r="I203" i="5"/>
  <c r="J203" i="5" s="1"/>
  <c r="I195" i="5"/>
  <c r="J195" i="5" s="1"/>
  <c r="I186" i="5"/>
  <c r="J186" i="5" s="1"/>
  <c r="I178" i="5"/>
  <c r="J178" i="5" s="1"/>
  <c r="I170" i="5"/>
  <c r="J170" i="5" s="1"/>
  <c r="I162" i="5"/>
  <c r="J162" i="5" s="1"/>
  <c r="I154" i="5"/>
  <c r="J154" i="5" s="1"/>
  <c r="I145" i="5"/>
  <c r="J145" i="5" s="1"/>
  <c r="I137" i="5"/>
  <c r="J137" i="5" s="1"/>
  <c r="I129" i="5"/>
  <c r="J129" i="5" s="1"/>
  <c r="I121" i="5"/>
  <c r="J121" i="5" s="1"/>
  <c r="I113" i="5"/>
  <c r="J113" i="5" s="1"/>
  <c r="I105" i="5"/>
  <c r="J105" i="5" s="1"/>
  <c r="I96" i="5"/>
  <c r="J96" i="5" s="1"/>
  <c r="I88" i="5"/>
  <c r="J88" i="5" s="1"/>
  <c r="I80" i="5"/>
  <c r="J80" i="5" s="1"/>
  <c r="I72" i="5"/>
  <c r="J72" i="5" s="1"/>
  <c r="I64" i="5"/>
  <c r="J64" i="5" s="1"/>
  <c r="I47" i="5"/>
  <c r="J47" i="5" s="1"/>
  <c r="I39" i="5"/>
  <c r="J39" i="5" s="1"/>
  <c r="I31" i="5"/>
  <c r="J31" i="5" s="1"/>
  <c r="I23" i="5"/>
  <c r="J23" i="5" s="1"/>
  <c r="I15" i="5"/>
  <c r="J15" i="5" s="1"/>
  <c r="I7" i="5"/>
  <c r="J7" i="5" s="1"/>
  <c r="I218" i="5"/>
  <c r="J218" i="5" s="1"/>
  <c r="I185" i="5"/>
  <c r="J185" i="5" s="1"/>
  <c r="I169" i="5"/>
  <c r="J169" i="5" s="1"/>
  <c r="I153" i="5"/>
  <c r="J153" i="5" s="1"/>
  <c r="I128" i="5"/>
  <c r="J128" i="5" s="1"/>
  <c r="I112" i="5"/>
  <c r="J112" i="5" s="1"/>
  <c r="I95" i="5"/>
  <c r="J95" i="5" s="1"/>
  <c r="I79" i="5"/>
  <c r="J79" i="5" s="1"/>
  <c r="I63" i="5"/>
  <c r="J63" i="5" s="1"/>
  <c r="I46" i="5"/>
  <c r="J46" i="5" s="1"/>
  <c r="I30" i="5"/>
  <c r="J30" i="5" s="1"/>
  <c r="I14" i="5"/>
  <c r="J14" i="5" s="1"/>
  <c r="I217" i="5"/>
  <c r="J217" i="5" s="1"/>
  <c r="I13" i="5"/>
  <c r="J13" i="5" s="1"/>
  <c r="I207" i="5"/>
  <c r="J207" i="5" s="1"/>
  <c r="I182" i="5"/>
  <c r="J182" i="5" s="1"/>
  <c r="I158" i="5"/>
  <c r="J158" i="5" s="1"/>
  <c r="I117" i="5"/>
  <c r="J117" i="5" s="1"/>
  <c r="I92" i="5"/>
  <c r="J92" i="5" s="1"/>
  <c r="I52" i="5"/>
  <c r="J52" i="5" s="1"/>
  <c r="I27" i="5"/>
  <c r="J27" i="5" s="1"/>
  <c r="F390" i="3"/>
  <c r="F391" i="3"/>
  <c r="J3" i="4" l="1"/>
  <c r="J4" i="4"/>
  <c r="J5" i="4"/>
  <c r="J6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2" i="4"/>
  <c r="F440" i="3" l="1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8" i="3"/>
  <c r="F479" i="3"/>
  <c r="F480" i="3"/>
  <c r="F481" i="3"/>
  <c r="F439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39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291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43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195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47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99" i="3"/>
  <c r="F52" i="3"/>
  <c r="F53" i="3"/>
  <c r="F54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51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3" i="3"/>
</calcChain>
</file>

<file path=xl/sharedStrings.xml><?xml version="1.0" encoding="utf-8"?>
<sst xmlns="http://schemas.openxmlformats.org/spreadsheetml/2006/main" count="5590" uniqueCount="83">
  <si>
    <t>CITY</t>
  </si>
  <si>
    <t>CROP</t>
  </si>
  <si>
    <t>TYPE</t>
  </si>
  <si>
    <t>DATE</t>
  </si>
  <si>
    <t>LOW</t>
  </si>
  <si>
    <t>HIGH</t>
  </si>
  <si>
    <t>CLOSE</t>
  </si>
  <si>
    <t>Implementation</t>
  </si>
  <si>
    <t>Uncertain Column</t>
  </si>
  <si>
    <t>CHI</t>
  </si>
  <si>
    <t>WHEAT</t>
  </si>
  <si>
    <t>SEPTEMBER</t>
  </si>
  <si>
    <t>STL</t>
  </si>
  <si>
    <t>CORN</t>
  </si>
  <si>
    <t>MAY</t>
  </si>
  <si>
    <t>JULY</t>
  </si>
  <si>
    <t>ID</t>
  </si>
  <si>
    <t>CHI-WHEAT-SEPTEMBER</t>
  </si>
  <si>
    <t>CHI-CORN-SEPTEMBER</t>
  </si>
  <si>
    <t>CHI-WHEAT-MAY</t>
  </si>
  <si>
    <t>STL-WHEAT-MAY</t>
  </si>
  <si>
    <t>CHI-CORN-MAY</t>
  </si>
  <si>
    <t>STL-CORN-MAY</t>
  </si>
  <si>
    <t>CHI-WHEAT-JULY</t>
  </si>
  <si>
    <t>STL-WHEAT-JULY</t>
  </si>
  <si>
    <t>CHI-CORN-JULY</t>
  </si>
  <si>
    <t>STL-CORN-JULY</t>
  </si>
  <si>
    <t>RETURN</t>
  </si>
  <si>
    <t>LOW-Chicago</t>
  </si>
  <si>
    <t>HIGH-Chicago</t>
  </si>
  <si>
    <t>CLOSE-Chicago</t>
  </si>
  <si>
    <t>LOW-StLouis</t>
  </si>
  <si>
    <t>HIGH-StLouis</t>
  </si>
  <si>
    <t>CLOSE-StLouis</t>
  </si>
  <si>
    <t>Close_diff</t>
  </si>
  <si>
    <t>WHEAT-SEPTEMBER</t>
  </si>
  <si>
    <t>CORN-SEPTEMBER</t>
  </si>
  <si>
    <t>WHEAT-MAY</t>
  </si>
  <si>
    <t>CORN-MAY</t>
  </si>
  <si>
    <t>WHEAT-JULY</t>
  </si>
  <si>
    <t>CORN-JULY</t>
  </si>
  <si>
    <t>In this sheet I correct what seem to be outliers.</t>
  </si>
  <si>
    <t>must be a mistake</t>
  </si>
  <si>
    <t>Volatility</t>
  </si>
  <si>
    <t>beta</t>
  </si>
  <si>
    <t>gamma</t>
  </si>
  <si>
    <t>alpha</t>
  </si>
  <si>
    <t>Liquidity</t>
  </si>
  <si>
    <t>I also create Parkinson's volatility proxy and Corwin and Schultz's liquidity measure.</t>
  </si>
  <si>
    <t>mistake low superior to high, and close not inside high low range</t>
  </si>
  <si>
    <t>mistake low superior to high</t>
  </si>
  <si>
    <t>CLOSEN</t>
  </si>
  <si>
    <t>I take panel2 and normalize to 1 the day right before the implementation</t>
  </si>
  <si>
    <t>Year</t>
  </si>
  <si>
    <t>Month</t>
  </si>
  <si>
    <t>Day</t>
  </si>
  <si>
    <t>Indiv</t>
  </si>
  <si>
    <t>Low</t>
  </si>
  <si>
    <t>High</t>
  </si>
  <si>
    <t>Close</t>
  </si>
  <si>
    <t>panel2 but date separated in day, month, year</t>
  </si>
  <si>
    <t>panel6 but with Kansas City data added from Emmanuelle's work</t>
  </si>
  <si>
    <t>KC_WHEAT_MAY</t>
  </si>
  <si>
    <t>KC_WHEAT_JULY</t>
  </si>
  <si>
    <t>KC_CORN_MAY</t>
  </si>
  <si>
    <t>KC_CORN_JULY</t>
  </si>
  <si>
    <t>KC-WHEAT-MAY</t>
  </si>
  <si>
    <t>STL-WHEAT-JUL</t>
  </si>
  <si>
    <t>KC-WHEAT-JUL</t>
  </si>
  <si>
    <t>KC-CORN-MAY</t>
  </si>
  <si>
    <t>CHI-CORN-JUL</t>
  </si>
  <si>
    <t>STL-CORN-JUL</t>
  </si>
  <si>
    <t>Abs</t>
  </si>
  <si>
    <t>KC-CORN-JUL</t>
  </si>
  <si>
    <t>CHI-WHEAT-JUL</t>
  </si>
  <si>
    <t>CHI-OATS-MAY</t>
  </si>
  <si>
    <t>WIN-OATS-MAY</t>
  </si>
  <si>
    <t>CHI-OATS-JUL</t>
  </si>
  <si>
    <t>WIN-OATS-JUL</t>
  </si>
  <si>
    <t>abs</t>
  </si>
  <si>
    <t>MIN-OATS-MAY</t>
  </si>
  <si>
    <t>close price illisible : moy entre low &amp; high</t>
  </si>
  <si>
    <t>(prix haut)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</si>
</sst>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/m;@"/>
    <numFmt numFmtId="165" formatCode="0.000"/>
    <numFmt numFmtId="166" formatCode="0.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1" fontId="1" fillId="0" borderId="0" xfId="0" applyNumberFormat="1" applyFont="1"/>
    <xf numFmtId="14" fontId="0" fillId="0" borderId="0" xfId="0" applyNumberFormat="1" applyAlignment="1">
      <alignment horizontal="right"/>
    </xf>
    <xf numFmtId="165" fontId="1" fillId="0" borderId="0" xfId="0" applyNumberFormat="1" applyFont="1"/>
    <xf numFmtId="165" fontId="0" fillId="0" borderId="0" xfId="0" applyNumberFormat="1"/>
    <xf numFmtId="0" fontId="0" fillId="0" borderId="0" xfId="0" applyAlignment="1">
      <alignment horizontal="right"/>
    </xf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left"/>
    </xf>
    <xf numFmtId="165" fontId="1" fillId="0" borderId="0" xfId="0" applyNumberFormat="1" applyFont="1" applyAlignment="1">
      <alignment horizontal="left"/>
    </xf>
    <xf numFmtId="0" fontId="0" fillId="0" borderId="0" xfId="0" applyAlignment="1">
      <alignment horizontal="left"/>
    </xf>
    <xf numFmtId="166" fontId="0" fillId="0" borderId="0" xfId="0" applyNumberFormat="1"/>
    <xf numFmtId="166" fontId="1" fillId="0" borderId="0" xfId="0" applyNumberFormat="1" applyFont="1"/>
    <xf numFmtId="1" fontId="0" fillId="0" borderId="0" xfId="0" applyNumberFormat="1" applyAlignment="1">
      <alignment horizontal="right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81"/>
  <sheetViews>
    <sheetView zoomScale="110" zoomScaleNormal="110" workbookViewId="0">
      <pane ySplit="1" topLeftCell="A2" activePane="bottomLeft" state="frozen"/>
      <selection pane="bottomLeft" activeCell="J13" sqref="J13"/>
    </sheetView>
  </sheetViews>
  <sheetFormatPr baseColWidth="10" defaultRowHeight="15" x14ac:dyDescent="0.2"/>
  <cols>
    <col min="4" max="4" width="11.5" style="6"/>
    <col min="5" max="7" width="11.5" style="5"/>
    <col min="8" max="8" width="14.5" bestFit="1" customWidth="1"/>
  </cols>
  <sheetData>
    <row r="1" spans="1:10" x14ac:dyDescent="0.2">
      <c r="A1" s="1" t="s">
        <v>0</v>
      </c>
      <c r="B1" s="1" t="s">
        <v>1</v>
      </c>
      <c r="C1" s="1" t="s">
        <v>2</v>
      </c>
      <c r="D1" s="8" t="s">
        <v>3</v>
      </c>
      <c r="E1" s="4" t="s">
        <v>4</v>
      </c>
      <c r="F1" s="4" t="s">
        <v>5</v>
      </c>
      <c r="G1" s="4" t="s">
        <v>6</v>
      </c>
      <c r="H1" s="7" t="s">
        <v>7</v>
      </c>
      <c r="I1" s="1" t="s">
        <v>8</v>
      </c>
      <c r="J1" s="2"/>
    </row>
    <row r="2" spans="1:10" x14ac:dyDescent="0.2">
      <c r="A2" t="s">
        <v>9</v>
      </c>
      <c r="B2" t="s">
        <v>10</v>
      </c>
      <c r="C2" t="s">
        <v>14</v>
      </c>
      <c r="D2" s="3">
        <v>9501</v>
      </c>
      <c r="E2" s="5">
        <v>1.8075000000000001</v>
      </c>
      <c r="F2" s="5">
        <v>1.8374999999999999</v>
      </c>
      <c r="G2" s="5">
        <v>1.8287500000000001</v>
      </c>
      <c r="H2">
        <v>0</v>
      </c>
    </row>
    <row r="3" spans="1:10" x14ac:dyDescent="0.2">
      <c r="A3" t="s">
        <v>9</v>
      </c>
      <c r="B3" t="s">
        <v>10</v>
      </c>
      <c r="C3" t="s">
        <v>14</v>
      </c>
      <c r="D3" s="3">
        <v>9502</v>
      </c>
      <c r="E3" s="5">
        <v>1.7825</v>
      </c>
      <c r="F3" s="5">
        <v>1.82125</v>
      </c>
      <c r="G3" s="5">
        <v>1.7887500000000001</v>
      </c>
      <c r="H3">
        <v>0</v>
      </c>
    </row>
    <row r="4" spans="1:10" x14ac:dyDescent="0.2">
      <c r="A4" t="s">
        <v>9</v>
      </c>
      <c r="B4" t="s">
        <v>10</v>
      </c>
      <c r="C4" t="s">
        <v>14</v>
      </c>
      <c r="D4" s="3">
        <v>9503</v>
      </c>
      <c r="E4" s="5">
        <v>1.7725</v>
      </c>
      <c r="F4" s="5">
        <v>1.8125</v>
      </c>
      <c r="G4" s="5">
        <v>1.8075000000000001</v>
      </c>
      <c r="H4">
        <v>0</v>
      </c>
    </row>
    <row r="5" spans="1:10" x14ac:dyDescent="0.2">
      <c r="A5" t="s">
        <v>9</v>
      </c>
      <c r="B5" t="s">
        <v>10</v>
      </c>
      <c r="C5" t="s">
        <v>14</v>
      </c>
      <c r="D5" s="3">
        <v>9504</v>
      </c>
      <c r="E5" s="5">
        <v>1.7</v>
      </c>
      <c r="F5" s="5">
        <v>1.8087500000000001</v>
      </c>
      <c r="G5" s="5">
        <v>1.7637499999999999</v>
      </c>
      <c r="H5">
        <v>0</v>
      </c>
    </row>
    <row r="6" spans="1:10" x14ac:dyDescent="0.2">
      <c r="A6" t="s">
        <v>9</v>
      </c>
      <c r="B6" t="s">
        <v>10</v>
      </c>
      <c r="C6" t="s">
        <v>14</v>
      </c>
      <c r="D6" s="3">
        <v>9505</v>
      </c>
      <c r="E6" s="5">
        <v>1.7575000000000001</v>
      </c>
      <c r="F6" s="5">
        <v>1.79125</v>
      </c>
      <c r="G6" s="5">
        <v>1.7875000000000001</v>
      </c>
      <c r="H6">
        <v>0</v>
      </c>
    </row>
    <row r="7" spans="1:10" x14ac:dyDescent="0.2">
      <c r="A7" t="s">
        <v>9</v>
      </c>
      <c r="B7" t="s">
        <v>10</v>
      </c>
      <c r="C7" t="s">
        <v>14</v>
      </c>
      <c r="D7" s="3">
        <v>9506</v>
      </c>
      <c r="E7" s="5">
        <v>1.76</v>
      </c>
      <c r="F7" s="5">
        <v>1.7975000000000001</v>
      </c>
      <c r="G7" s="5">
        <v>1.7737499999999999</v>
      </c>
      <c r="H7">
        <v>0</v>
      </c>
    </row>
    <row r="8" spans="1:10" x14ac:dyDescent="0.2">
      <c r="A8" t="s">
        <v>9</v>
      </c>
      <c r="B8" t="s">
        <v>10</v>
      </c>
      <c r="C8" t="s">
        <v>14</v>
      </c>
      <c r="D8" s="3">
        <v>9508</v>
      </c>
      <c r="E8" s="5">
        <v>1.7424999999999999</v>
      </c>
      <c r="F8" s="5">
        <v>1.7762500000000001</v>
      </c>
      <c r="G8" s="5">
        <v>1.7524999999999999</v>
      </c>
      <c r="H8">
        <v>0</v>
      </c>
    </row>
    <row r="9" spans="1:10" x14ac:dyDescent="0.2">
      <c r="A9" t="s">
        <v>9</v>
      </c>
      <c r="B9" t="s">
        <v>10</v>
      </c>
      <c r="C9" t="s">
        <v>14</v>
      </c>
      <c r="D9" s="3">
        <v>9509</v>
      </c>
      <c r="E9" s="5">
        <v>1.73</v>
      </c>
      <c r="F9" s="5">
        <v>1.7549999999999999</v>
      </c>
      <c r="G9" s="5">
        <v>1.74875</v>
      </c>
      <c r="H9">
        <v>0</v>
      </c>
    </row>
    <row r="10" spans="1:10" x14ac:dyDescent="0.2">
      <c r="A10" t="s">
        <v>9</v>
      </c>
      <c r="B10" t="s">
        <v>10</v>
      </c>
      <c r="C10" t="s">
        <v>14</v>
      </c>
      <c r="D10" s="3">
        <v>9510</v>
      </c>
      <c r="E10" s="5">
        <v>1.7224999999999999</v>
      </c>
      <c r="F10" s="5">
        <v>1.7450000000000001</v>
      </c>
      <c r="G10" s="5">
        <v>1.7375</v>
      </c>
      <c r="H10">
        <v>0</v>
      </c>
    </row>
    <row r="11" spans="1:10" x14ac:dyDescent="0.2">
      <c r="A11" t="s">
        <v>9</v>
      </c>
      <c r="B11" t="s">
        <v>10</v>
      </c>
      <c r="C11" t="s">
        <v>14</v>
      </c>
      <c r="D11" s="3">
        <v>9511</v>
      </c>
      <c r="E11" s="5">
        <v>1.7424999999999999</v>
      </c>
      <c r="F11" s="5">
        <v>1.76875</v>
      </c>
      <c r="G11" s="5">
        <v>1.7662500000000001</v>
      </c>
      <c r="H11">
        <v>0</v>
      </c>
    </row>
    <row r="12" spans="1:10" x14ac:dyDescent="0.2">
      <c r="A12" t="s">
        <v>9</v>
      </c>
      <c r="B12" t="s">
        <v>10</v>
      </c>
      <c r="C12" t="s">
        <v>14</v>
      </c>
      <c r="D12" s="3">
        <v>9512</v>
      </c>
      <c r="E12" s="5">
        <v>1.7475000000000001</v>
      </c>
      <c r="F12" s="5">
        <v>1.7649999999999999</v>
      </c>
      <c r="G12" s="5">
        <v>1.7562500000000001</v>
      </c>
      <c r="H12">
        <v>0</v>
      </c>
    </row>
    <row r="13" spans="1:10" x14ac:dyDescent="0.2">
      <c r="A13" t="s">
        <v>9</v>
      </c>
      <c r="B13" t="s">
        <v>10</v>
      </c>
      <c r="C13" t="s">
        <v>14</v>
      </c>
      <c r="D13" s="3">
        <v>9513</v>
      </c>
      <c r="E13" s="5">
        <v>1.73125</v>
      </c>
      <c r="F13" s="5">
        <v>1.75125</v>
      </c>
      <c r="G13" s="5">
        <v>1.7337499999999999</v>
      </c>
      <c r="H13">
        <v>0</v>
      </c>
    </row>
    <row r="14" spans="1:10" x14ac:dyDescent="0.2">
      <c r="A14" t="s">
        <v>9</v>
      </c>
      <c r="B14" t="s">
        <v>10</v>
      </c>
      <c r="C14" t="s">
        <v>14</v>
      </c>
      <c r="D14" s="3">
        <v>9515</v>
      </c>
      <c r="E14" s="5">
        <v>1.7237499999999999</v>
      </c>
      <c r="F14" s="5">
        <v>1.75125</v>
      </c>
      <c r="G14" s="5">
        <v>1.7475000000000001</v>
      </c>
      <c r="H14">
        <v>0</v>
      </c>
    </row>
    <row r="15" spans="1:10" x14ac:dyDescent="0.2">
      <c r="A15" t="s">
        <v>9</v>
      </c>
      <c r="B15" t="s">
        <v>10</v>
      </c>
      <c r="C15" t="s">
        <v>14</v>
      </c>
      <c r="D15" s="3">
        <v>9516</v>
      </c>
      <c r="E15" s="5">
        <v>1.7437499999999999</v>
      </c>
      <c r="F15" s="5">
        <v>1.7825</v>
      </c>
      <c r="G15" s="5">
        <v>1.7762500000000001</v>
      </c>
      <c r="H15">
        <v>0</v>
      </c>
    </row>
    <row r="16" spans="1:10" x14ac:dyDescent="0.2">
      <c r="A16" t="s">
        <v>9</v>
      </c>
      <c r="B16" t="s">
        <v>10</v>
      </c>
      <c r="C16" t="s">
        <v>14</v>
      </c>
      <c r="D16" s="3">
        <v>9517</v>
      </c>
      <c r="E16" s="5">
        <v>1.7537499999999999</v>
      </c>
      <c r="F16" s="5">
        <v>1.7762500000000001</v>
      </c>
      <c r="G16" s="5">
        <v>1.7637499999999999</v>
      </c>
      <c r="H16">
        <v>0</v>
      </c>
    </row>
    <row r="17" spans="1:8" x14ac:dyDescent="0.2">
      <c r="A17" t="s">
        <v>9</v>
      </c>
      <c r="B17" t="s">
        <v>10</v>
      </c>
      <c r="C17" t="s">
        <v>14</v>
      </c>
      <c r="D17" s="3">
        <v>9518</v>
      </c>
      <c r="E17" s="5">
        <v>1.7262500000000001</v>
      </c>
      <c r="F17" s="5">
        <v>1.7475000000000001</v>
      </c>
      <c r="G17" s="5">
        <v>1.7324999999999999</v>
      </c>
      <c r="H17">
        <v>0</v>
      </c>
    </row>
    <row r="18" spans="1:8" x14ac:dyDescent="0.2">
      <c r="A18" t="s">
        <v>9</v>
      </c>
      <c r="B18" t="s">
        <v>10</v>
      </c>
      <c r="C18" t="s">
        <v>14</v>
      </c>
      <c r="D18" s="3">
        <v>9519</v>
      </c>
      <c r="E18" s="5">
        <v>1.67875</v>
      </c>
      <c r="F18" s="5">
        <v>1.7175</v>
      </c>
      <c r="G18" s="5">
        <v>1.6924999999999999</v>
      </c>
      <c r="H18">
        <v>0</v>
      </c>
    </row>
    <row r="19" spans="1:8" x14ac:dyDescent="0.2">
      <c r="A19" t="s">
        <v>9</v>
      </c>
      <c r="B19" t="s">
        <v>10</v>
      </c>
      <c r="C19" t="s">
        <v>14</v>
      </c>
      <c r="D19" s="3">
        <v>9520</v>
      </c>
      <c r="E19" s="5">
        <v>1.69875</v>
      </c>
      <c r="F19" s="5">
        <v>1.7212499999999999</v>
      </c>
      <c r="G19" s="5">
        <v>1.7075</v>
      </c>
      <c r="H19">
        <v>0</v>
      </c>
    </row>
    <row r="20" spans="1:8" x14ac:dyDescent="0.2">
      <c r="A20" t="s">
        <v>9</v>
      </c>
      <c r="B20" t="s">
        <v>10</v>
      </c>
      <c r="C20" t="s">
        <v>14</v>
      </c>
      <c r="D20" s="3">
        <v>9522</v>
      </c>
      <c r="E20" s="5">
        <v>1.6875</v>
      </c>
      <c r="F20" s="5">
        <v>1.7237499999999999</v>
      </c>
      <c r="G20" s="5">
        <v>1.7175</v>
      </c>
      <c r="H20">
        <v>0</v>
      </c>
    </row>
    <row r="21" spans="1:8" x14ac:dyDescent="0.2">
      <c r="A21" t="s">
        <v>9</v>
      </c>
      <c r="B21" t="s">
        <v>10</v>
      </c>
      <c r="C21" t="s">
        <v>14</v>
      </c>
      <c r="D21" s="3">
        <v>9523</v>
      </c>
      <c r="E21" s="5">
        <v>1.72</v>
      </c>
      <c r="F21" s="5">
        <v>1.7462500000000001</v>
      </c>
      <c r="G21" s="5">
        <v>1.74</v>
      </c>
      <c r="H21">
        <v>0</v>
      </c>
    </row>
    <row r="22" spans="1:8" x14ac:dyDescent="0.2">
      <c r="A22" t="s">
        <v>9</v>
      </c>
      <c r="B22" t="s">
        <v>10</v>
      </c>
      <c r="C22" t="s">
        <v>14</v>
      </c>
      <c r="D22" s="3">
        <v>9524</v>
      </c>
      <c r="E22" s="5">
        <v>1.7275</v>
      </c>
      <c r="F22" s="5">
        <v>1.7524999999999999</v>
      </c>
      <c r="G22" s="5">
        <v>1.7375</v>
      </c>
      <c r="H22">
        <v>0</v>
      </c>
    </row>
    <row r="23" spans="1:8" x14ac:dyDescent="0.2">
      <c r="A23" t="s">
        <v>9</v>
      </c>
      <c r="B23" t="s">
        <v>10</v>
      </c>
      <c r="C23" t="s">
        <v>14</v>
      </c>
      <c r="D23" s="3">
        <v>9525</v>
      </c>
      <c r="E23" s="5">
        <v>1.7275</v>
      </c>
      <c r="F23" s="5">
        <v>1.7662500000000001</v>
      </c>
      <c r="G23" s="5">
        <v>1.75875</v>
      </c>
      <c r="H23">
        <v>0</v>
      </c>
    </row>
    <row r="24" spans="1:8" x14ac:dyDescent="0.2">
      <c r="A24" t="s">
        <v>9</v>
      </c>
      <c r="B24" t="s">
        <v>10</v>
      </c>
      <c r="C24" t="s">
        <v>14</v>
      </c>
      <c r="D24" s="3">
        <v>9526</v>
      </c>
      <c r="E24" s="5">
        <v>1.74125</v>
      </c>
      <c r="F24" s="5">
        <v>1.7749999999999999</v>
      </c>
      <c r="G24" s="5">
        <v>1.74875</v>
      </c>
      <c r="H24">
        <v>0</v>
      </c>
    </row>
    <row r="25" spans="1:8" x14ac:dyDescent="0.2">
      <c r="A25" t="s">
        <v>9</v>
      </c>
      <c r="B25" t="s">
        <v>10</v>
      </c>
      <c r="C25" t="s">
        <v>14</v>
      </c>
      <c r="D25" s="3">
        <v>9529</v>
      </c>
      <c r="E25" s="5">
        <v>1.7537499999999999</v>
      </c>
      <c r="F25" s="5">
        <v>1.78125</v>
      </c>
      <c r="G25" s="5">
        <v>1.7549999999999999</v>
      </c>
      <c r="H25">
        <v>1</v>
      </c>
    </row>
    <row r="26" spans="1:8" x14ac:dyDescent="0.2">
      <c r="A26" t="s">
        <v>9</v>
      </c>
      <c r="B26" t="s">
        <v>10</v>
      </c>
      <c r="C26" t="s">
        <v>14</v>
      </c>
      <c r="D26" s="3">
        <v>9530</v>
      </c>
      <c r="E26" s="5">
        <v>1.7524999999999999</v>
      </c>
      <c r="F26" s="5">
        <v>1.77</v>
      </c>
      <c r="G26" s="5">
        <v>1.76</v>
      </c>
      <c r="H26">
        <v>1</v>
      </c>
    </row>
    <row r="27" spans="1:8" x14ac:dyDescent="0.2">
      <c r="A27" t="s">
        <v>9</v>
      </c>
      <c r="B27" t="s">
        <v>10</v>
      </c>
      <c r="C27" t="s">
        <v>14</v>
      </c>
      <c r="D27" s="3">
        <v>9531</v>
      </c>
      <c r="E27" s="5">
        <v>1.77125</v>
      </c>
      <c r="F27" s="5">
        <v>1.7849999999999999</v>
      </c>
      <c r="G27" s="5">
        <v>1.7749999999999999</v>
      </c>
      <c r="H27">
        <v>1</v>
      </c>
    </row>
    <row r="28" spans="1:8" x14ac:dyDescent="0.2">
      <c r="A28" t="s">
        <v>9</v>
      </c>
      <c r="B28" t="s">
        <v>10</v>
      </c>
      <c r="C28" t="s">
        <v>14</v>
      </c>
      <c r="D28" s="3">
        <v>9532</v>
      </c>
      <c r="E28" s="5">
        <v>1.7537499999999999</v>
      </c>
      <c r="F28" s="5">
        <v>1.7625</v>
      </c>
      <c r="G28" s="5">
        <v>1.7562500000000001</v>
      </c>
      <c r="H28">
        <v>1</v>
      </c>
    </row>
    <row r="29" spans="1:8" x14ac:dyDescent="0.2">
      <c r="A29" t="s">
        <v>9</v>
      </c>
      <c r="B29" t="s">
        <v>10</v>
      </c>
      <c r="C29" t="s">
        <v>14</v>
      </c>
      <c r="D29" s="3">
        <v>9533</v>
      </c>
      <c r="E29" s="5">
        <v>1.7362500000000001</v>
      </c>
      <c r="F29" s="5">
        <v>1.76</v>
      </c>
      <c r="G29" s="5">
        <v>1.7562500000000001</v>
      </c>
      <c r="H29">
        <v>1</v>
      </c>
    </row>
    <row r="30" spans="1:8" x14ac:dyDescent="0.2">
      <c r="A30" t="s">
        <v>9</v>
      </c>
      <c r="B30" t="s">
        <v>10</v>
      </c>
      <c r="C30" t="s">
        <v>14</v>
      </c>
      <c r="D30" s="3">
        <v>9534</v>
      </c>
      <c r="E30" s="5">
        <v>1.7450000000000001</v>
      </c>
      <c r="F30" s="5">
        <v>1.7662500000000001</v>
      </c>
      <c r="G30" s="5">
        <v>1.7462500000000001</v>
      </c>
      <c r="H30">
        <v>1</v>
      </c>
    </row>
    <row r="31" spans="1:8" x14ac:dyDescent="0.2">
      <c r="A31" t="s">
        <v>9</v>
      </c>
      <c r="B31" t="s">
        <v>10</v>
      </c>
      <c r="C31" t="s">
        <v>14</v>
      </c>
      <c r="D31" s="3">
        <v>9536</v>
      </c>
      <c r="E31" s="5">
        <v>1.6937500000000001</v>
      </c>
      <c r="F31" s="5">
        <v>1.7350000000000001</v>
      </c>
      <c r="G31" s="5">
        <v>1.6950000000000001</v>
      </c>
      <c r="H31">
        <v>1</v>
      </c>
    </row>
    <row r="32" spans="1:8" x14ac:dyDescent="0.2">
      <c r="A32" t="s">
        <v>9</v>
      </c>
      <c r="B32" t="s">
        <v>10</v>
      </c>
      <c r="C32" t="s">
        <v>14</v>
      </c>
      <c r="D32" s="3">
        <v>9537</v>
      </c>
      <c r="E32" s="5">
        <v>1.68</v>
      </c>
      <c r="F32" s="5">
        <v>1.7112499999999999</v>
      </c>
      <c r="G32" s="5">
        <v>1.71</v>
      </c>
      <c r="H32">
        <v>1</v>
      </c>
    </row>
    <row r="33" spans="1:8" x14ac:dyDescent="0.2">
      <c r="A33" t="s">
        <v>9</v>
      </c>
      <c r="B33" t="s">
        <v>10</v>
      </c>
      <c r="C33" t="s">
        <v>14</v>
      </c>
      <c r="D33" s="3">
        <v>9538</v>
      </c>
      <c r="E33" s="5">
        <v>1.6725000000000001</v>
      </c>
      <c r="F33" s="5">
        <v>1.7137500000000001</v>
      </c>
      <c r="G33" s="5">
        <v>1.675</v>
      </c>
      <c r="H33">
        <v>1</v>
      </c>
    </row>
    <row r="34" spans="1:8" x14ac:dyDescent="0.2">
      <c r="A34" t="s">
        <v>9</v>
      </c>
      <c r="B34" t="s">
        <v>10</v>
      </c>
      <c r="C34" t="s">
        <v>14</v>
      </c>
      <c r="D34" s="3">
        <v>9539</v>
      </c>
      <c r="E34" s="5">
        <v>1.6675</v>
      </c>
      <c r="F34" s="5">
        <v>1.6950000000000001</v>
      </c>
      <c r="G34" s="5">
        <v>1.6912499999999999</v>
      </c>
      <c r="H34">
        <v>1</v>
      </c>
    </row>
    <row r="35" spans="1:8" x14ac:dyDescent="0.2">
      <c r="A35" t="s">
        <v>9</v>
      </c>
      <c r="B35" t="s">
        <v>10</v>
      </c>
      <c r="C35" t="s">
        <v>14</v>
      </c>
      <c r="D35" s="3">
        <v>9540</v>
      </c>
      <c r="E35" s="5">
        <v>1.6412500000000001</v>
      </c>
      <c r="F35" s="5">
        <v>1.665</v>
      </c>
      <c r="G35" s="5">
        <v>1.645</v>
      </c>
      <c r="H35">
        <v>1</v>
      </c>
    </row>
    <row r="36" spans="1:8" x14ac:dyDescent="0.2">
      <c r="A36" t="s">
        <v>9</v>
      </c>
      <c r="B36" t="s">
        <v>10</v>
      </c>
      <c r="C36" t="s">
        <v>14</v>
      </c>
      <c r="D36" s="3">
        <v>9541</v>
      </c>
      <c r="E36" s="5">
        <v>1.6587499999999999</v>
      </c>
      <c r="F36" s="5">
        <v>1.6812499999999999</v>
      </c>
      <c r="G36" s="5">
        <v>1.6637500000000001</v>
      </c>
      <c r="H36">
        <v>1</v>
      </c>
    </row>
    <row r="37" spans="1:8" x14ac:dyDescent="0.2">
      <c r="A37" t="s">
        <v>9</v>
      </c>
      <c r="B37" t="s">
        <v>10</v>
      </c>
      <c r="C37" t="s">
        <v>14</v>
      </c>
      <c r="D37" s="3">
        <v>9543</v>
      </c>
      <c r="E37" s="5">
        <v>1.6475</v>
      </c>
      <c r="F37" s="5">
        <v>1.6850000000000001</v>
      </c>
      <c r="G37" s="5">
        <v>1.6850000000000001</v>
      </c>
      <c r="H37">
        <v>1</v>
      </c>
    </row>
    <row r="38" spans="1:8" x14ac:dyDescent="0.2">
      <c r="A38" t="s">
        <v>9</v>
      </c>
      <c r="B38" t="s">
        <v>10</v>
      </c>
      <c r="C38" t="s">
        <v>14</v>
      </c>
      <c r="D38" s="3">
        <v>9544</v>
      </c>
      <c r="E38" s="5">
        <v>1.6637500000000001</v>
      </c>
      <c r="F38" s="5">
        <v>1.6812499999999999</v>
      </c>
      <c r="G38" s="5">
        <v>1.66625</v>
      </c>
      <c r="H38">
        <v>1</v>
      </c>
    </row>
    <row r="39" spans="1:8" x14ac:dyDescent="0.2">
      <c r="A39" t="s">
        <v>9</v>
      </c>
      <c r="B39" t="s">
        <v>10</v>
      </c>
      <c r="C39" t="s">
        <v>14</v>
      </c>
      <c r="D39" s="3">
        <v>9545</v>
      </c>
      <c r="E39" s="5">
        <v>1.645</v>
      </c>
      <c r="F39" s="5">
        <v>1.6587499999999999</v>
      </c>
      <c r="G39" s="5">
        <v>1.655</v>
      </c>
      <c r="H39">
        <v>1</v>
      </c>
    </row>
    <row r="40" spans="1:8" x14ac:dyDescent="0.2">
      <c r="A40" t="s">
        <v>9</v>
      </c>
      <c r="B40" t="s">
        <v>10</v>
      </c>
      <c r="C40" t="s">
        <v>14</v>
      </c>
      <c r="D40" s="3">
        <v>9546</v>
      </c>
      <c r="E40" s="5">
        <v>1.6612499999999999</v>
      </c>
      <c r="F40" s="5">
        <v>1.6837500000000001</v>
      </c>
      <c r="G40" s="5">
        <v>1.6775</v>
      </c>
      <c r="H40">
        <v>1</v>
      </c>
    </row>
    <row r="41" spans="1:8" x14ac:dyDescent="0.2">
      <c r="A41" t="s">
        <v>9</v>
      </c>
      <c r="B41" t="s">
        <v>10</v>
      </c>
      <c r="C41" t="s">
        <v>14</v>
      </c>
      <c r="D41" s="3">
        <v>9547</v>
      </c>
      <c r="E41" s="5">
        <v>1.645</v>
      </c>
      <c r="F41" s="5">
        <v>1.65625</v>
      </c>
      <c r="G41" s="5">
        <v>1.6537500000000001</v>
      </c>
      <c r="H41">
        <v>1</v>
      </c>
    </row>
    <row r="42" spans="1:8" x14ac:dyDescent="0.2">
      <c r="A42" t="s">
        <v>9</v>
      </c>
      <c r="B42" t="s">
        <v>10</v>
      </c>
      <c r="C42" t="s">
        <v>14</v>
      </c>
      <c r="D42" s="3">
        <v>9548</v>
      </c>
      <c r="E42" s="5">
        <v>1.67</v>
      </c>
      <c r="F42" s="5">
        <v>1.6950000000000001</v>
      </c>
      <c r="G42" s="5">
        <v>1.69</v>
      </c>
      <c r="H42">
        <v>1</v>
      </c>
    </row>
    <row r="43" spans="1:8" x14ac:dyDescent="0.2">
      <c r="A43" t="s">
        <v>9</v>
      </c>
      <c r="B43" t="s">
        <v>10</v>
      </c>
      <c r="C43" t="s">
        <v>14</v>
      </c>
      <c r="D43" s="3">
        <v>9550</v>
      </c>
      <c r="E43" s="5">
        <v>1.6975</v>
      </c>
      <c r="F43" s="5">
        <v>1.71875</v>
      </c>
      <c r="G43" s="5">
        <v>1.6975</v>
      </c>
      <c r="H43">
        <v>1</v>
      </c>
    </row>
    <row r="44" spans="1:8" x14ac:dyDescent="0.2">
      <c r="A44" t="s">
        <v>9</v>
      </c>
      <c r="B44" t="s">
        <v>10</v>
      </c>
      <c r="C44" t="s">
        <v>14</v>
      </c>
      <c r="D44" s="3">
        <v>9551</v>
      </c>
      <c r="E44" s="5">
        <v>1.69625</v>
      </c>
      <c r="F44" s="5">
        <v>1.71875</v>
      </c>
      <c r="G44" s="5">
        <v>1.69625</v>
      </c>
      <c r="H44">
        <v>1</v>
      </c>
    </row>
    <row r="45" spans="1:8" x14ac:dyDescent="0.2">
      <c r="A45" t="s">
        <v>9</v>
      </c>
      <c r="B45" t="s">
        <v>10</v>
      </c>
      <c r="C45" t="s">
        <v>14</v>
      </c>
      <c r="D45" s="3">
        <v>9552</v>
      </c>
      <c r="E45" s="5">
        <v>1.6737500000000001</v>
      </c>
      <c r="F45" s="5">
        <v>1.7050000000000001</v>
      </c>
      <c r="G45" s="5">
        <v>1.675</v>
      </c>
      <c r="H45">
        <v>1</v>
      </c>
    </row>
    <row r="46" spans="1:8" x14ac:dyDescent="0.2">
      <c r="A46" t="s">
        <v>9</v>
      </c>
      <c r="B46" t="s">
        <v>10</v>
      </c>
      <c r="C46" t="s">
        <v>14</v>
      </c>
      <c r="D46" s="3">
        <v>9553</v>
      </c>
      <c r="E46" s="5">
        <v>1.655</v>
      </c>
      <c r="F46" s="5">
        <v>1.68</v>
      </c>
      <c r="G46" s="5">
        <v>1.6587499999999999</v>
      </c>
      <c r="H46">
        <v>1</v>
      </c>
    </row>
    <row r="47" spans="1:8" x14ac:dyDescent="0.2">
      <c r="A47" t="s">
        <v>9</v>
      </c>
      <c r="B47" t="s">
        <v>10</v>
      </c>
      <c r="C47" t="s">
        <v>14</v>
      </c>
      <c r="D47" s="3">
        <v>9554</v>
      </c>
      <c r="E47" s="5">
        <v>1.6225000000000001</v>
      </c>
      <c r="F47" s="5">
        <v>1.6675</v>
      </c>
      <c r="G47" s="5">
        <v>1.63625</v>
      </c>
      <c r="H47">
        <v>1</v>
      </c>
    </row>
    <row r="48" spans="1:8" x14ac:dyDescent="0.2">
      <c r="A48" t="s">
        <v>9</v>
      </c>
      <c r="B48" t="s">
        <v>10</v>
      </c>
      <c r="C48" t="s">
        <v>14</v>
      </c>
      <c r="D48" s="3">
        <v>9555</v>
      </c>
      <c r="E48" s="5">
        <v>1.63625</v>
      </c>
      <c r="F48" s="5">
        <v>1.65625</v>
      </c>
      <c r="G48" s="5">
        <v>1.655</v>
      </c>
      <c r="H48">
        <v>1</v>
      </c>
    </row>
    <row r="49" spans="1:9" x14ac:dyDescent="0.2">
      <c r="A49" t="s">
        <v>9</v>
      </c>
      <c r="B49" t="s">
        <v>10</v>
      </c>
      <c r="C49" t="s">
        <v>14</v>
      </c>
      <c r="D49" s="3">
        <v>9557</v>
      </c>
      <c r="E49" s="5">
        <v>1.5874999999999999</v>
      </c>
      <c r="F49" s="5">
        <v>1.66</v>
      </c>
      <c r="G49" s="5">
        <v>1.5887500000000001</v>
      </c>
      <c r="H49">
        <v>1</v>
      </c>
    </row>
    <row r="50" spans="1:9" x14ac:dyDescent="0.2">
      <c r="A50" t="s">
        <v>12</v>
      </c>
      <c r="B50" t="s">
        <v>10</v>
      </c>
      <c r="C50" t="s">
        <v>14</v>
      </c>
      <c r="D50" s="3">
        <v>9501</v>
      </c>
      <c r="E50" s="5">
        <v>1.8049999999999999</v>
      </c>
      <c r="F50" s="5">
        <v>1.8262499999999999</v>
      </c>
      <c r="G50" s="5">
        <v>1.825</v>
      </c>
      <c r="H50">
        <v>0</v>
      </c>
    </row>
    <row r="51" spans="1:9" x14ac:dyDescent="0.2">
      <c r="A51" t="s">
        <v>12</v>
      </c>
      <c r="B51" t="s">
        <v>10</v>
      </c>
      <c r="C51" t="s">
        <v>14</v>
      </c>
      <c r="D51" s="3">
        <v>9502</v>
      </c>
      <c r="E51" s="5">
        <v>1.7875000000000001</v>
      </c>
      <c r="F51" s="5">
        <v>1.8162499999999999</v>
      </c>
      <c r="G51" s="5">
        <v>1.79</v>
      </c>
      <c r="H51">
        <v>0</v>
      </c>
    </row>
    <row r="52" spans="1:9" x14ac:dyDescent="0.2">
      <c r="A52" t="s">
        <v>12</v>
      </c>
      <c r="B52" t="s">
        <v>10</v>
      </c>
      <c r="C52" t="s">
        <v>14</v>
      </c>
      <c r="D52" s="3">
        <v>9503</v>
      </c>
      <c r="E52" s="5">
        <v>1.7775000000000001</v>
      </c>
      <c r="F52" s="5">
        <v>1.8125</v>
      </c>
      <c r="G52" s="5">
        <v>1.81</v>
      </c>
      <c r="H52">
        <v>0</v>
      </c>
    </row>
    <row r="53" spans="1:9" x14ac:dyDescent="0.2">
      <c r="A53" t="s">
        <v>12</v>
      </c>
      <c r="B53" t="s">
        <v>10</v>
      </c>
      <c r="C53" t="s">
        <v>14</v>
      </c>
      <c r="D53" s="3">
        <v>9504</v>
      </c>
      <c r="E53" s="5">
        <v>1.7675000000000001</v>
      </c>
      <c r="F53" s="5">
        <v>1.81125</v>
      </c>
      <c r="G53" s="5">
        <v>1.77</v>
      </c>
      <c r="H53">
        <v>0</v>
      </c>
    </row>
    <row r="54" spans="1:9" x14ac:dyDescent="0.2">
      <c r="A54" t="s">
        <v>12</v>
      </c>
      <c r="B54" t="s">
        <v>10</v>
      </c>
      <c r="C54" t="s">
        <v>14</v>
      </c>
      <c r="D54" s="3">
        <v>9505</v>
      </c>
      <c r="E54" s="5">
        <v>1.76125</v>
      </c>
      <c r="F54" s="5">
        <v>1.79375</v>
      </c>
      <c r="G54" s="5">
        <v>1.79375</v>
      </c>
      <c r="H54">
        <v>0</v>
      </c>
    </row>
    <row r="55" spans="1:9" x14ac:dyDescent="0.2">
      <c r="A55" t="s">
        <v>12</v>
      </c>
      <c r="B55" t="s">
        <v>10</v>
      </c>
      <c r="C55" t="s">
        <v>14</v>
      </c>
      <c r="D55" s="3">
        <v>9506</v>
      </c>
      <c r="E55" s="5">
        <v>0.88500000000000001</v>
      </c>
      <c r="F55" s="5">
        <v>0.89624999999999999</v>
      </c>
      <c r="G55" s="5">
        <v>0.88749999999999996</v>
      </c>
      <c r="H55">
        <v>0</v>
      </c>
      <c r="I55" t="s">
        <v>42</v>
      </c>
    </row>
    <row r="56" spans="1:9" x14ac:dyDescent="0.2">
      <c r="A56" t="s">
        <v>12</v>
      </c>
      <c r="B56" t="s">
        <v>10</v>
      </c>
      <c r="C56" t="s">
        <v>14</v>
      </c>
      <c r="D56" s="3">
        <v>9508</v>
      </c>
      <c r="E56" s="5">
        <v>1.7537499999999999</v>
      </c>
      <c r="F56" s="5">
        <v>1.7837499999999999</v>
      </c>
      <c r="G56" s="5">
        <v>1.76125</v>
      </c>
      <c r="H56">
        <v>0</v>
      </c>
    </row>
    <row r="57" spans="1:9" x14ac:dyDescent="0.2">
      <c r="A57" t="s">
        <v>12</v>
      </c>
      <c r="B57" t="s">
        <v>10</v>
      </c>
      <c r="C57" t="s">
        <v>14</v>
      </c>
      <c r="D57" s="3">
        <v>9509</v>
      </c>
      <c r="E57" s="5">
        <v>1.7437499999999999</v>
      </c>
      <c r="F57" s="5">
        <v>1.7649999999999999</v>
      </c>
      <c r="G57" s="5">
        <v>1.7625</v>
      </c>
      <c r="H57">
        <v>0</v>
      </c>
    </row>
    <row r="58" spans="1:9" x14ac:dyDescent="0.2">
      <c r="A58" t="s">
        <v>12</v>
      </c>
      <c r="B58" t="s">
        <v>10</v>
      </c>
      <c r="C58" t="s">
        <v>14</v>
      </c>
      <c r="D58" s="3">
        <v>9510</v>
      </c>
      <c r="E58" s="5">
        <v>1.7350000000000001</v>
      </c>
      <c r="F58" s="5">
        <v>1.76</v>
      </c>
      <c r="G58" s="5">
        <v>1.7524999999999999</v>
      </c>
      <c r="H58">
        <v>0</v>
      </c>
    </row>
    <row r="59" spans="1:9" x14ac:dyDescent="0.2">
      <c r="A59" t="s">
        <v>12</v>
      </c>
      <c r="B59" t="s">
        <v>10</v>
      </c>
      <c r="C59" t="s">
        <v>14</v>
      </c>
      <c r="D59" s="3">
        <v>9511</v>
      </c>
      <c r="E59" s="5">
        <v>1.76</v>
      </c>
      <c r="F59" s="5">
        <v>1.78</v>
      </c>
      <c r="G59" s="5">
        <v>1.7787500000000001</v>
      </c>
      <c r="H59">
        <v>0</v>
      </c>
    </row>
    <row r="60" spans="1:9" x14ac:dyDescent="0.2">
      <c r="A60" t="s">
        <v>12</v>
      </c>
      <c r="B60" t="s">
        <v>10</v>
      </c>
      <c r="C60" t="s">
        <v>14</v>
      </c>
      <c r="D60" s="3">
        <v>9512</v>
      </c>
      <c r="E60" s="5">
        <v>1.7649999999999999</v>
      </c>
      <c r="F60" s="5">
        <v>1.7775000000000001</v>
      </c>
      <c r="G60" s="5">
        <v>1.77</v>
      </c>
      <c r="H60">
        <v>0</v>
      </c>
    </row>
    <row r="61" spans="1:9" x14ac:dyDescent="0.2">
      <c r="A61" t="s">
        <v>12</v>
      </c>
      <c r="B61" t="s">
        <v>10</v>
      </c>
      <c r="C61" t="s">
        <v>14</v>
      </c>
      <c r="D61" s="3">
        <v>9513</v>
      </c>
      <c r="E61" s="5">
        <v>1.74875</v>
      </c>
      <c r="F61" s="5">
        <v>1.7675000000000001</v>
      </c>
      <c r="G61" s="5">
        <v>1.75</v>
      </c>
      <c r="H61">
        <v>0</v>
      </c>
    </row>
    <row r="62" spans="1:9" x14ac:dyDescent="0.2">
      <c r="A62" t="s">
        <v>12</v>
      </c>
      <c r="B62" t="s">
        <v>10</v>
      </c>
      <c r="C62" t="s">
        <v>14</v>
      </c>
      <c r="D62" s="3">
        <v>9515</v>
      </c>
      <c r="E62" s="5">
        <v>1.7424999999999999</v>
      </c>
      <c r="F62" s="5">
        <v>1.76125</v>
      </c>
      <c r="G62" s="5">
        <v>1.76</v>
      </c>
      <c r="H62">
        <v>0</v>
      </c>
    </row>
    <row r="63" spans="1:9" x14ac:dyDescent="0.2">
      <c r="A63" t="s">
        <v>12</v>
      </c>
      <c r="B63" t="s">
        <v>10</v>
      </c>
      <c r="C63" t="s">
        <v>14</v>
      </c>
      <c r="D63" s="3">
        <v>9516</v>
      </c>
      <c r="E63" s="5">
        <v>1.76</v>
      </c>
      <c r="F63" s="5">
        <v>1.79125</v>
      </c>
      <c r="G63" s="5">
        <v>1.7875000000000001</v>
      </c>
      <c r="H63">
        <v>0</v>
      </c>
    </row>
    <row r="64" spans="1:9" x14ac:dyDescent="0.2">
      <c r="A64" t="s">
        <v>12</v>
      </c>
      <c r="B64" t="s">
        <v>10</v>
      </c>
      <c r="C64" t="s">
        <v>14</v>
      </c>
      <c r="D64" s="3">
        <v>9517</v>
      </c>
      <c r="E64" s="5">
        <v>1.77</v>
      </c>
      <c r="F64" s="5">
        <v>1.7887500000000001</v>
      </c>
      <c r="G64" s="5">
        <v>1.78125</v>
      </c>
      <c r="H64">
        <v>0</v>
      </c>
    </row>
    <row r="65" spans="1:8" x14ac:dyDescent="0.2">
      <c r="A65" t="s">
        <v>12</v>
      </c>
      <c r="B65" t="s">
        <v>10</v>
      </c>
      <c r="C65" t="s">
        <v>14</v>
      </c>
      <c r="D65" s="3">
        <v>9518</v>
      </c>
      <c r="E65" s="5">
        <v>1.74875</v>
      </c>
      <c r="F65" s="5">
        <v>1.7625</v>
      </c>
      <c r="G65" s="5">
        <v>1.7537499999999999</v>
      </c>
      <c r="H65">
        <v>0</v>
      </c>
    </row>
    <row r="66" spans="1:8" x14ac:dyDescent="0.2">
      <c r="A66" t="s">
        <v>12</v>
      </c>
      <c r="B66" t="s">
        <v>10</v>
      </c>
      <c r="C66" t="s">
        <v>14</v>
      </c>
      <c r="D66" s="3">
        <v>9519</v>
      </c>
      <c r="E66" s="5">
        <v>1.71875</v>
      </c>
      <c r="F66" s="5">
        <v>1.7575000000000001</v>
      </c>
      <c r="G66" s="5">
        <v>1.7324999999999999</v>
      </c>
      <c r="H66">
        <v>0</v>
      </c>
    </row>
    <row r="67" spans="1:8" x14ac:dyDescent="0.2">
      <c r="A67" t="s">
        <v>12</v>
      </c>
      <c r="B67" t="s">
        <v>10</v>
      </c>
      <c r="C67" t="s">
        <v>14</v>
      </c>
      <c r="D67" s="3">
        <v>9520</v>
      </c>
      <c r="E67" s="5">
        <v>1.71875</v>
      </c>
      <c r="F67" s="5">
        <v>1.7862499999999999</v>
      </c>
      <c r="G67" s="5">
        <v>1.7262500000000001</v>
      </c>
      <c r="H67">
        <v>0</v>
      </c>
    </row>
    <row r="68" spans="1:8" x14ac:dyDescent="0.2">
      <c r="A68" t="s">
        <v>12</v>
      </c>
      <c r="B68" t="s">
        <v>10</v>
      </c>
      <c r="C68" t="s">
        <v>14</v>
      </c>
      <c r="D68" s="3">
        <v>9522</v>
      </c>
      <c r="E68" s="5">
        <v>1.7075</v>
      </c>
      <c r="F68" s="5">
        <v>1.73875</v>
      </c>
      <c r="G68" s="5">
        <v>1.7362500000000001</v>
      </c>
      <c r="H68">
        <v>0</v>
      </c>
    </row>
    <row r="69" spans="1:8" x14ac:dyDescent="0.2">
      <c r="A69" t="s">
        <v>12</v>
      </c>
      <c r="B69" t="s">
        <v>10</v>
      </c>
      <c r="C69" t="s">
        <v>14</v>
      </c>
      <c r="D69" s="3">
        <v>9523</v>
      </c>
      <c r="E69" s="5">
        <v>1.7362500000000001</v>
      </c>
      <c r="F69" s="5">
        <v>1.7625</v>
      </c>
      <c r="G69" s="5">
        <v>1.7549999999999999</v>
      </c>
      <c r="H69">
        <v>0</v>
      </c>
    </row>
    <row r="70" spans="1:8" x14ac:dyDescent="0.2">
      <c r="A70" t="s">
        <v>12</v>
      </c>
      <c r="B70" t="s">
        <v>10</v>
      </c>
      <c r="C70" t="s">
        <v>14</v>
      </c>
      <c r="D70" s="3">
        <v>9524</v>
      </c>
      <c r="E70" s="5">
        <v>1.7450000000000001</v>
      </c>
      <c r="F70" s="5">
        <v>1.7662500000000001</v>
      </c>
      <c r="G70" s="5">
        <v>1.7475000000000001</v>
      </c>
      <c r="H70">
        <v>0</v>
      </c>
    </row>
    <row r="71" spans="1:8" x14ac:dyDescent="0.2">
      <c r="A71" t="s">
        <v>12</v>
      </c>
      <c r="B71" t="s">
        <v>10</v>
      </c>
      <c r="C71" t="s">
        <v>14</v>
      </c>
      <c r="D71" s="3">
        <v>9525</v>
      </c>
      <c r="E71" s="5">
        <v>1.7450000000000001</v>
      </c>
      <c r="F71" s="5">
        <v>1.7749999999999999</v>
      </c>
      <c r="G71" s="5">
        <v>1.76875</v>
      </c>
      <c r="H71">
        <v>0</v>
      </c>
    </row>
    <row r="72" spans="1:8" x14ac:dyDescent="0.2">
      <c r="A72" t="s">
        <v>12</v>
      </c>
      <c r="B72" t="s">
        <v>10</v>
      </c>
      <c r="C72" t="s">
        <v>14</v>
      </c>
      <c r="D72" s="3">
        <v>9526</v>
      </c>
      <c r="E72" s="5">
        <v>1.75125</v>
      </c>
      <c r="F72" s="5">
        <v>1.7775000000000001</v>
      </c>
      <c r="G72" s="5">
        <v>1.7549999999999999</v>
      </c>
      <c r="H72">
        <v>0</v>
      </c>
    </row>
    <row r="73" spans="1:8" x14ac:dyDescent="0.2">
      <c r="A73" t="s">
        <v>12</v>
      </c>
      <c r="B73" t="s">
        <v>10</v>
      </c>
      <c r="C73" t="s">
        <v>14</v>
      </c>
      <c r="D73" s="3">
        <v>9529</v>
      </c>
      <c r="E73" s="5">
        <v>1.7575000000000001</v>
      </c>
      <c r="F73" s="5">
        <v>1.7825</v>
      </c>
      <c r="G73" s="5">
        <v>1.7575000000000001</v>
      </c>
      <c r="H73">
        <v>0</v>
      </c>
    </row>
    <row r="74" spans="1:8" x14ac:dyDescent="0.2">
      <c r="A74" t="s">
        <v>12</v>
      </c>
      <c r="B74" t="s">
        <v>10</v>
      </c>
      <c r="C74" t="s">
        <v>14</v>
      </c>
      <c r="D74" s="3">
        <v>9530</v>
      </c>
      <c r="E74" s="5">
        <v>1.7549999999999999</v>
      </c>
      <c r="F74" s="5">
        <v>1.77125</v>
      </c>
      <c r="G74" s="5">
        <v>1.7649999999999999</v>
      </c>
      <c r="H74">
        <v>0</v>
      </c>
    </row>
    <row r="75" spans="1:8" x14ac:dyDescent="0.2">
      <c r="A75" t="s">
        <v>12</v>
      </c>
      <c r="B75" t="s">
        <v>10</v>
      </c>
      <c r="C75" t="s">
        <v>14</v>
      </c>
      <c r="D75" s="3">
        <v>9531</v>
      </c>
      <c r="E75" s="5">
        <v>1.7725</v>
      </c>
      <c r="F75" s="5">
        <v>1.7825</v>
      </c>
      <c r="G75" s="5">
        <v>1.7749999999999999</v>
      </c>
      <c r="H75">
        <v>0</v>
      </c>
    </row>
    <row r="76" spans="1:8" x14ac:dyDescent="0.2">
      <c r="A76" t="s">
        <v>12</v>
      </c>
      <c r="B76" t="s">
        <v>10</v>
      </c>
      <c r="C76" t="s">
        <v>14</v>
      </c>
      <c r="D76" s="3">
        <v>9532</v>
      </c>
      <c r="E76" s="5">
        <v>1.7575000000000001</v>
      </c>
      <c r="F76" s="5">
        <v>1.7637499999999999</v>
      </c>
      <c r="G76" s="5">
        <v>1.76125</v>
      </c>
      <c r="H76">
        <v>0</v>
      </c>
    </row>
    <row r="77" spans="1:8" x14ac:dyDescent="0.2">
      <c r="A77" t="s">
        <v>12</v>
      </c>
      <c r="B77" t="s">
        <v>10</v>
      </c>
      <c r="C77" t="s">
        <v>14</v>
      </c>
      <c r="D77" s="3">
        <v>9533</v>
      </c>
      <c r="E77" s="5">
        <v>1.7424999999999999</v>
      </c>
      <c r="F77" s="5">
        <v>1.7625</v>
      </c>
      <c r="G77" s="5">
        <v>1.76125</v>
      </c>
      <c r="H77">
        <v>0</v>
      </c>
    </row>
    <row r="78" spans="1:8" x14ac:dyDescent="0.2">
      <c r="A78" t="s">
        <v>12</v>
      </c>
      <c r="B78" t="s">
        <v>10</v>
      </c>
      <c r="C78" t="s">
        <v>14</v>
      </c>
      <c r="D78" s="3">
        <v>9534</v>
      </c>
      <c r="E78" s="5">
        <v>1.74875</v>
      </c>
      <c r="F78" s="5">
        <v>1.76875</v>
      </c>
      <c r="G78" s="5">
        <v>1.74875</v>
      </c>
      <c r="H78">
        <v>0</v>
      </c>
    </row>
    <row r="79" spans="1:8" x14ac:dyDescent="0.2">
      <c r="A79" t="s">
        <v>12</v>
      </c>
      <c r="B79" t="s">
        <v>10</v>
      </c>
      <c r="C79" t="s">
        <v>14</v>
      </c>
      <c r="D79" s="3">
        <v>9536</v>
      </c>
      <c r="E79" s="5">
        <v>1.7024999999999999</v>
      </c>
      <c r="F79" s="5">
        <v>1.7362500000000001</v>
      </c>
      <c r="G79" s="5">
        <v>1.7024999999999999</v>
      </c>
      <c r="H79">
        <v>0</v>
      </c>
    </row>
    <row r="80" spans="1:8" x14ac:dyDescent="0.2">
      <c r="A80" t="s">
        <v>12</v>
      </c>
      <c r="B80" t="s">
        <v>10</v>
      </c>
      <c r="C80" t="s">
        <v>14</v>
      </c>
      <c r="D80" s="3">
        <v>9537</v>
      </c>
      <c r="E80" s="5">
        <v>1.69</v>
      </c>
      <c r="F80" s="5">
        <v>1.7175</v>
      </c>
      <c r="G80" s="5">
        <v>1.7175</v>
      </c>
      <c r="H80">
        <v>0</v>
      </c>
    </row>
    <row r="81" spans="1:9" x14ac:dyDescent="0.2">
      <c r="A81" t="s">
        <v>12</v>
      </c>
      <c r="B81" t="s">
        <v>10</v>
      </c>
      <c r="C81" t="s">
        <v>14</v>
      </c>
      <c r="D81" s="3">
        <v>9538</v>
      </c>
      <c r="E81" s="5">
        <v>1.6850000000000001</v>
      </c>
      <c r="F81" s="5">
        <v>1.71875</v>
      </c>
      <c r="G81" s="5">
        <v>1.6825000000000001</v>
      </c>
      <c r="H81">
        <v>0</v>
      </c>
    </row>
    <row r="82" spans="1:9" x14ac:dyDescent="0.2">
      <c r="A82" t="s">
        <v>12</v>
      </c>
      <c r="B82" t="s">
        <v>10</v>
      </c>
      <c r="C82" t="s">
        <v>14</v>
      </c>
      <c r="D82" s="3">
        <v>9539</v>
      </c>
      <c r="E82" s="5">
        <v>1.65</v>
      </c>
      <c r="F82" s="5">
        <v>1.6775</v>
      </c>
      <c r="G82" s="5">
        <v>1.6737500000000001</v>
      </c>
      <c r="H82">
        <v>0</v>
      </c>
    </row>
    <row r="83" spans="1:9" x14ac:dyDescent="0.2">
      <c r="A83" t="s">
        <v>12</v>
      </c>
      <c r="B83" t="s">
        <v>10</v>
      </c>
      <c r="C83" t="s">
        <v>14</v>
      </c>
      <c r="D83" s="3">
        <v>9540</v>
      </c>
      <c r="E83" s="5">
        <v>1.6612499999999999</v>
      </c>
      <c r="F83" s="5">
        <v>1.6850000000000001</v>
      </c>
      <c r="G83" s="5">
        <v>1.66625</v>
      </c>
      <c r="H83">
        <v>0</v>
      </c>
      <c r="I83">
        <v>1</v>
      </c>
    </row>
    <row r="84" spans="1:9" x14ac:dyDescent="0.2">
      <c r="A84" t="s">
        <v>12</v>
      </c>
      <c r="B84" t="s">
        <v>10</v>
      </c>
      <c r="C84" t="s">
        <v>14</v>
      </c>
      <c r="D84" s="3">
        <v>9541</v>
      </c>
      <c r="E84" s="5">
        <v>1.6637500000000001</v>
      </c>
      <c r="F84" s="5">
        <v>1.6850000000000001</v>
      </c>
      <c r="G84" s="5">
        <v>1.66625</v>
      </c>
      <c r="H84">
        <v>0</v>
      </c>
    </row>
    <row r="85" spans="1:9" x14ac:dyDescent="0.2">
      <c r="A85" t="s">
        <v>12</v>
      </c>
      <c r="B85" t="s">
        <v>10</v>
      </c>
      <c r="C85" t="s">
        <v>14</v>
      </c>
      <c r="D85" s="3">
        <v>9543</v>
      </c>
      <c r="E85" s="5">
        <v>1.65625</v>
      </c>
      <c r="F85" s="5">
        <v>1.68875</v>
      </c>
      <c r="G85" s="5">
        <v>1.6875</v>
      </c>
      <c r="H85">
        <v>0</v>
      </c>
    </row>
    <row r="86" spans="1:9" x14ac:dyDescent="0.2">
      <c r="A86" t="s">
        <v>12</v>
      </c>
      <c r="B86" t="s">
        <v>10</v>
      </c>
      <c r="C86" t="s">
        <v>14</v>
      </c>
      <c r="D86" s="3">
        <v>9544</v>
      </c>
      <c r="E86" s="5">
        <v>1.67</v>
      </c>
      <c r="F86" s="5">
        <v>1.6875</v>
      </c>
      <c r="G86" s="5">
        <v>1.67</v>
      </c>
      <c r="H86">
        <v>0</v>
      </c>
    </row>
    <row r="87" spans="1:9" x14ac:dyDescent="0.2">
      <c r="A87" t="s">
        <v>12</v>
      </c>
      <c r="B87" t="s">
        <v>10</v>
      </c>
      <c r="C87" t="s">
        <v>14</v>
      </c>
      <c r="D87" s="3">
        <v>9545</v>
      </c>
      <c r="E87" s="5">
        <v>1.6487499999999999</v>
      </c>
      <c r="F87" s="5">
        <v>1.66625</v>
      </c>
      <c r="G87" s="5">
        <v>1.6575</v>
      </c>
      <c r="H87">
        <v>0</v>
      </c>
    </row>
    <row r="88" spans="1:9" x14ac:dyDescent="0.2">
      <c r="A88" t="s">
        <v>12</v>
      </c>
      <c r="B88" t="s">
        <v>10</v>
      </c>
      <c r="C88" t="s">
        <v>14</v>
      </c>
      <c r="D88" s="3">
        <v>9546</v>
      </c>
      <c r="E88" s="5">
        <v>1.66875</v>
      </c>
      <c r="F88" s="5">
        <v>1.6837500000000001</v>
      </c>
      <c r="G88" s="5">
        <v>1.67875</v>
      </c>
      <c r="H88">
        <v>0</v>
      </c>
    </row>
    <row r="89" spans="1:9" x14ac:dyDescent="0.2">
      <c r="A89" t="s">
        <v>12</v>
      </c>
      <c r="B89" t="s">
        <v>10</v>
      </c>
      <c r="C89" t="s">
        <v>14</v>
      </c>
      <c r="D89" s="3">
        <v>9547</v>
      </c>
      <c r="E89" s="5">
        <v>1.67</v>
      </c>
      <c r="F89" s="5">
        <v>1.67875</v>
      </c>
      <c r="G89" s="5">
        <v>1.6737500000000001</v>
      </c>
      <c r="H89">
        <v>0</v>
      </c>
    </row>
    <row r="90" spans="1:9" x14ac:dyDescent="0.2">
      <c r="A90" t="s">
        <v>12</v>
      </c>
      <c r="B90" t="s">
        <v>10</v>
      </c>
      <c r="C90" t="s">
        <v>14</v>
      </c>
      <c r="D90" s="3">
        <v>9548</v>
      </c>
      <c r="E90" s="5">
        <v>1.6775</v>
      </c>
      <c r="F90" s="5">
        <v>1.6924999999999999</v>
      </c>
      <c r="G90" s="5">
        <v>1.6924999999999999</v>
      </c>
      <c r="H90">
        <v>0</v>
      </c>
    </row>
    <row r="91" spans="1:9" x14ac:dyDescent="0.2">
      <c r="A91" t="s">
        <v>12</v>
      </c>
      <c r="B91" t="s">
        <v>10</v>
      </c>
      <c r="C91" t="s">
        <v>14</v>
      </c>
      <c r="D91" s="3">
        <v>9550</v>
      </c>
      <c r="E91" s="5">
        <v>1.69625</v>
      </c>
      <c r="F91" s="5">
        <v>1.71875</v>
      </c>
      <c r="G91" s="5">
        <v>1.6975</v>
      </c>
      <c r="H91">
        <v>0</v>
      </c>
    </row>
    <row r="92" spans="1:9" x14ac:dyDescent="0.2">
      <c r="A92" t="s">
        <v>12</v>
      </c>
      <c r="B92" t="s">
        <v>10</v>
      </c>
      <c r="C92" t="s">
        <v>14</v>
      </c>
      <c r="D92" s="3">
        <v>9551</v>
      </c>
      <c r="E92" s="5">
        <v>1.6975</v>
      </c>
      <c r="F92" s="5">
        <v>1.7112499999999999</v>
      </c>
      <c r="G92" s="5">
        <v>1.6975</v>
      </c>
      <c r="H92">
        <v>0</v>
      </c>
    </row>
    <row r="93" spans="1:9" x14ac:dyDescent="0.2">
      <c r="A93" t="s">
        <v>12</v>
      </c>
      <c r="B93" t="s">
        <v>10</v>
      </c>
      <c r="C93" t="s">
        <v>14</v>
      </c>
      <c r="D93" s="3">
        <v>9552</v>
      </c>
      <c r="E93" s="5">
        <v>1.67625</v>
      </c>
      <c r="F93" s="5">
        <v>1.7050000000000001</v>
      </c>
      <c r="G93" s="5">
        <v>1.67625</v>
      </c>
      <c r="H93">
        <v>0</v>
      </c>
    </row>
    <row r="94" spans="1:9" x14ac:dyDescent="0.2">
      <c r="A94" t="s">
        <v>12</v>
      </c>
      <c r="B94" t="s">
        <v>10</v>
      </c>
      <c r="C94" t="s">
        <v>14</v>
      </c>
      <c r="D94" s="3">
        <v>9553</v>
      </c>
      <c r="E94" s="5">
        <v>1.6587499999999999</v>
      </c>
      <c r="F94" s="5">
        <v>1.6825000000000001</v>
      </c>
      <c r="G94" s="5">
        <v>1.6612499999999999</v>
      </c>
      <c r="H94">
        <v>0</v>
      </c>
    </row>
    <row r="95" spans="1:9" x14ac:dyDescent="0.2">
      <c r="A95" t="s">
        <v>12</v>
      </c>
      <c r="B95" t="s">
        <v>10</v>
      </c>
      <c r="C95" t="s">
        <v>14</v>
      </c>
      <c r="D95" s="3">
        <v>9554</v>
      </c>
      <c r="E95" s="5">
        <v>1.6274999999999999</v>
      </c>
      <c r="F95" s="5">
        <v>1.66875</v>
      </c>
      <c r="G95" s="5">
        <v>1.635</v>
      </c>
      <c r="H95">
        <v>0</v>
      </c>
    </row>
    <row r="96" spans="1:9" x14ac:dyDescent="0.2">
      <c r="A96" t="s">
        <v>12</v>
      </c>
      <c r="B96" t="s">
        <v>10</v>
      </c>
      <c r="C96" t="s">
        <v>14</v>
      </c>
      <c r="D96" s="3">
        <v>9555</v>
      </c>
      <c r="E96" s="5">
        <v>1.6412500000000001</v>
      </c>
      <c r="F96" s="5">
        <v>1.6537500000000001</v>
      </c>
      <c r="G96" s="5">
        <v>1.6525000000000001</v>
      </c>
      <c r="H96">
        <v>0</v>
      </c>
    </row>
    <row r="97" spans="1:8" x14ac:dyDescent="0.2">
      <c r="A97" t="s">
        <v>12</v>
      </c>
      <c r="B97" t="s">
        <v>10</v>
      </c>
      <c r="C97" t="s">
        <v>14</v>
      </c>
      <c r="D97" s="3">
        <v>9557</v>
      </c>
      <c r="E97" s="5">
        <v>1.5912500000000001</v>
      </c>
      <c r="F97" s="5">
        <v>1.655</v>
      </c>
      <c r="G97" s="5">
        <v>1.5912500000000001</v>
      </c>
      <c r="H97">
        <v>0</v>
      </c>
    </row>
    <row r="98" spans="1:8" x14ac:dyDescent="0.2">
      <c r="A98" t="s">
        <v>9</v>
      </c>
      <c r="B98" t="s">
        <v>13</v>
      </c>
      <c r="C98" t="s">
        <v>14</v>
      </c>
      <c r="D98" s="3">
        <v>9501</v>
      </c>
      <c r="E98" s="5">
        <v>0.87</v>
      </c>
      <c r="F98" s="5">
        <v>0.88875000000000004</v>
      </c>
      <c r="G98" s="5">
        <v>0.88249999999999995</v>
      </c>
      <c r="H98">
        <v>0</v>
      </c>
    </row>
    <row r="99" spans="1:8" x14ac:dyDescent="0.2">
      <c r="A99" t="s">
        <v>9</v>
      </c>
      <c r="B99" t="s">
        <v>13</v>
      </c>
      <c r="C99" t="s">
        <v>14</v>
      </c>
      <c r="D99" s="3">
        <v>9502</v>
      </c>
      <c r="E99" s="5">
        <v>0.86499999999999999</v>
      </c>
      <c r="F99" s="5">
        <v>0.88124999999999998</v>
      </c>
      <c r="G99" s="5">
        <v>0.86750000000000005</v>
      </c>
      <c r="H99">
        <v>0</v>
      </c>
    </row>
    <row r="100" spans="1:8" x14ac:dyDescent="0.2">
      <c r="A100" t="s">
        <v>9</v>
      </c>
      <c r="B100" t="s">
        <v>13</v>
      </c>
      <c r="C100" t="s">
        <v>14</v>
      </c>
      <c r="D100" s="3">
        <v>9503</v>
      </c>
      <c r="E100" s="5">
        <v>0.86375000000000002</v>
      </c>
      <c r="F100" s="5">
        <v>0.87875000000000003</v>
      </c>
      <c r="G100" s="5">
        <v>0.87250000000000005</v>
      </c>
      <c r="H100">
        <v>0</v>
      </c>
    </row>
    <row r="101" spans="1:8" x14ac:dyDescent="0.2">
      <c r="A101" t="s">
        <v>9</v>
      </c>
      <c r="B101" t="s">
        <v>13</v>
      </c>
      <c r="C101" t="s">
        <v>14</v>
      </c>
      <c r="D101" s="3">
        <v>9504</v>
      </c>
      <c r="E101" s="5">
        <v>0.86624999999999996</v>
      </c>
      <c r="F101" s="5">
        <v>0.88124999999999998</v>
      </c>
      <c r="G101" s="5">
        <v>0.86624999999999996</v>
      </c>
      <c r="H101">
        <v>0</v>
      </c>
    </row>
    <row r="102" spans="1:8" x14ac:dyDescent="0.2">
      <c r="A102" t="s">
        <v>9</v>
      </c>
      <c r="B102" t="s">
        <v>13</v>
      </c>
      <c r="C102" t="s">
        <v>14</v>
      </c>
      <c r="D102" s="3">
        <v>9505</v>
      </c>
      <c r="E102" s="5">
        <v>0.87250000000000005</v>
      </c>
      <c r="F102" s="5">
        <v>0.89</v>
      </c>
      <c r="G102" s="5">
        <v>0.88500000000000001</v>
      </c>
      <c r="H102">
        <v>0</v>
      </c>
    </row>
    <row r="103" spans="1:8" x14ac:dyDescent="0.2">
      <c r="A103" t="s">
        <v>9</v>
      </c>
      <c r="B103" t="s">
        <v>13</v>
      </c>
      <c r="C103" t="s">
        <v>14</v>
      </c>
      <c r="D103" s="3">
        <v>9506</v>
      </c>
      <c r="E103" s="5">
        <v>0.88500000000000001</v>
      </c>
      <c r="F103" s="5">
        <v>0.89624999999999999</v>
      </c>
      <c r="G103" s="5">
        <v>0.88749999999999996</v>
      </c>
      <c r="H103">
        <v>0</v>
      </c>
    </row>
    <row r="104" spans="1:8" x14ac:dyDescent="0.2">
      <c r="A104" t="s">
        <v>9</v>
      </c>
      <c r="B104" t="s">
        <v>13</v>
      </c>
      <c r="C104" t="s">
        <v>14</v>
      </c>
      <c r="D104" s="3">
        <v>9508</v>
      </c>
      <c r="E104" s="5">
        <v>0.88</v>
      </c>
      <c r="F104" s="5">
        <v>0.89500000000000002</v>
      </c>
      <c r="G104" s="5">
        <v>0.88375000000000004</v>
      </c>
      <c r="H104">
        <v>0</v>
      </c>
    </row>
    <row r="105" spans="1:8" x14ac:dyDescent="0.2">
      <c r="A105" t="s">
        <v>9</v>
      </c>
      <c r="B105" t="s">
        <v>13</v>
      </c>
      <c r="C105" t="s">
        <v>14</v>
      </c>
      <c r="D105" s="3">
        <v>9509</v>
      </c>
      <c r="E105" s="5">
        <v>0.87749999999999995</v>
      </c>
      <c r="F105" s="5">
        <v>0.88749999999999996</v>
      </c>
      <c r="G105" s="5">
        <v>0.88624999999999998</v>
      </c>
      <c r="H105">
        <v>0</v>
      </c>
    </row>
    <row r="106" spans="1:8" x14ac:dyDescent="0.2">
      <c r="A106" t="s">
        <v>9</v>
      </c>
      <c r="B106" t="s">
        <v>13</v>
      </c>
      <c r="C106" t="s">
        <v>14</v>
      </c>
      <c r="D106" s="3">
        <v>9510</v>
      </c>
      <c r="E106" s="5">
        <v>0.87124999999999997</v>
      </c>
      <c r="F106" s="5">
        <v>0.88500000000000001</v>
      </c>
      <c r="G106" s="5">
        <v>0.875</v>
      </c>
      <c r="H106">
        <v>0</v>
      </c>
    </row>
    <row r="107" spans="1:8" x14ac:dyDescent="0.2">
      <c r="A107" t="s">
        <v>9</v>
      </c>
      <c r="B107" t="s">
        <v>13</v>
      </c>
      <c r="C107" t="s">
        <v>14</v>
      </c>
      <c r="D107" s="3">
        <v>9511</v>
      </c>
      <c r="E107" s="5">
        <v>0.86750000000000005</v>
      </c>
      <c r="F107" s="5">
        <v>0.87875000000000003</v>
      </c>
      <c r="G107" s="5">
        <v>0.87</v>
      </c>
      <c r="H107">
        <v>0</v>
      </c>
    </row>
    <row r="108" spans="1:8" x14ac:dyDescent="0.2">
      <c r="A108" t="s">
        <v>9</v>
      </c>
      <c r="B108" t="s">
        <v>13</v>
      </c>
      <c r="C108" t="s">
        <v>14</v>
      </c>
      <c r="D108" s="3">
        <v>9512</v>
      </c>
      <c r="E108" s="5">
        <v>0.85250000000000004</v>
      </c>
      <c r="F108" s="5">
        <v>0.86750000000000005</v>
      </c>
      <c r="G108" s="5">
        <v>0.85499999999999998</v>
      </c>
      <c r="H108">
        <v>0</v>
      </c>
    </row>
    <row r="109" spans="1:8" x14ac:dyDescent="0.2">
      <c r="A109" t="s">
        <v>9</v>
      </c>
      <c r="B109" t="s">
        <v>13</v>
      </c>
      <c r="C109" t="s">
        <v>14</v>
      </c>
      <c r="D109" s="3">
        <v>9513</v>
      </c>
      <c r="E109" s="5">
        <v>0.83750000000000002</v>
      </c>
      <c r="F109" s="5">
        <v>0.85499999999999998</v>
      </c>
      <c r="G109" s="5">
        <v>0.83750000000000002</v>
      </c>
      <c r="H109">
        <v>0</v>
      </c>
    </row>
    <row r="110" spans="1:8" x14ac:dyDescent="0.2">
      <c r="A110" t="s">
        <v>9</v>
      </c>
      <c r="B110" t="s">
        <v>13</v>
      </c>
      <c r="C110" t="s">
        <v>14</v>
      </c>
      <c r="D110" s="3">
        <v>9515</v>
      </c>
      <c r="E110" s="5">
        <v>0.82499999999999996</v>
      </c>
      <c r="F110" s="5">
        <v>0.84</v>
      </c>
      <c r="G110" s="5">
        <v>0.83625000000000005</v>
      </c>
      <c r="H110">
        <v>0</v>
      </c>
    </row>
    <row r="111" spans="1:8" x14ac:dyDescent="0.2">
      <c r="A111" t="s">
        <v>9</v>
      </c>
      <c r="B111" t="s">
        <v>13</v>
      </c>
      <c r="C111" t="s">
        <v>14</v>
      </c>
      <c r="D111" s="3">
        <v>9516</v>
      </c>
      <c r="E111" s="5">
        <v>0.83625000000000005</v>
      </c>
      <c r="F111" s="5">
        <v>0.85</v>
      </c>
      <c r="G111" s="5">
        <v>0.84750000000000003</v>
      </c>
      <c r="H111">
        <v>0</v>
      </c>
    </row>
    <row r="112" spans="1:8" x14ac:dyDescent="0.2">
      <c r="A112" t="s">
        <v>9</v>
      </c>
      <c r="B112" t="s">
        <v>13</v>
      </c>
      <c r="C112" t="s">
        <v>14</v>
      </c>
      <c r="D112" s="3">
        <v>9517</v>
      </c>
      <c r="E112" s="5">
        <v>0.83875</v>
      </c>
      <c r="F112" s="5">
        <v>0.84624999999999995</v>
      </c>
      <c r="G112" s="5">
        <v>0.84375</v>
      </c>
      <c r="H112">
        <v>0</v>
      </c>
    </row>
    <row r="113" spans="1:8" x14ac:dyDescent="0.2">
      <c r="A113" t="s">
        <v>9</v>
      </c>
      <c r="B113" t="s">
        <v>13</v>
      </c>
      <c r="C113" t="s">
        <v>14</v>
      </c>
      <c r="D113" s="3">
        <v>9518</v>
      </c>
      <c r="E113" s="5">
        <v>0.82750000000000001</v>
      </c>
      <c r="F113" s="5">
        <v>0.83875</v>
      </c>
      <c r="G113" s="5">
        <v>0.83499999999999996</v>
      </c>
      <c r="H113">
        <v>0</v>
      </c>
    </row>
    <row r="114" spans="1:8" x14ac:dyDescent="0.2">
      <c r="A114" t="s">
        <v>9</v>
      </c>
      <c r="B114" t="s">
        <v>13</v>
      </c>
      <c r="C114" t="s">
        <v>14</v>
      </c>
      <c r="D114" s="3">
        <v>9519</v>
      </c>
      <c r="E114" s="5">
        <v>0.83250000000000002</v>
      </c>
      <c r="F114" s="5">
        <v>0.84125000000000005</v>
      </c>
      <c r="G114" s="5">
        <v>0.84</v>
      </c>
      <c r="H114">
        <v>0</v>
      </c>
    </row>
    <row r="115" spans="1:8" x14ac:dyDescent="0.2">
      <c r="A115" t="s">
        <v>9</v>
      </c>
      <c r="B115" t="s">
        <v>13</v>
      </c>
      <c r="C115" t="s">
        <v>14</v>
      </c>
      <c r="D115" s="3">
        <v>9520</v>
      </c>
      <c r="E115" s="5">
        <v>0.83750000000000002</v>
      </c>
      <c r="F115" s="5">
        <v>0.84624999999999995</v>
      </c>
      <c r="G115" s="5">
        <v>0.83875</v>
      </c>
      <c r="H115">
        <v>0</v>
      </c>
    </row>
    <row r="116" spans="1:8" x14ac:dyDescent="0.2">
      <c r="A116" t="s">
        <v>9</v>
      </c>
      <c r="B116" t="s">
        <v>13</v>
      </c>
      <c r="C116" t="s">
        <v>14</v>
      </c>
      <c r="D116" s="3">
        <v>9522</v>
      </c>
      <c r="E116" s="5">
        <v>0.83</v>
      </c>
      <c r="F116" s="5">
        <v>0.84499999999999997</v>
      </c>
      <c r="G116" s="5">
        <v>0.84499999999999997</v>
      </c>
      <c r="H116">
        <v>0</v>
      </c>
    </row>
    <row r="117" spans="1:8" x14ac:dyDescent="0.2">
      <c r="A117" t="s">
        <v>9</v>
      </c>
      <c r="B117" t="s">
        <v>13</v>
      </c>
      <c r="C117" t="s">
        <v>14</v>
      </c>
      <c r="D117" s="3">
        <v>9523</v>
      </c>
      <c r="E117" s="5">
        <v>0.84499999999999997</v>
      </c>
      <c r="F117" s="5">
        <v>0.85750000000000004</v>
      </c>
      <c r="G117" s="5">
        <v>0.85250000000000004</v>
      </c>
      <c r="H117">
        <v>0</v>
      </c>
    </row>
    <row r="118" spans="1:8" x14ac:dyDescent="0.2">
      <c r="A118" t="s">
        <v>9</v>
      </c>
      <c r="B118" t="s">
        <v>13</v>
      </c>
      <c r="C118" t="s">
        <v>14</v>
      </c>
      <c r="D118" s="3">
        <v>9524</v>
      </c>
      <c r="E118" s="5">
        <v>0.84624999999999995</v>
      </c>
      <c r="F118" s="5">
        <v>0.85750000000000004</v>
      </c>
      <c r="G118" s="5">
        <v>0.84750000000000003</v>
      </c>
      <c r="H118">
        <v>0</v>
      </c>
    </row>
    <row r="119" spans="1:8" x14ac:dyDescent="0.2">
      <c r="A119" t="s">
        <v>9</v>
      </c>
      <c r="B119" t="s">
        <v>13</v>
      </c>
      <c r="C119" t="s">
        <v>14</v>
      </c>
      <c r="D119" s="3">
        <v>9525</v>
      </c>
      <c r="E119" s="5">
        <v>0.84499999999999997</v>
      </c>
      <c r="F119" s="5">
        <v>0.85375000000000001</v>
      </c>
      <c r="G119" s="5">
        <v>0.85250000000000004</v>
      </c>
      <c r="H119">
        <v>0</v>
      </c>
    </row>
    <row r="120" spans="1:8" x14ac:dyDescent="0.2">
      <c r="A120" t="s">
        <v>9</v>
      </c>
      <c r="B120" t="s">
        <v>13</v>
      </c>
      <c r="C120" t="s">
        <v>14</v>
      </c>
      <c r="D120" s="3">
        <v>9526</v>
      </c>
      <c r="E120" s="5">
        <v>0.84750000000000003</v>
      </c>
      <c r="F120" s="5">
        <v>0.86124999999999996</v>
      </c>
      <c r="G120" s="5">
        <v>0.84750000000000003</v>
      </c>
      <c r="H120">
        <v>0</v>
      </c>
    </row>
    <row r="121" spans="1:8" x14ac:dyDescent="0.2">
      <c r="A121" t="s">
        <v>9</v>
      </c>
      <c r="B121" t="s">
        <v>13</v>
      </c>
      <c r="C121" t="s">
        <v>14</v>
      </c>
      <c r="D121" s="3">
        <v>9529</v>
      </c>
      <c r="E121" s="5">
        <v>0.83750000000000002</v>
      </c>
      <c r="F121" s="5">
        <v>0.84624999999999995</v>
      </c>
      <c r="G121" s="5">
        <v>0.83875</v>
      </c>
      <c r="H121">
        <v>1</v>
      </c>
    </row>
    <row r="122" spans="1:8" x14ac:dyDescent="0.2">
      <c r="A122" t="s">
        <v>9</v>
      </c>
      <c r="B122" t="s">
        <v>13</v>
      </c>
      <c r="C122" t="s">
        <v>14</v>
      </c>
      <c r="D122" s="3">
        <v>9530</v>
      </c>
      <c r="E122" s="5">
        <v>0.83625000000000005</v>
      </c>
      <c r="F122" s="5">
        <v>0.84</v>
      </c>
      <c r="G122" s="5">
        <v>0.83875</v>
      </c>
      <c r="H122">
        <v>1</v>
      </c>
    </row>
    <row r="123" spans="1:8" x14ac:dyDescent="0.2">
      <c r="A123" t="s">
        <v>9</v>
      </c>
      <c r="B123" t="s">
        <v>13</v>
      </c>
      <c r="C123" t="s">
        <v>14</v>
      </c>
      <c r="D123" s="3">
        <v>9531</v>
      </c>
      <c r="E123" s="5">
        <v>0.84125000000000005</v>
      </c>
      <c r="F123" s="5">
        <v>0.84624999999999995</v>
      </c>
      <c r="G123" s="5">
        <v>0.84250000000000003</v>
      </c>
      <c r="H123">
        <v>1</v>
      </c>
    </row>
    <row r="124" spans="1:8" x14ac:dyDescent="0.2">
      <c r="A124" t="s">
        <v>9</v>
      </c>
      <c r="B124" t="s">
        <v>13</v>
      </c>
      <c r="C124" t="s">
        <v>14</v>
      </c>
      <c r="D124" s="3">
        <v>9532</v>
      </c>
      <c r="E124" s="5">
        <v>0.83250000000000002</v>
      </c>
      <c r="F124" s="5">
        <v>0.83875</v>
      </c>
      <c r="G124" s="5">
        <v>0.83374999999999999</v>
      </c>
      <c r="H124">
        <v>1</v>
      </c>
    </row>
    <row r="125" spans="1:8" x14ac:dyDescent="0.2">
      <c r="A125" t="s">
        <v>9</v>
      </c>
      <c r="B125" t="s">
        <v>13</v>
      </c>
      <c r="C125" t="s">
        <v>14</v>
      </c>
      <c r="D125" s="3">
        <v>9533</v>
      </c>
      <c r="E125" s="5">
        <v>0.82250000000000001</v>
      </c>
      <c r="F125" s="5">
        <v>0.83125000000000004</v>
      </c>
      <c r="G125" s="5">
        <v>0.82874999999999999</v>
      </c>
      <c r="H125">
        <v>1</v>
      </c>
    </row>
    <row r="126" spans="1:8" x14ac:dyDescent="0.2">
      <c r="A126" t="s">
        <v>9</v>
      </c>
      <c r="B126" t="s">
        <v>13</v>
      </c>
      <c r="C126" t="s">
        <v>14</v>
      </c>
      <c r="D126" s="3">
        <v>9534</v>
      </c>
      <c r="E126" s="5">
        <v>0.8125</v>
      </c>
      <c r="F126" s="5">
        <v>0.82125000000000004</v>
      </c>
      <c r="G126" s="5">
        <v>0.8125</v>
      </c>
      <c r="H126">
        <v>1</v>
      </c>
    </row>
    <row r="127" spans="1:8" x14ac:dyDescent="0.2">
      <c r="A127" t="s">
        <v>9</v>
      </c>
      <c r="B127" t="s">
        <v>13</v>
      </c>
      <c r="C127" t="s">
        <v>14</v>
      </c>
      <c r="D127" s="3">
        <v>9536</v>
      </c>
      <c r="E127" s="5">
        <v>0.80500000000000005</v>
      </c>
      <c r="F127" s="5">
        <v>0.82</v>
      </c>
      <c r="G127" s="5">
        <v>0.8075</v>
      </c>
      <c r="H127">
        <v>1</v>
      </c>
    </row>
    <row r="128" spans="1:8" x14ac:dyDescent="0.2">
      <c r="A128" t="s">
        <v>9</v>
      </c>
      <c r="B128" t="s">
        <v>13</v>
      </c>
      <c r="C128" t="s">
        <v>14</v>
      </c>
      <c r="D128" s="3">
        <v>9537</v>
      </c>
      <c r="E128" s="5">
        <v>0.80249999999999999</v>
      </c>
      <c r="F128" s="5">
        <v>0.81874999999999998</v>
      </c>
      <c r="G128" s="5">
        <v>0.8175</v>
      </c>
      <c r="H128">
        <v>1</v>
      </c>
    </row>
    <row r="129" spans="1:8" x14ac:dyDescent="0.2">
      <c r="A129" t="s">
        <v>9</v>
      </c>
      <c r="B129" t="s">
        <v>13</v>
      </c>
      <c r="C129" t="s">
        <v>14</v>
      </c>
      <c r="D129" s="3">
        <v>9538</v>
      </c>
      <c r="E129" s="5">
        <v>0.80625000000000002</v>
      </c>
      <c r="F129" s="5">
        <v>0.82625000000000004</v>
      </c>
      <c r="G129" s="5">
        <v>0.80625000000000002</v>
      </c>
      <c r="H129">
        <v>1</v>
      </c>
    </row>
    <row r="130" spans="1:8" x14ac:dyDescent="0.2">
      <c r="A130" t="s">
        <v>9</v>
      </c>
      <c r="B130" t="s">
        <v>13</v>
      </c>
      <c r="C130" t="s">
        <v>14</v>
      </c>
      <c r="D130" s="3">
        <v>9539</v>
      </c>
      <c r="E130" s="5">
        <v>0.80374999999999996</v>
      </c>
      <c r="F130" s="5">
        <v>0.8175</v>
      </c>
      <c r="G130" s="5">
        <v>0.81499999999999995</v>
      </c>
      <c r="H130">
        <v>1</v>
      </c>
    </row>
    <row r="131" spans="1:8" x14ac:dyDescent="0.2">
      <c r="A131" t="s">
        <v>9</v>
      </c>
      <c r="B131" t="s">
        <v>13</v>
      </c>
      <c r="C131" t="s">
        <v>14</v>
      </c>
      <c r="D131" s="3">
        <v>9540</v>
      </c>
      <c r="E131" s="5">
        <v>0.8075</v>
      </c>
      <c r="F131" s="5">
        <v>0.81625000000000003</v>
      </c>
      <c r="G131" s="5">
        <v>0.80874999999999997</v>
      </c>
      <c r="H131">
        <v>1</v>
      </c>
    </row>
    <row r="132" spans="1:8" x14ac:dyDescent="0.2">
      <c r="A132" t="s">
        <v>9</v>
      </c>
      <c r="B132" t="s">
        <v>13</v>
      </c>
      <c r="C132" t="s">
        <v>14</v>
      </c>
      <c r="D132" s="3">
        <v>9541</v>
      </c>
      <c r="E132" s="5">
        <v>0.8075</v>
      </c>
      <c r="F132" s="5">
        <v>0.8175</v>
      </c>
      <c r="G132" s="5">
        <v>0.80874999999999997</v>
      </c>
      <c r="H132">
        <v>1</v>
      </c>
    </row>
    <row r="133" spans="1:8" x14ac:dyDescent="0.2">
      <c r="A133" t="s">
        <v>9</v>
      </c>
      <c r="B133" t="s">
        <v>13</v>
      </c>
      <c r="C133" t="s">
        <v>14</v>
      </c>
      <c r="D133" s="3">
        <v>9543</v>
      </c>
      <c r="E133" s="5">
        <v>0.79500000000000004</v>
      </c>
      <c r="F133" s="5">
        <v>0.80625000000000002</v>
      </c>
      <c r="G133" s="5">
        <v>0.80249999999999999</v>
      </c>
      <c r="H133">
        <v>1</v>
      </c>
    </row>
    <row r="134" spans="1:8" x14ac:dyDescent="0.2">
      <c r="A134" t="s">
        <v>9</v>
      </c>
      <c r="B134" t="s">
        <v>13</v>
      </c>
      <c r="C134" t="s">
        <v>14</v>
      </c>
      <c r="D134" s="3">
        <v>9544</v>
      </c>
      <c r="E134" s="5">
        <v>0.79249999999999998</v>
      </c>
      <c r="F134" s="5">
        <v>0.80374999999999996</v>
      </c>
      <c r="G134" s="5">
        <v>0.79500000000000004</v>
      </c>
      <c r="H134">
        <v>1</v>
      </c>
    </row>
    <row r="135" spans="1:8" x14ac:dyDescent="0.2">
      <c r="A135" t="s">
        <v>9</v>
      </c>
      <c r="B135" t="s">
        <v>13</v>
      </c>
      <c r="C135" t="s">
        <v>14</v>
      </c>
      <c r="D135" s="3">
        <v>9545</v>
      </c>
      <c r="E135" s="5">
        <v>0.77500000000000002</v>
      </c>
      <c r="F135" s="5">
        <v>0.78874999999999995</v>
      </c>
      <c r="G135" s="5">
        <v>0.78125</v>
      </c>
      <c r="H135">
        <v>1</v>
      </c>
    </row>
    <row r="136" spans="1:8" x14ac:dyDescent="0.2">
      <c r="A136" t="s">
        <v>9</v>
      </c>
      <c r="B136" t="s">
        <v>13</v>
      </c>
      <c r="C136" t="s">
        <v>14</v>
      </c>
      <c r="D136" s="3">
        <v>9546</v>
      </c>
      <c r="E136" s="5">
        <v>0.78249999999999997</v>
      </c>
      <c r="F136" s="5">
        <v>0.78874999999999995</v>
      </c>
      <c r="G136" s="5">
        <v>0.78625</v>
      </c>
      <c r="H136">
        <v>1</v>
      </c>
    </row>
    <row r="137" spans="1:8" x14ac:dyDescent="0.2">
      <c r="A137" t="s">
        <v>9</v>
      </c>
      <c r="B137" t="s">
        <v>13</v>
      </c>
      <c r="C137" t="s">
        <v>14</v>
      </c>
      <c r="D137" s="3">
        <v>9547</v>
      </c>
      <c r="E137" s="5">
        <v>0.78</v>
      </c>
      <c r="F137" s="5">
        <v>0.79500000000000004</v>
      </c>
      <c r="G137" s="5">
        <v>0.79</v>
      </c>
      <c r="H137">
        <v>1</v>
      </c>
    </row>
    <row r="138" spans="1:8" x14ac:dyDescent="0.2">
      <c r="A138" t="s">
        <v>9</v>
      </c>
      <c r="B138" t="s">
        <v>13</v>
      </c>
      <c r="C138" t="s">
        <v>14</v>
      </c>
      <c r="D138" s="3">
        <v>9548</v>
      </c>
      <c r="E138" s="5">
        <v>0.78874999999999995</v>
      </c>
      <c r="F138" s="5">
        <v>0.79749999999999999</v>
      </c>
      <c r="G138" s="5">
        <v>0.79374999999999996</v>
      </c>
      <c r="H138">
        <v>1</v>
      </c>
    </row>
    <row r="139" spans="1:8" x14ac:dyDescent="0.2">
      <c r="A139" t="s">
        <v>9</v>
      </c>
      <c r="B139" t="s">
        <v>13</v>
      </c>
      <c r="C139" t="s">
        <v>14</v>
      </c>
      <c r="D139" s="3">
        <v>9550</v>
      </c>
      <c r="E139" s="5">
        <v>0.78625</v>
      </c>
      <c r="F139" s="5">
        <v>0.8</v>
      </c>
      <c r="G139" s="5">
        <v>0.78749999999999998</v>
      </c>
      <c r="H139">
        <v>1</v>
      </c>
    </row>
    <row r="140" spans="1:8" x14ac:dyDescent="0.2">
      <c r="A140" t="s">
        <v>9</v>
      </c>
      <c r="B140" t="s">
        <v>13</v>
      </c>
      <c r="C140" t="s">
        <v>14</v>
      </c>
      <c r="D140" s="3">
        <v>9551</v>
      </c>
      <c r="E140" s="5">
        <v>0.78625</v>
      </c>
      <c r="F140" s="5">
        <v>0.8</v>
      </c>
      <c r="G140" s="5">
        <v>0.78749999999999998</v>
      </c>
      <c r="H140">
        <v>1</v>
      </c>
    </row>
    <row r="141" spans="1:8" x14ac:dyDescent="0.2">
      <c r="A141" t="s">
        <v>9</v>
      </c>
      <c r="B141" t="s">
        <v>13</v>
      </c>
      <c r="C141" t="s">
        <v>14</v>
      </c>
      <c r="D141" s="3">
        <v>9552</v>
      </c>
      <c r="E141" s="5">
        <v>0.78500000000000003</v>
      </c>
      <c r="F141" s="5">
        <v>0.79374999999999996</v>
      </c>
      <c r="G141" s="5">
        <v>0.79500000000000004</v>
      </c>
      <c r="H141">
        <v>1</v>
      </c>
    </row>
    <row r="142" spans="1:8" x14ac:dyDescent="0.2">
      <c r="A142" t="s">
        <v>9</v>
      </c>
      <c r="B142" t="s">
        <v>13</v>
      </c>
      <c r="C142" t="s">
        <v>14</v>
      </c>
      <c r="D142" s="3">
        <v>9553</v>
      </c>
      <c r="E142" s="5">
        <v>0.79</v>
      </c>
      <c r="F142" s="5">
        <v>0.79874999999999996</v>
      </c>
      <c r="G142" s="5">
        <v>0.79625000000000001</v>
      </c>
      <c r="H142">
        <v>1</v>
      </c>
    </row>
    <row r="143" spans="1:8" x14ac:dyDescent="0.2">
      <c r="A143" t="s">
        <v>9</v>
      </c>
      <c r="B143" t="s">
        <v>13</v>
      </c>
      <c r="C143" t="s">
        <v>14</v>
      </c>
      <c r="D143" s="3">
        <v>9554</v>
      </c>
      <c r="E143" s="5">
        <v>0.79125000000000001</v>
      </c>
      <c r="F143" s="5">
        <v>0.80125000000000002</v>
      </c>
      <c r="G143" s="5">
        <v>0.79500000000000004</v>
      </c>
      <c r="H143">
        <v>1</v>
      </c>
    </row>
    <row r="144" spans="1:8" x14ac:dyDescent="0.2">
      <c r="A144" t="s">
        <v>9</v>
      </c>
      <c r="B144" t="s">
        <v>13</v>
      </c>
      <c r="C144" t="s">
        <v>14</v>
      </c>
      <c r="D144" s="3">
        <v>9555</v>
      </c>
      <c r="E144" s="5">
        <v>0.79749999999999999</v>
      </c>
      <c r="F144" s="5">
        <v>0.83875</v>
      </c>
      <c r="G144" s="5">
        <v>0.80374999999999996</v>
      </c>
      <c r="H144">
        <v>1</v>
      </c>
    </row>
    <row r="145" spans="1:8" x14ac:dyDescent="0.2">
      <c r="A145" t="s">
        <v>9</v>
      </c>
      <c r="B145" t="s">
        <v>13</v>
      </c>
      <c r="C145" t="s">
        <v>14</v>
      </c>
      <c r="D145" s="3">
        <v>9557</v>
      </c>
      <c r="E145" s="5">
        <v>0.77500000000000002</v>
      </c>
      <c r="F145" s="5">
        <v>0.80374999999999996</v>
      </c>
      <c r="G145" s="5">
        <v>0.77500000000000002</v>
      </c>
      <c r="H145">
        <v>1</v>
      </c>
    </row>
    <row r="146" spans="1:8" x14ac:dyDescent="0.2">
      <c r="A146" t="s">
        <v>12</v>
      </c>
      <c r="B146" t="s">
        <v>13</v>
      </c>
      <c r="C146" t="s">
        <v>14</v>
      </c>
      <c r="D146" s="3">
        <v>9501</v>
      </c>
      <c r="E146" s="5">
        <v>0.86</v>
      </c>
      <c r="F146" s="5">
        <v>0.87250000000000005</v>
      </c>
      <c r="G146" s="5">
        <v>0.87</v>
      </c>
      <c r="H146">
        <v>0</v>
      </c>
    </row>
    <row r="147" spans="1:8" x14ac:dyDescent="0.2">
      <c r="A147" t="s">
        <v>12</v>
      </c>
      <c r="B147" t="s">
        <v>13</v>
      </c>
      <c r="C147" t="s">
        <v>14</v>
      </c>
      <c r="D147" s="3">
        <v>9502</v>
      </c>
      <c r="E147" s="5">
        <v>0.85750000000000004</v>
      </c>
      <c r="F147" s="5">
        <v>0.86750000000000005</v>
      </c>
      <c r="G147" s="5">
        <v>0.85875000000000001</v>
      </c>
      <c r="H147">
        <v>0</v>
      </c>
    </row>
    <row r="148" spans="1:8" x14ac:dyDescent="0.2">
      <c r="A148" t="s">
        <v>12</v>
      </c>
      <c r="B148" t="s">
        <v>13</v>
      </c>
      <c r="C148" t="s">
        <v>14</v>
      </c>
      <c r="D148" s="3">
        <v>9503</v>
      </c>
      <c r="E148" s="5">
        <v>0.86</v>
      </c>
      <c r="F148" s="5">
        <v>0.86750000000000005</v>
      </c>
      <c r="G148" s="5">
        <v>0.86375000000000002</v>
      </c>
      <c r="H148">
        <v>0</v>
      </c>
    </row>
    <row r="149" spans="1:8" x14ac:dyDescent="0.2">
      <c r="A149" t="s">
        <v>12</v>
      </c>
      <c r="B149" t="s">
        <v>13</v>
      </c>
      <c r="C149" t="s">
        <v>14</v>
      </c>
      <c r="D149" s="3">
        <v>9504</v>
      </c>
      <c r="E149" s="5">
        <v>0.85624999999999996</v>
      </c>
      <c r="F149" s="5">
        <v>0.87</v>
      </c>
      <c r="G149" s="5">
        <v>0.85375000000000001</v>
      </c>
      <c r="H149">
        <v>0</v>
      </c>
    </row>
    <row r="150" spans="1:8" x14ac:dyDescent="0.2">
      <c r="A150" t="s">
        <v>12</v>
      </c>
      <c r="B150" t="s">
        <v>13</v>
      </c>
      <c r="C150" t="s">
        <v>14</v>
      </c>
      <c r="D150" s="3">
        <v>9505</v>
      </c>
      <c r="E150" s="5">
        <v>0.86750000000000005</v>
      </c>
      <c r="F150" s="5">
        <v>0.87749999999999995</v>
      </c>
      <c r="G150" s="5">
        <v>0.87124999999999997</v>
      </c>
      <c r="H150">
        <v>0</v>
      </c>
    </row>
    <row r="151" spans="1:8" x14ac:dyDescent="0.2">
      <c r="A151" t="s">
        <v>12</v>
      </c>
      <c r="B151" t="s">
        <v>13</v>
      </c>
      <c r="C151" t="s">
        <v>14</v>
      </c>
      <c r="D151" s="3">
        <v>9506</v>
      </c>
      <c r="E151" s="5">
        <v>0.87624999999999997</v>
      </c>
      <c r="F151" s="5">
        <v>0.88249999999999995</v>
      </c>
      <c r="G151" s="5">
        <v>0.87624999999999997</v>
      </c>
      <c r="H151">
        <v>0</v>
      </c>
    </row>
    <row r="152" spans="1:8" x14ac:dyDescent="0.2">
      <c r="A152" t="s">
        <v>12</v>
      </c>
      <c r="B152" t="s">
        <v>13</v>
      </c>
      <c r="C152" t="s">
        <v>14</v>
      </c>
      <c r="D152" s="3">
        <v>9508</v>
      </c>
      <c r="E152" s="5">
        <v>0.87124999999999997</v>
      </c>
      <c r="F152" s="5">
        <v>0.88</v>
      </c>
      <c r="G152" s="5">
        <v>0.87250000000000005</v>
      </c>
      <c r="H152">
        <v>0</v>
      </c>
    </row>
    <row r="153" spans="1:8" x14ac:dyDescent="0.2">
      <c r="A153" t="s">
        <v>12</v>
      </c>
      <c r="B153" t="s">
        <v>13</v>
      </c>
      <c r="C153" t="s">
        <v>14</v>
      </c>
      <c r="D153" s="3">
        <v>9509</v>
      </c>
      <c r="E153" s="5">
        <v>0.86624999999999996</v>
      </c>
      <c r="F153" s="5">
        <v>0.875</v>
      </c>
      <c r="G153" s="5">
        <v>0.87375000000000003</v>
      </c>
      <c r="H153">
        <v>0</v>
      </c>
    </row>
    <row r="154" spans="1:8" x14ac:dyDescent="0.2">
      <c r="A154" t="s">
        <v>12</v>
      </c>
      <c r="B154" t="s">
        <v>13</v>
      </c>
      <c r="C154" t="s">
        <v>14</v>
      </c>
      <c r="D154" s="3">
        <v>9510</v>
      </c>
      <c r="E154" s="5">
        <v>0.86375000000000002</v>
      </c>
      <c r="F154" s="5">
        <v>0.87250000000000005</v>
      </c>
      <c r="G154" s="5">
        <v>0.86624999999999996</v>
      </c>
      <c r="H154">
        <v>0</v>
      </c>
    </row>
    <row r="155" spans="1:8" x14ac:dyDescent="0.2">
      <c r="A155" t="s">
        <v>12</v>
      </c>
      <c r="B155" t="s">
        <v>13</v>
      </c>
      <c r="C155" t="s">
        <v>14</v>
      </c>
      <c r="D155" s="3">
        <v>9511</v>
      </c>
      <c r="E155" s="5">
        <v>0.86</v>
      </c>
      <c r="F155" s="5">
        <v>0.86875000000000002</v>
      </c>
      <c r="G155" s="5">
        <v>0.86250000000000004</v>
      </c>
      <c r="H155">
        <v>0</v>
      </c>
    </row>
    <row r="156" spans="1:8" x14ac:dyDescent="0.2">
      <c r="A156" t="s">
        <v>12</v>
      </c>
      <c r="B156" t="s">
        <v>13</v>
      </c>
      <c r="C156" t="s">
        <v>14</v>
      </c>
      <c r="D156" s="3">
        <v>9512</v>
      </c>
      <c r="E156" s="5">
        <v>0.84375</v>
      </c>
      <c r="F156" s="5">
        <v>0.86</v>
      </c>
      <c r="G156" s="5">
        <v>0.84499999999999997</v>
      </c>
      <c r="H156">
        <v>0</v>
      </c>
    </row>
    <row r="157" spans="1:8" x14ac:dyDescent="0.2">
      <c r="A157" t="s">
        <v>12</v>
      </c>
      <c r="B157" t="s">
        <v>13</v>
      </c>
      <c r="C157" t="s">
        <v>14</v>
      </c>
      <c r="D157" s="3">
        <v>9513</v>
      </c>
      <c r="E157" s="5">
        <v>0.82874999999999999</v>
      </c>
      <c r="F157" s="5">
        <v>0.84499999999999997</v>
      </c>
      <c r="G157" s="5">
        <v>0.83</v>
      </c>
      <c r="H157">
        <v>0</v>
      </c>
    </row>
    <row r="158" spans="1:8" x14ac:dyDescent="0.2">
      <c r="A158" t="s">
        <v>12</v>
      </c>
      <c r="B158" t="s">
        <v>13</v>
      </c>
      <c r="C158" t="s">
        <v>14</v>
      </c>
      <c r="D158" s="3">
        <v>9515</v>
      </c>
      <c r="E158" s="5">
        <v>0.82499999999999996</v>
      </c>
      <c r="F158" s="5">
        <v>0.84</v>
      </c>
      <c r="G158" s="5">
        <v>0.83625000000000005</v>
      </c>
      <c r="H158">
        <v>0</v>
      </c>
    </row>
    <row r="159" spans="1:8" x14ac:dyDescent="0.2">
      <c r="A159" t="s">
        <v>12</v>
      </c>
      <c r="B159" t="s">
        <v>13</v>
      </c>
      <c r="C159" t="s">
        <v>14</v>
      </c>
      <c r="D159" s="3">
        <v>9516</v>
      </c>
      <c r="E159" s="5">
        <v>0.83</v>
      </c>
      <c r="F159" s="5">
        <v>0.84125000000000005</v>
      </c>
      <c r="G159" s="5">
        <v>0.83750000000000002</v>
      </c>
      <c r="H159">
        <v>0</v>
      </c>
    </row>
    <row r="160" spans="1:8" x14ac:dyDescent="0.2">
      <c r="A160" t="s">
        <v>12</v>
      </c>
      <c r="B160" t="s">
        <v>13</v>
      </c>
      <c r="C160" t="s">
        <v>14</v>
      </c>
      <c r="D160" s="3">
        <v>9517</v>
      </c>
      <c r="E160" s="5">
        <v>0.83125000000000004</v>
      </c>
      <c r="F160" s="5">
        <v>0.83875</v>
      </c>
      <c r="G160" s="5">
        <v>0.83374999999999999</v>
      </c>
      <c r="H160">
        <v>0</v>
      </c>
    </row>
    <row r="161" spans="1:8" x14ac:dyDescent="0.2">
      <c r="A161" t="s">
        <v>12</v>
      </c>
      <c r="B161" t="s">
        <v>13</v>
      </c>
      <c r="C161" t="s">
        <v>14</v>
      </c>
      <c r="D161" s="3">
        <v>9518</v>
      </c>
      <c r="E161" s="5">
        <v>0.82374999999999998</v>
      </c>
      <c r="F161" s="5">
        <v>0.83125000000000004</v>
      </c>
      <c r="G161" s="5">
        <v>0.82750000000000001</v>
      </c>
      <c r="H161">
        <v>0</v>
      </c>
    </row>
    <row r="162" spans="1:8" x14ac:dyDescent="0.2">
      <c r="A162" t="s">
        <v>12</v>
      </c>
      <c r="B162" t="s">
        <v>13</v>
      </c>
      <c r="C162" t="s">
        <v>14</v>
      </c>
      <c r="D162" s="3">
        <v>9519</v>
      </c>
      <c r="E162" s="5">
        <v>0.82625000000000004</v>
      </c>
      <c r="F162" s="5">
        <v>0.83250000000000002</v>
      </c>
      <c r="G162" s="5">
        <v>0.83250000000000002</v>
      </c>
      <c r="H162">
        <v>0</v>
      </c>
    </row>
    <row r="163" spans="1:8" x14ac:dyDescent="0.2">
      <c r="A163" t="s">
        <v>12</v>
      </c>
      <c r="B163" t="s">
        <v>13</v>
      </c>
      <c r="C163" t="s">
        <v>14</v>
      </c>
      <c r="D163" s="3">
        <v>9520</v>
      </c>
      <c r="E163" s="5">
        <v>0.82874999999999999</v>
      </c>
      <c r="F163" s="5">
        <v>0.83625000000000005</v>
      </c>
      <c r="G163" s="5">
        <v>0.82874999999999999</v>
      </c>
      <c r="H163">
        <v>0</v>
      </c>
    </row>
    <row r="164" spans="1:8" x14ac:dyDescent="0.2">
      <c r="A164" t="s">
        <v>12</v>
      </c>
      <c r="B164" t="s">
        <v>13</v>
      </c>
      <c r="C164" t="s">
        <v>14</v>
      </c>
      <c r="D164" s="3">
        <v>9522</v>
      </c>
      <c r="E164" s="5">
        <v>0.82499999999999996</v>
      </c>
      <c r="F164" s="5">
        <v>0.83374999999999999</v>
      </c>
      <c r="G164" s="5">
        <v>0.83374999999999999</v>
      </c>
      <c r="H164">
        <v>0</v>
      </c>
    </row>
    <row r="165" spans="1:8" x14ac:dyDescent="0.2">
      <c r="A165" t="s">
        <v>12</v>
      </c>
      <c r="B165" t="s">
        <v>13</v>
      </c>
      <c r="C165" t="s">
        <v>14</v>
      </c>
      <c r="D165" s="3">
        <v>9523</v>
      </c>
      <c r="E165" s="5">
        <v>0.83625000000000005</v>
      </c>
      <c r="F165" s="5">
        <v>0.84624999999999995</v>
      </c>
      <c r="G165" s="5">
        <v>0.84125000000000005</v>
      </c>
      <c r="H165">
        <v>0</v>
      </c>
    </row>
    <row r="166" spans="1:8" x14ac:dyDescent="0.2">
      <c r="A166" t="s">
        <v>12</v>
      </c>
      <c r="B166" t="s">
        <v>13</v>
      </c>
      <c r="C166" t="s">
        <v>14</v>
      </c>
      <c r="D166" s="3">
        <v>9524</v>
      </c>
      <c r="E166" s="5">
        <v>0.83499999999999996</v>
      </c>
      <c r="F166" s="5">
        <v>0.84250000000000003</v>
      </c>
      <c r="G166" s="5">
        <v>0.83750000000000002</v>
      </c>
      <c r="H166">
        <v>0</v>
      </c>
    </row>
    <row r="167" spans="1:8" x14ac:dyDescent="0.2">
      <c r="A167" t="s">
        <v>12</v>
      </c>
      <c r="B167" t="s">
        <v>13</v>
      </c>
      <c r="C167" t="s">
        <v>14</v>
      </c>
      <c r="D167" s="3">
        <v>9525</v>
      </c>
      <c r="E167" s="5">
        <v>0.83750000000000002</v>
      </c>
      <c r="F167" s="5">
        <v>0.84250000000000003</v>
      </c>
      <c r="G167" s="5">
        <v>0.84125000000000005</v>
      </c>
      <c r="H167">
        <v>0</v>
      </c>
    </row>
    <row r="168" spans="1:8" x14ac:dyDescent="0.2">
      <c r="A168" t="s">
        <v>12</v>
      </c>
      <c r="B168" t="s">
        <v>13</v>
      </c>
      <c r="C168" t="s">
        <v>14</v>
      </c>
      <c r="D168" s="3">
        <v>9526</v>
      </c>
      <c r="E168" s="5">
        <v>0.83750000000000002</v>
      </c>
      <c r="F168" s="5">
        <v>0.84750000000000003</v>
      </c>
      <c r="G168" s="5">
        <v>0.83875</v>
      </c>
      <c r="H168">
        <v>0</v>
      </c>
    </row>
    <row r="169" spans="1:8" x14ac:dyDescent="0.2">
      <c r="A169" t="s">
        <v>12</v>
      </c>
      <c r="B169" t="s">
        <v>13</v>
      </c>
      <c r="C169" t="s">
        <v>14</v>
      </c>
      <c r="D169" s="3">
        <v>9529</v>
      </c>
      <c r="E169" s="5">
        <v>0.82250000000000001</v>
      </c>
      <c r="F169" s="5">
        <v>0.83374999999999999</v>
      </c>
      <c r="G169" s="5">
        <v>0.82374999999999998</v>
      </c>
      <c r="H169">
        <v>0</v>
      </c>
    </row>
    <row r="170" spans="1:8" x14ac:dyDescent="0.2">
      <c r="A170" t="s">
        <v>12</v>
      </c>
      <c r="B170" t="s">
        <v>13</v>
      </c>
      <c r="C170" t="s">
        <v>14</v>
      </c>
      <c r="D170" s="3">
        <v>9530</v>
      </c>
      <c r="E170" s="5">
        <v>0.82499999999999996</v>
      </c>
      <c r="F170" s="5">
        <v>0.82750000000000001</v>
      </c>
      <c r="G170" s="5">
        <v>0.82625000000000004</v>
      </c>
      <c r="H170">
        <v>0</v>
      </c>
    </row>
    <row r="171" spans="1:8" x14ac:dyDescent="0.2">
      <c r="A171" t="s">
        <v>12</v>
      </c>
      <c r="B171" t="s">
        <v>13</v>
      </c>
      <c r="C171" t="s">
        <v>14</v>
      </c>
      <c r="D171" s="3">
        <v>9531</v>
      </c>
      <c r="E171" s="5">
        <v>0.82750000000000001</v>
      </c>
      <c r="F171" s="5">
        <v>0.83250000000000002</v>
      </c>
      <c r="G171" s="5">
        <v>0.82874999999999999</v>
      </c>
      <c r="H171">
        <v>0</v>
      </c>
    </row>
    <row r="172" spans="1:8" x14ac:dyDescent="0.2">
      <c r="A172" t="s">
        <v>12</v>
      </c>
      <c r="B172" t="s">
        <v>13</v>
      </c>
      <c r="C172" t="s">
        <v>14</v>
      </c>
      <c r="D172" s="3">
        <v>9532</v>
      </c>
      <c r="E172" s="5">
        <v>0.82250000000000001</v>
      </c>
      <c r="F172" s="5">
        <v>0.82499999999999996</v>
      </c>
      <c r="G172" s="5">
        <v>0.82374999999999998</v>
      </c>
      <c r="H172">
        <v>0</v>
      </c>
    </row>
    <row r="173" spans="1:8" x14ac:dyDescent="0.2">
      <c r="A173" t="s">
        <v>12</v>
      </c>
      <c r="B173" t="s">
        <v>13</v>
      </c>
      <c r="C173" t="s">
        <v>14</v>
      </c>
      <c r="D173" s="3">
        <v>9533</v>
      </c>
      <c r="E173" s="5">
        <v>0.81499999999999995</v>
      </c>
      <c r="F173" s="5">
        <v>0.82</v>
      </c>
      <c r="G173" s="5">
        <v>0.82</v>
      </c>
      <c r="H173">
        <v>0</v>
      </c>
    </row>
    <row r="174" spans="1:8" x14ac:dyDescent="0.2">
      <c r="A174" t="s">
        <v>12</v>
      </c>
      <c r="B174" t="s">
        <v>13</v>
      </c>
      <c r="C174" t="s">
        <v>14</v>
      </c>
      <c r="D174" s="3">
        <v>9534</v>
      </c>
      <c r="E174" s="5">
        <v>0.8125</v>
      </c>
      <c r="F174" s="5">
        <v>0.82125000000000004</v>
      </c>
      <c r="G174" s="5">
        <v>0.8125</v>
      </c>
      <c r="H174">
        <v>0</v>
      </c>
    </row>
    <row r="175" spans="1:8" x14ac:dyDescent="0.2">
      <c r="A175" t="s">
        <v>12</v>
      </c>
      <c r="B175" t="s">
        <v>13</v>
      </c>
      <c r="C175" t="s">
        <v>14</v>
      </c>
      <c r="D175" s="3">
        <v>9536</v>
      </c>
      <c r="E175" s="5">
        <v>0.79500000000000004</v>
      </c>
      <c r="F175" s="5">
        <v>0.80874999999999997</v>
      </c>
      <c r="G175" s="5">
        <v>0.79500000000000004</v>
      </c>
      <c r="H175">
        <v>0</v>
      </c>
    </row>
    <row r="176" spans="1:8" x14ac:dyDescent="0.2">
      <c r="A176" t="s">
        <v>12</v>
      </c>
      <c r="B176" t="s">
        <v>13</v>
      </c>
      <c r="C176" t="s">
        <v>14</v>
      </c>
      <c r="D176" s="3">
        <v>9537</v>
      </c>
      <c r="E176" s="5">
        <v>0.79249999999999998</v>
      </c>
      <c r="F176" s="5">
        <v>0.80625000000000002</v>
      </c>
      <c r="G176" s="5">
        <v>0.80625000000000002</v>
      </c>
      <c r="H176">
        <v>0</v>
      </c>
    </row>
    <row r="177" spans="1:8" x14ac:dyDescent="0.2">
      <c r="A177" t="s">
        <v>12</v>
      </c>
      <c r="B177" t="s">
        <v>13</v>
      </c>
      <c r="C177" t="s">
        <v>14</v>
      </c>
      <c r="D177" s="3">
        <v>9538</v>
      </c>
      <c r="E177" s="5">
        <v>0.79625000000000001</v>
      </c>
      <c r="F177" s="5">
        <v>0.8125</v>
      </c>
      <c r="G177" s="5">
        <v>0.79625000000000001</v>
      </c>
      <c r="H177">
        <v>0</v>
      </c>
    </row>
    <row r="178" spans="1:8" x14ac:dyDescent="0.2">
      <c r="A178" t="s">
        <v>12</v>
      </c>
      <c r="B178" t="s">
        <v>13</v>
      </c>
      <c r="C178" t="s">
        <v>14</v>
      </c>
      <c r="D178" s="3">
        <v>9539</v>
      </c>
      <c r="E178" s="5">
        <v>0.79500000000000004</v>
      </c>
      <c r="F178" s="5">
        <v>0.80625000000000002</v>
      </c>
      <c r="G178" s="5">
        <v>0.80500000000000005</v>
      </c>
      <c r="H178">
        <v>0</v>
      </c>
    </row>
    <row r="179" spans="1:8" x14ac:dyDescent="0.2">
      <c r="A179" t="s">
        <v>12</v>
      </c>
      <c r="B179" t="s">
        <v>13</v>
      </c>
      <c r="C179" t="s">
        <v>14</v>
      </c>
      <c r="D179" s="3">
        <v>9540</v>
      </c>
      <c r="E179" s="5">
        <v>0.79749999999999999</v>
      </c>
      <c r="F179" s="5">
        <v>0.80625000000000002</v>
      </c>
      <c r="G179" s="5">
        <v>0.79749999999999999</v>
      </c>
      <c r="H179">
        <v>0</v>
      </c>
    </row>
    <row r="180" spans="1:8" x14ac:dyDescent="0.2">
      <c r="A180" t="s">
        <v>12</v>
      </c>
      <c r="B180" t="s">
        <v>13</v>
      </c>
      <c r="C180" t="s">
        <v>14</v>
      </c>
      <c r="D180" s="3">
        <v>9541</v>
      </c>
      <c r="E180" s="5">
        <v>0.79749999999999999</v>
      </c>
      <c r="F180" s="5">
        <v>0.80374999999999996</v>
      </c>
      <c r="G180" s="5">
        <v>0.79749999999999999</v>
      </c>
      <c r="H180">
        <v>0</v>
      </c>
    </row>
    <row r="181" spans="1:8" x14ac:dyDescent="0.2">
      <c r="A181" t="s">
        <v>12</v>
      </c>
      <c r="B181" t="s">
        <v>13</v>
      </c>
      <c r="C181" t="s">
        <v>14</v>
      </c>
      <c r="D181" s="3">
        <v>9543</v>
      </c>
      <c r="E181" s="5">
        <v>0.78625</v>
      </c>
      <c r="F181" s="5">
        <v>0.79625000000000001</v>
      </c>
      <c r="G181" s="5">
        <v>0.79500000000000004</v>
      </c>
      <c r="H181">
        <v>0</v>
      </c>
    </row>
    <row r="182" spans="1:8" x14ac:dyDescent="0.2">
      <c r="A182" t="s">
        <v>12</v>
      </c>
      <c r="B182" t="s">
        <v>13</v>
      </c>
      <c r="C182" t="s">
        <v>14</v>
      </c>
      <c r="D182" s="3">
        <v>9544</v>
      </c>
      <c r="E182" s="5">
        <v>0.78500000000000003</v>
      </c>
      <c r="F182" s="5">
        <v>0.79374999999999996</v>
      </c>
      <c r="G182" s="5">
        <v>0.78500000000000003</v>
      </c>
      <c r="H182">
        <v>0</v>
      </c>
    </row>
    <row r="183" spans="1:8" x14ac:dyDescent="0.2">
      <c r="A183" t="s">
        <v>12</v>
      </c>
      <c r="B183" t="s">
        <v>13</v>
      </c>
      <c r="C183" t="s">
        <v>14</v>
      </c>
      <c r="D183" s="3">
        <v>9545</v>
      </c>
      <c r="E183" s="5">
        <v>0.76500000000000001</v>
      </c>
      <c r="F183" s="5">
        <v>0.78</v>
      </c>
      <c r="G183" s="5">
        <v>0.76749999999999996</v>
      </c>
      <c r="H183">
        <v>0</v>
      </c>
    </row>
    <row r="184" spans="1:8" x14ac:dyDescent="0.2">
      <c r="A184" t="s">
        <v>12</v>
      </c>
      <c r="B184" t="s">
        <v>13</v>
      </c>
      <c r="C184" t="s">
        <v>14</v>
      </c>
      <c r="D184" s="3">
        <v>9546</v>
      </c>
      <c r="E184" s="5">
        <v>0.77124999999999999</v>
      </c>
      <c r="F184" s="5">
        <v>0.77875000000000005</v>
      </c>
      <c r="G184" s="5">
        <v>0.77500000000000002</v>
      </c>
      <c r="H184">
        <v>0</v>
      </c>
    </row>
    <row r="185" spans="1:8" x14ac:dyDescent="0.2">
      <c r="A185" t="s">
        <v>12</v>
      </c>
      <c r="B185" t="s">
        <v>13</v>
      </c>
      <c r="C185" t="s">
        <v>14</v>
      </c>
      <c r="D185" s="3">
        <v>9547</v>
      </c>
      <c r="E185" s="5">
        <v>0.77249999999999996</v>
      </c>
      <c r="F185" s="5">
        <v>0.78</v>
      </c>
      <c r="G185" s="5">
        <v>0.77625</v>
      </c>
      <c r="H185">
        <v>0</v>
      </c>
    </row>
    <row r="186" spans="1:8" x14ac:dyDescent="0.2">
      <c r="A186" t="s">
        <v>12</v>
      </c>
      <c r="B186" t="s">
        <v>13</v>
      </c>
      <c r="C186" t="s">
        <v>14</v>
      </c>
      <c r="D186" s="3">
        <v>9548</v>
      </c>
      <c r="E186" s="5">
        <v>0.77749999999999997</v>
      </c>
      <c r="F186" s="5">
        <v>0.78125</v>
      </c>
      <c r="G186" s="5">
        <v>0.77875000000000005</v>
      </c>
      <c r="H186">
        <v>0</v>
      </c>
    </row>
    <row r="187" spans="1:8" x14ac:dyDescent="0.2">
      <c r="A187" t="s">
        <v>12</v>
      </c>
      <c r="B187" t="s">
        <v>13</v>
      </c>
      <c r="C187" t="s">
        <v>14</v>
      </c>
      <c r="D187" s="3">
        <v>9550</v>
      </c>
      <c r="E187" s="5">
        <v>0.77124999999999999</v>
      </c>
      <c r="F187" s="5">
        <v>0.78125</v>
      </c>
      <c r="G187" s="5">
        <v>0.77124999999999999</v>
      </c>
      <c r="H187">
        <v>0</v>
      </c>
    </row>
    <row r="188" spans="1:8" x14ac:dyDescent="0.2">
      <c r="A188" t="s">
        <v>12</v>
      </c>
      <c r="B188" t="s">
        <v>13</v>
      </c>
      <c r="C188" t="s">
        <v>14</v>
      </c>
      <c r="D188" s="3">
        <v>9551</v>
      </c>
      <c r="E188" s="5">
        <v>0.77124999999999999</v>
      </c>
      <c r="F188" s="5">
        <v>0.78249999999999997</v>
      </c>
      <c r="G188" s="5">
        <v>0.77124999999999999</v>
      </c>
      <c r="H188">
        <v>0</v>
      </c>
    </row>
    <row r="189" spans="1:8" x14ac:dyDescent="0.2">
      <c r="A189" t="s">
        <v>12</v>
      </c>
      <c r="B189" t="s">
        <v>13</v>
      </c>
      <c r="C189" t="s">
        <v>14</v>
      </c>
      <c r="D189" s="3">
        <v>9552</v>
      </c>
      <c r="E189" s="5">
        <v>0.77249999999999996</v>
      </c>
      <c r="F189" s="5">
        <v>0.77875000000000005</v>
      </c>
      <c r="G189" s="5">
        <v>0.77375000000000005</v>
      </c>
      <c r="H189">
        <v>0</v>
      </c>
    </row>
    <row r="190" spans="1:8" x14ac:dyDescent="0.2">
      <c r="A190" t="s">
        <v>12</v>
      </c>
      <c r="B190" t="s">
        <v>13</v>
      </c>
      <c r="C190" t="s">
        <v>14</v>
      </c>
      <c r="D190" s="3">
        <v>9553</v>
      </c>
      <c r="E190" s="5">
        <v>0.77375000000000005</v>
      </c>
      <c r="F190" s="5">
        <v>0.78249999999999997</v>
      </c>
      <c r="G190" s="5">
        <v>0.77875000000000005</v>
      </c>
      <c r="H190">
        <v>0</v>
      </c>
    </row>
    <row r="191" spans="1:8" x14ac:dyDescent="0.2">
      <c r="A191" t="s">
        <v>12</v>
      </c>
      <c r="B191" t="s">
        <v>13</v>
      </c>
      <c r="C191" t="s">
        <v>14</v>
      </c>
      <c r="D191" s="3">
        <v>9554</v>
      </c>
      <c r="E191" s="5">
        <v>0.77749999999999997</v>
      </c>
      <c r="F191" s="5">
        <v>0.78500000000000003</v>
      </c>
      <c r="G191" s="5">
        <v>0.77875000000000005</v>
      </c>
      <c r="H191">
        <v>0</v>
      </c>
    </row>
    <row r="192" spans="1:8" x14ac:dyDescent="0.2">
      <c r="A192" t="s">
        <v>12</v>
      </c>
      <c r="B192" t="s">
        <v>13</v>
      </c>
      <c r="C192" t="s">
        <v>14</v>
      </c>
      <c r="D192" s="3">
        <v>9555</v>
      </c>
      <c r="E192" s="5">
        <v>0.78749999999999998</v>
      </c>
      <c r="F192" s="5">
        <v>0.78874999999999995</v>
      </c>
      <c r="G192" s="5">
        <v>0.78625</v>
      </c>
      <c r="H192">
        <v>0</v>
      </c>
    </row>
    <row r="193" spans="1:8" x14ac:dyDescent="0.2">
      <c r="A193" t="s">
        <v>12</v>
      </c>
      <c r="B193" t="s">
        <v>13</v>
      </c>
      <c r="C193" t="s">
        <v>14</v>
      </c>
      <c r="D193" s="3">
        <v>9557</v>
      </c>
      <c r="E193" s="5">
        <v>0.76500000000000001</v>
      </c>
      <c r="F193" s="5">
        <v>0.78374999999999995</v>
      </c>
      <c r="G193" s="5">
        <v>0.76249999999999996</v>
      </c>
      <c r="H193">
        <v>0</v>
      </c>
    </row>
    <row r="194" spans="1:8" x14ac:dyDescent="0.2">
      <c r="A194" t="s">
        <v>9</v>
      </c>
      <c r="B194" t="s">
        <v>10</v>
      </c>
      <c r="C194" t="s">
        <v>15</v>
      </c>
      <c r="D194" s="3">
        <v>9501</v>
      </c>
      <c r="E194" s="5">
        <v>1.5387500000000001</v>
      </c>
      <c r="F194" s="5">
        <v>1.5662499999999999</v>
      </c>
      <c r="G194" s="5">
        <v>1.5662499999999999</v>
      </c>
      <c r="H194">
        <v>0</v>
      </c>
    </row>
    <row r="195" spans="1:8" x14ac:dyDescent="0.2">
      <c r="A195" t="s">
        <v>9</v>
      </c>
      <c r="B195" t="s">
        <v>10</v>
      </c>
      <c r="C195" t="s">
        <v>15</v>
      </c>
      <c r="D195" s="3">
        <v>9502</v>
      </c>
      <c r="E195" s="5">
        <v>1.5349999999999999</v>
      </c>
      <c r="F195" s="5">
        <v>1.56125</v>
      </c>
      <c r="G195" s="5">
        <v>1.5425</v>
      </c>
      <c r="H195">
        <v>0</v>
      </c>
    </row>
    <row r="196" spans="1:8" x14ac:dyDescent="0.2">
      <c r="A196" t="s">
        <v>9</v>
      </c>
      <c r="B196" t="s">
        <v>10</v>
      </c>
      <c r="C196" t="s">
        <v>15</v>
      </c>
      <c r="D196" s="3">
        <v>9503</v>
      </c>
      <c r="E196" s="5">
        <v>1.5325</v>
      </c>
      <c r="F196" s="5">
        <v>1.5562499999999999</v>
      </c>
      <c r="G196" s="5">
        <v>1.55375</v>
      </c>
      <c r="H196">
        <v>0</v>
      </c>
    </row>
    <row r="197" spans="1:8" x14ac:dyDescent="0.2">
      <c r="A197" t="s">
        <v>9</v>
      </c>
      <c r="B197" t="s">
        <v>10</v>
      </c>
      <c r="C197" t="s">
        <v>15</v>
      </c>
      <c r="D197" s="3">
        <v>9504</v>
      </c>
      <c r="E197" s="5">
        <v>1.5175000000000001</v>
      </c>
      <c r="F197" s="5">
        <v>1.5575000000000001</v>
      </c>
      <c r="G197" s="5">
        <v>1.52125</v>
      </c>
      <c r="H197">
        <v>0</v>
      </c>
    </row>
    <row r="198" spans="1:8" x14ac:dyDescent="0.2">
      <c r="A198" t="s">
        <v>9</v>
      </c>
      <c r="B198" t="s">
        <v>10</v>
      </c>
      <c r="C198" t="s">
        <v>15</v>
      </c>
      <c r="D198" s="3">
        <v>9505</v>
      </c>
      <c r="E198" s="5">
        <v>1.51875</v>
      </c>
      <c r="F198" s="5">
        <v>1.5375000000000001</v>
      </c>
      <c r="G198" s="5">
        <v>1.5349999999999999</v>
      </c>
      <c r="H198">
        <v>0</v>
      </c>
    </row>
    <row r="199" spans="1:8" x14ac:dyDescent="0.2">
      <c r="A199" t="s">
        <v>9</v>
      </c>
      <c r="B199" t="s">
        <v>10</v>
      </c>
      <c r="C199" t="s">
        <v>15</v>
      </c>
      <c r="D199" s="3">
        <v>9506</v>
      </c>
      <c r="E199" s="5">
        <v>1.5049999999999999</v>
      </c>
      <c r="F199" s="5">
        <v>1.54125</v>
      </c>
      <c r="G199" s="5">
        <v>1.52125</v>
      </c>
      <c r="H199">
        <v>0</v>
      </c>
    </row>
    <row r="200" spans="1:8" x14ac:dyDescent="0.2">
      <c r="A200" t="s">
        <v>9</v>
      </c>
      <c r="B200" t="s">
        <v>10</v>
      </c>
      <c r="C200" t="s">
        <v>15</v>
      </c>
      <c r="D200" s="3">
        <v>9508</v>
      </c>
      <c r="E200" s="5">
        <v>1.5024999999999999</v>
      </c>
      <c r="F200" s="5">
        <v>1.53</v>
      </c>
      <c r="G200" s="5">
        <v>1.51125</v>
      </c>
      <c r="H200">
        <v>0</v>
      </c>
    </row>
    <row r="201" spans="1:8" x14ac:dyDescent="0.2">
      <c r="A201" t="s">
        <v>9</v>
      </c>
      <c r="B201" t="s">
        <v>10</v>
      </c>
      <c r="C201" t="s">
        <v>15</v>
      </c>
      <c r="D201" s="3">
        <v>9509</v>
      </c>
      <c r="E201" s="5">
        <v>1.4950000000000001</v>
      </c>
      <c r="F201" s="5">
        <v>1.5149999999999999</v>
      </c>
      <c r="G201" s="5">
        <v>1.51</v>
      </c>
      <c r="H201">
        <v>0</v>
      </c>
    </row>
    <row r="202" spans="1:8" x14ac:dyDescent="0.2">
      <c r="A202" t="s">
        <v>9</v>
      </c>
      <c r="B202" t="s">
        <v>10</v>
      </c>
      <c r="C202" t="s">
        <v>15</v>
      </c>
      <c r="D202" s="3">
        <v>9510</v>
      </c>
      <c r="E202" s="5">
        <v>1.49875</v>
      </c>
      <c r="F202" s="5">
        <v>1.5149999999999999</v>
      </c>
      <c r="G202" s="5">
        <v>1.5062500000000001</v>
      </c>
      <c r="H202">
        <v>0</v>
      </c>
    </row>
    <row r="203" spans="1:8" x14ac:dyDescent="0.2">
      <c r="A203" t="s">
        <v>9</v>
      </c>
      <c r="B203" t="s">
        <v>10</v>
      </c>
      <c r="C203" t="s">
        <v>15</v>
      </c>
      <c r="D203" s="3">
        <v>9511</v>
      </c>
      <c r="E203" s="5">
        <v>1.51</v>
      </c>
      <c r="F203" s="5">
        <v>1.5287500000000001</v>
      </c>
      <c r="G203" s="5">
        <v>1.5275000000000001</v>
      </c>
      <c r="H203">
        <v>0</v>
      </c>
    </row>
    <row r="204" spans="1:8" x14ac:dyDescent="0.2">
      <c r="A204" t="s">
        <v>9</v>
      </c>
      <c r="B204" t="s">
        <v>10</v>
      </c>
      <c r="C204" t="s">
        <v>15</v>
      </c>
      <c r="D204" s="3">
        <v>9512</v>
      </c>
      <c r="E204" s="5">
        <v>1.5149999999999999</v>
      </c>
      <c r="F204" s="5">
        <v>1.5249999999999999</v>
      </c>
      <c r="G204" s="5">
        <v>1.5249999999999999</v>
      </c>
      <c r="H204">
        <v>0</v>
      </c>
    </row>
    <row r="205" spans="1:8" x14ac:dyDescent="0.2">
      <c r="A205" t="s">
        <v>9</v>
      </c>
      <c r="B205" t="s">
        <v>10</v>
      </c>
      <c r="C205" t="s">
        <v>15</v>
      </c>
      <c r="D205" s="3">
        <v>9513</v>
      </c>
      <c r="E205" s="5">
        <v>1.5024999999999999</v>
      </c>
      <c r="F205" s="5">
        <v>1.5162500000000001</v>
      </c>
      <c r="G205" s="5">
        <v>1.5049999999999999</v>
      </c>
      <c r="H205">
        <v>0</v>
      </c>
    </row>
    <row r="206" spans="1:8" x14ac:dyDescent="0.2">
      <c r="A206" t="s">
        <v>9</v>
      </c>
      <c r="B206" t="s">
        <v>10</v>
      </c>
      <c r="C206" t="s">
        <v>15</v>
      </c>
      <c r="D206" s="3">
        <v>9515</v>
      </c>
      <c r="E206" s="5">
        <v>1.5</v>
      </c>
      <c r="F206" s="5">
        <v>1.51875</v>
      </c>
      <c r="G206" s="5">
        <v>1.5162500000000001</v>
      </c>
      <c r="H206">
        <v>0</v>
      </c>
    </row>
    <row r="207" spans="1:8" x14ac:dyDescent="0.2">
      <c r="A207" t="s">
        <v>9</v>
      </c>
      <c r="B207" t="s">
        <v>10</v>
      </c>
      <c r="C207" t="s">
        <v>15</v>
      </c>
      <c r="D207" s="3">
        <v>9516</v>
      </c>
      <c r="E207" s="5">
        <v>1.5162500000000001</v>
      </c>
      <c r="F207" s="5">
        <v>1.54</v>
      </c>
      <c r="G207" s="5">
        <v>1.5349999999999999</v>
      </c>
      <c r="H207">
        <v>0</v>
      </c>
    </row>
    <row r="208" spans="1:8" x14ac:dyDescent="0.2">
      <c r="A208" t="s">
        <v>9</v>
      </c>
      <c r="B208" t="s">
        <v>10</v>
      </c>
      <c r="C208" t="s">
        <v>15</v>
      </c>
      <c r="D208" s="3">
        <v>9517</v>
      </c>
      <c r="E208" s="5">
        <v>1.51875</v>
      </c>
      <c r="F208" s="5">
        <v>1.5349999999999999</v>
      </c>
      <c r="G208" s="5">
        <v>1.5249999999999999</v>
      </c>
      <c r="H208">
        <v>0</v>
      </c>
    </row>
    <row r="209" spans="1:9" x14ac:dyDescent="0.2">
      <c r="A209" t="s">
        <v>9</v>
      </c>
      <c r="B209" t="s">
        <v>10</v>
      </c>
      <c r="C209" t="s">
        <v>15</v>
      </c>
      <c r="D209" s="3">
        <v>9518</v>
      </c>
      <c r="E209" s="5">
        <v>1.4924999999999999</v>
      </c>
      <c r="F209" s="5">
        <v>1.51</v>
      </c>
      <c r="G209" s="5">
        <v>1.5</v>
      </c>
      <c r="H209">
        <v>0</v>
      </c>
    </row>
    <row r="210" spans="1:9" x14ac:dyDescent="0.2">
      <c r="A210" t="s">
        <v>9</v>
      </c>
      <c r="B210" t="s">
        <v>10</v>
      </c>
      <c r="C210" t="s">
        <v>15</v>
      </c>
      <c r="D210" s="3">
        <v>9519</v>
      </c>
      <c r="E210" s="5">
        <v>1.4724999999999999</v>
      </c>
      <c r="F210" s="5">
        <v>1.5037499999999999</v>
      </c>
      <c r="G210" s="5">
        <v>1.4862500000000001</v>
      </c>
      <c r="H210">
        <v>0</v>
      </c>
    </row>
    <row r="211" spans="1:9" x14ac:dyDescent="0.2">
      <c r="A211" t="s">
        <v>9</v>
      </c>
      <c r="B211" t="s">
        <v>10</v>
      </c>
      <c r="C211" t="s">
        <v>15</v>
      </c>
      <c r="D211" s="3">
        <v>9520</v>
      </c>
      <c r="E211" s="5">
        <v>1.4750000000000001</v>
      </c>
      <c r="F211" s="5">
        <v>1.49</v>
      </c>
      <c r="G211" s="5">
        <v>1.48</v>
      </c>
      <c r="H211">
        <v>0</v>
      </c>
    </row>
    <row r="212" spans="1:9" x14ac:dyDescent="0.2">
      <c r="A212" t="s">
        <v>9</v>
      </c>
      <c r="B212" t="s">
        <v>10</v>
      </c>
      <c r="C212" t="s">
        <v>15</v>
      </c>
      <c r="D212" s="3">
        <v>9522</v>
      </c>
      <c r="E212" s="5">
        <v>1.4662500000000001</v>
      </c>
      <c r="F212" s="5">
        <v>1.4962500000000001</v>
      </c>
      <c r="G212" s="5">
        <v>1.49125</v>
      </c>
      <c r="H212">
        <v>0</v>
      </c>
    </row>
    <row r="213" spans="1:9" x14ac:dyDescent="0.2">
      <c r="A213" t="s">
        <v>9</v>
      </c>
      <c r="B213" t="s">
        <v>10</v>
      </c>
      <c r="C213" t="s">
        <v>15</v>
      </c>
      <c r="D213" s="3">
        <v>9523</v>
      </c>
      <c r="E213" s="5">
        <v>1.4924999999999999</v>
      </c>
      <c r="F213" s="5">
        <v>1.51</v>
      </c>
      <c r="G213" s="5">
        <v>1.5037499999999999</v>
      </c>
      <c r="H213">
        <v>0</v>
      </c>
    </row>
    <row r="214" spans="1:9" x14ac:dyDescent="0.2">
      <c r="A214" t="s">
        <v>9</v>
      </c>
      <c r="B214" t="s">
        <v>10</v>
      </c>
      <c r="C214" t="s">
        <v>15</v>
      </c>
      <c r="D214" s="3">
        <v>9524</v>
      </c>
      <c r="E214" s="5">
        <v>1.4962500000000001</v>
      </c>
      <c r="F214" s="5">
        <v>1.5149999999999999</v>
      </c>
      <c r="G214" s="5">
        <v>1.5</v>
      </c>
      <c r="H214">
        <v>0</v>
      </c>
    </row>
    <row r="215" spans="1:9" x14ac:dyDescent="0.2">
      <c r="A215" t="s">
        <v>9</v>
      </c>
      <c r="B215" t="s">
        <v>10</v>
      </c>
      <c r="C215" t="s">
        <v>15</v>
      </c>
      <c r="D215" s="3">
        <v>9525</v>
      </c>
      <c r="E215" s="5">
        <v>1.4937499999999999</v>
      </c>
      <c r="F215" s="5">
        <v>1.5325</v>
      </c>
      <c r="G215" s="5">
        <v>1.5262500000000001</v>
      </c>
      <c r="H215">
        <v>0</v>
      </c>
    </row>
    <row r="216" spans="1:9" x14ac:dyDescent="0.2">
      <c r="A216" t="s">
        <v>9</v>
      </c>
      <c r="B216" t="s">
        <v>10</v>
      </c>
      <c r="C216" t="s">
        <v>15</v>
      </c>
      <c r="D216" s="3">
        <v>9526</v>
      </c>
      <c r="E216" s="5">
        <v>1.5175000000000001</v>
      </c>
      <c r="F216" s="5">
        <v>1.54125</v>
      </c>
      <c r="G216" s="5">
        <v>1.5225</v>
      </c>
      <c r="H216">
        <v>0</v>
      </c>
    </row>
    <row r="217" spans="1:9" x14ac:dyDescent="0.2">
      <c r="A217" t="s">
        <v>9</v>
      </c>
      <c r="B217" t="s">
        <v>10</v>
      </c>
      <c r="C217" t="s">
        <v>15</v>
      </c>
      <c r="D217" s="3">
        <v>9529</v>
      </c>
      <c r="E217" s="5">
        <v>1.5287500000000001</v>
      </c>
      <c r="F217" s="5">
        <v>1.5487500000000001</v>
      </c>
      <c r="G217" s="5">
        <v>1.5287500000000001</v>
      </c>
      <c r="H217">
        <v>1</v>
      </c>
    </row>
    <row r="218" spans="1:9" x14ac:dyDescent="0.2">
      <c r="A218" t="s">
        <v>9</v>
      </c>
      <c r="B218" t="s">
        <v>10</v>
      </c>
      <c r="C218" t="s">
        <v>15</v>
      </c>
      <c r="D218" s="3">
        <v>9530</v>
      </c>
      <c r="E218" s="5">
        <v>1.53125</v>
      </c>
      <c r="F218" s="5">
        <v>1.5449999999999999</v>
      </c>
      <c r="G218" s="5">
        <v>1.54</v>
      </c>
      <c r="H218">
        <v>1</v>
      </c>
    </row>
    <row r="219" spans="1:9" x14ac:dyDescent="0.2">
      <c r="A219" t="s">
        <v>9</v>
      </c>
      <c r="B219" t="s">
        <v>10</v>
      </c>
      <c r="C219" t="s">
        <v>15</v>
      </c>
      <c r="D219" s="3">
        <v>9531</v>
      </c>
      <c r="E219" s="5">
        <v>1.55</v>
      </c>
      <c r="F219" s="5">
        <v>1.56</v>
      </c>
      <c r="G219" s="5">
        <v>1.55125</v>
      </c>
      <c r="H219">
        <v>1</v>
      </c>
    </row>
    <row r="220" spans="1:9" x14ac:dyDescent="0.2">
      <c r="A220" t="s">
        <v>9</v>
      </c>
      <c r="B220" t="s">
        <v>10</v>
      </c>
      <c r="C220" t="s">
        <v>15</v>
      </c>
      <c r="D220" s="3">
        <v>9532</v>
      </c>
      <c r="E220" s="5">
        <v>1.5549999999999999</v>
      </c>
      <c r="F220" s="5">
        <v>1.5425</v>
      </c>
      <c r="G220" s="5">
        <v>1.5375000000000001</v>
      </c>
      <c r="H220">
        <v>1</v>
      </c>
      <c r="I220" t="s">
        <v>49</v>
      </c>
    </row>
    <row r="221" spans="1:9" x14ac:dyDescent="0.2">
      <c r="A221" t="s">
        <v>9</v>
      </c>
      <c r="B221" t="s">
        <v>10</v>
      </c>
      <c r="C221" t="s">
        <v>15</v>
      </c>
      <c r="D221" s="3">
        <v>9533</v>
      </c>
      <c r="E221" s="5">
        <v>1.5225</v>
      </c>
      <c r="F221" s="5">
        <v>1.5475000000000001</v>
      </c>
      <c r="G221" s="5">
        <v>1.5449999999999999</v>
      </c>
      <c r="H221">
        <v>1</v>
      </c>
    </row>
    <row r="222" spans="1:9" x14ac:dyDescent="0.2">
      <c r="A222" t="s">
        <v>9</v>
      </c>
      <c r="B222" t="s">
        <v>10</v>
      </c>
      <c r="C222" t="s">
        <v>15</v>
      </c>
      <c r="D222" s="3">
        <v>9534</v>
      </c>
      <c r="E222" s="5">
        <v>1.5337499999999999</v>
      </c>
      <c r="F222" s="5">
        <v>1.5525</v>
      </c>
      <c r="G222" s="5">
        <v>1.5362499999999999</v>
      </c>
      <c r="H222">
        <v>1</v>
      </c>
    </row>
    <row r="223" spans="1:9" x14ac:dyDescent="0.2">
      <c r="A223" t="s">
        <v>9</v>
      </c>
      <c r="B223" t="s">
        <v>10</v>
      </c>
      <c r="C223" t="s">
        <v>15</v>
      </c>
      <c r="D223" s="3">
        <v>9536</v>
      </c>
      <c r="E223" s="5">
        <v>1.5062500000000001</v>
      </c>
      <c r="F223" s="5">
        <v>1.5262500000000001</v>
      </c>
      <c r="G223" s="5">
        <v>1.50875</v>
      </c>
      <c r="H223">
        <v>1</v>
      </c>
    </row>
    <row r="224" spans="1:9" x14ac:dyDescent="0.2">
      <c r="A224" t="s">
        <v>9</v>
      </c>
      <c r="B224" t="s">
        <v>10</v>
      </c>
      <c r="C224" t="s">
        <v>15</v>
      </c>
      <c r="D224" s="3">
        <v>9537</v>
      </c>
      <c r="E224" s="5">
        <v>1.5</v>
      </c>
      <c r="F224" s="5">
        <v>1.5225</v>
      </c>
      <c r="G224" s="5">
        <v>1.52</v>
      </c>
      <c r="H224">
        <v>1</v>
      </c>
    </row>
    <row r="225" spans="1:9" x14ac:dyDescent="0.2">
      <c r="A225" t="s">
        <v>9</v>
      </c>
      <c r="B225" t="s">
        <v>10</v>
      </c>
      <c r="C225" t="s">
        <v>15</v>
      </c>
      <c r="D225" s="3">
        <v>9538</v>
      </c>
      <c r="E225" s="5">
        <v>1.4950000000000001</v>
      </c>
      <c r="F225" s="5">
        <v>1.5249999999999999</v>
      </c>
      <c r="G225" s="5">
        <v>1.4975000000000001</v>
      </c>
      <c r="H225">
        <v>1</v>
      </c>
    </row>
    <row r="226" spans="1:9" x14ac:dyDescent="0.2">
      <c r="A226" t="s">
        <v>9</v>
      </c>
      <c r="B226" t="s">
        <v>10</v>
      </c>
      <c r="C226" t="s">
        <v>15</v>
      </c>
      <c r="D226" s="3">
        <v>9539</v>
      </c>
      <c r="E226" s="5">
        <v>1.49</v>
      </c>
      <c r="F226" s="5">
        <v>1.51125</v>
      </c>
      <c r="G226" s="5">
        <v>1.5062500000000001</v>
      </c>
      <c r="H226">
        <v>1</v>
      </c>
    </row>
    <row r="227" spans="1:9" x14ac:dyDescent="0.2">
      <c r="A227" t="s">
        <v>9</v>
      </c>
      <c r="B227" t="s">
        <v>10</v>
      </c>
      <c r="C227" t="s">
        <v>15</v>
      </c>
      <c r="D227" s="3">
        <v>9540</v>
      </c>
      <c r="E227" s="5">
        <v>1.4875</v>
      </c>
      <c r="F227" s="5">
        <v>1.5</v>
      </c>
      <c r="G227" s="5">
        <v>1.4937499999999999</v>
      </c>
      <c r="H227">
        <v>1</v>
      </c>
      <c r="I227">
        <v>1</v>
      </c>
    </row>
    <row r="228" spans="1:9" x14ac:dyDescent="0.2">
      <c r="A228" t="s">
        <v>9</v>
      </c>
      <c r="B228" t="s">
        <v>10</v>
      </c>
      <c r="C228" t="s">
        <v>15</v>
      </c>
      <c r="D228" s="3">
        <v>9541</v>
      </c>
      <c r="E228" s="5">
        <v>1.4875</v>
      </c>
      <c r="F228" s="5">
        <v>1.5</v>
      </c>
      <c r="G228" s="5">
        <v>1.49</v>
      </c>
      <c r="H228">
        <v>1</v>
      </c>
    </row>
    <row r="229" spans="1:9" x14ac:dyDescent="0.2">
      <c r="A229" t="s">
        <v>9</v>
      </c>
      <c r="B229" t="s">
        <v>10</v>
      </c>
      <c r="C229" t="s">
        <v>15</v>
      </c>
      <c r="D229" s="3">
        <v>9543</v>
      </c>
      <c r="E229" s="5">
        <v>1.4775</v>
      </c>
      <c r="F229" s="5">
        <v>1.5075000000000001</v>
      </c>
      <c r="G229" s="5">
        <v>1.5037499999999999</v>
      </c>
      <c r="H229">
        <v>1</v>
      </c>
      <c r="I229">
        <v>1</v>
      </c>
    </row>
    <row r="230" spans="1:9" x14ac:dyDescent="0.2">
      <c r="A230" t="s">
        <v>9</v>
      </c>
      <c r="B230" t="s">
        <v>10</v>
      </c>
      <c r="C230" t="s">
        <v>15</v>
      </c>
      <c r="D230" s="3">
        <v>9544</v>
      </c>
      <c r="E230" s="5">
        <v>1.4924999999999999</v>
      </c>
      <c r="F230" s="5">
        <v>1.5049999999999999</v>
      </c>
      <c r="G230" s="5">
        <v>1.4924999999999999</v>
      </c>
      <c r="H230">
        <v>1</v>
      </c>
    </row>
    <row r="231" spans="1:9" x14ac:dyDescent="0.2">
      <c r="A231" t="s">
        <v>9</v>
      </c>
      <c r="B231" t="s">
        <v>10</v>
      </c>
      <c r="C231" t="s">
        <v>15</v>
      </c>
      <c r="D231" s="3">
        <v>9545</v>
      </c>
      <c r="E231" s="5">
        <v>1.4775</v>
      </c>
      <c r="F231" s="5">
        <v>1.48875</v>
      </c>
      <c r="G231" s="5">
        <v>1.4837499999999999</v>
      </c>
      <c r="H231">
        <v>1</v>
      </c>
    </row>
    <row r="232" spans="1:9" x14ac:dyDescent="0.2">
      <c r="A232" t="s">
        <v>9</v>
      </c>
      <c r="B232" t="s">
        <v>10</v>
      </c>
      <c r="C232" t="s">
        <v>15</v>
      </c>
      <c r="D232" s="3">
        <v>9546</v>
      </c>
      <c r="E232" s="5">
        <v>1.4875</v>
      </c>
      <c r="F232" s="5">
        <v>1.5024999999999999</v>
      </c>
      <c r="G232" s="5">
        <v>1.49125</v>
      </c>
      <c r="H232">
        <v>1</v>
      </c>
    </row>
    <row r="233" spans="1:9" x14ac:dyDescent="0.2">
      <c r="A233" t="s">
        <v>9</v>
      </c>
      <c r="B233" t="s">
        <v>10</v>
      </c>
      <c r="C233" t="s">
        <v>15</v>
      </c>
      <c r="D233" s="3">
        <v>9547</v>
      </c>
      <c r="E233" s="5">
        <v>1.47875</v>
      </c>
      <c r="F233" s="5">
        <v>1.4850000000000001</v>
      </c>
      <c r="G233" s="5">
        <v>1.4824999999999999</v>
      </c>
      <c r="H233">
        <v>1</v>
      </c>
    </row>
    <row r="234" spans="1:9" x14ac:dyDescent="0.2">
      <c r="A234" t="s">
        <v>9</v>
      </c>
      <c r="B234" t="s">
        <v>10</v>
      </c>
      <c r="C234" t="s">
        <v>15</v>
      </c>
      <c r="D234" s="3">
        <v>9548</v>
      </c>
      <c r="E234" s="5">
        <v>1.4737499999999999</v>
      </c>
      <c r="F234" s="5">
        <v>1.4924999999999999</v>
      </c>
      <c r="G234" s="5">
        <v>1.4875</v>
      </c>
      <c r="H234">
        <v>1</v>
      </c>
    </row>
    <row r="235" spans="1:9" x14ac:dyDescent="0.2">
      <c r="A235" t="s">
        <v>9</v>
      </c>
      <c r="B235" t="s">
        <v>10</v>
      </c>
      <c r="C235" t="s">
        <v>15</v>
      </c>
      <c r="D235" s="3">
        <v>9550</v>
      </c>
      <c r="E235" s="5">
        <v>1.46875</v>
      </c>
      <c r="F235" s="5">
        <v>1.5024999999999999</v>
      </c>
      <c r="G235" s="5">
        <v>1.4750000000000001</v>
      </c>
      <c r="H235">
        <v>1</v>
      </c>
    </row>
    <row r="236" spans="1:9" x14ac:dyDescent="0.2">
      <c r="A236" t="s">
        <v>9</v>
      </c>
      <c r="B236" t="s">
        <v>10</v>
      </c>
      <c r="C236" t="s">
        <v>15</v>
      </c>
      <c r="D236" s="3">
        <v>9551</v>
      </c>
      <c r="E236" s="5">
        <v>1.46875</v>
      </c>
      <c r="F236" s="5">
        <v>1.5024999999999999</v>
      </c>
      <c r="G236" s="5">
        <v>1.47</v>
      </c>
      <c r="H236">
        <v>1</v>
      </c>
    </row>
    <row r="237" spans="1:9" x14ac:dyDescent="0.2">
      <c r="A237" t="s">
        <v>9</v>
      </c>
      <c r="B237" t="s">
        <v>10</v>
      </c>
      <c r="C237" t="s">
        <v>15</v>
      </c>
      <c r="D237" s="3">
        <v>9552</v>
      </c>
      <c r="E237" s="5">
        <v>1.45</v>
      </c>
      <c r="F237" s="5">
        <v>1.4762500000000001</v>
      </c>
      <c r="G237" s="5">
        <v>1.4550000000000001</v>
      </c>
      <c r="H237">
        <v>1</v>
      </c>
    </row>
    <row r="238" spans="1:9" x14ac:dyDescent="0.2">
      <c r="A238" t="s">
        <v>9</v>
      </c>
      <c r="B238" t="s">
        <v>10</v>
      </c>
      <c r="C238" t="s">
        <v>15</v>
      </c>
      <c r="D238" s="3">
        <v>9553</v>
      </c>
      <c r="E238" s="5">
        <v>1.4312499999999999</v>
      </c>
      <c r="F238" s="5">
        <v>1.4575</v>
      </c>
      <c r="G238" s="5">
        <v>1.4337500000000001</v>
      </c>
      <c r="H238">
        <v>1</v>
      </c>
    </row>
    <row r="239" spans="1:9" x14ac:dyDescent="0.2">
      <c r="A239" t="s">
        <v>9</v>
      </c>
      <c r="B239" t="s">
        <v>10</v>
      </c>
      <c r="C239" t="s">
        <v>15</v>
      </c>
      <c r="D239" s="3">
        <v>9554</v>
      </c>
      <c r="E239" s="5">
        <v>1.415</v>
      </c>
      <c r="F239" s="5">
        <v>1.43875</v>
      </c>
      <c r="G239" s="5">
        <v>1.4237500000000001</v>
      </c>
      <c r="H239">
        <v>1</v>
      </c>
    </row>
    <row r="240" spans="1:9" x14ac:dyDescent="0.2">
      <c r="A240" t="s">
        <v>9</v>
      </c>
      <c r="B240" t="s">
        <v>10</v>
      </c>
      <c r="C240" t="s">
        <v>15</v>
      </c>
      <c r="D240" s="3">
        <v>9555</v>
      </c>
      <c r="E240" s="5">
        <v>1.42625</v>
      </c>
      <c r="F240" s="5">
        <v>1.4437500000000001</v>
      </c>
      <c r="G240" s="5">
        <v>1.4437500000000001</v>
      </c>
      <c r="H240">
        <v>1</v>
      </c>
    </row>
    <row r="241" spans="1:8" x14ac:dyDescent="0.2">
      <c r="A241" t="s">
        <v>9</v>
      </c>
      <c r="B241" t="s">
        <v>10</v>
      </c>
      <c r="C241" t="s">
        <v>15</v>
      </c>
      <c r="D241" s="3">
        <v>9557</v>
      </c>
      <c r="E241" s="5">
        <v>1.4</v>
      </c>
      <c r="F241" s="5">
        <v>1.4450000000000001</v>
      </c>
      <c r="G241" s="5">
        <v>1.4025000000000001</v>
      </c>
      <c r="H241">
        <v>1</v>
      </c>
    </row>
    <row r="242" spans="1:8" x14ac:dyDescent="0.2">
      <c r="A242" t="s">
        <v>12</v>
      </c>
      <c r="B242" t="s">
        <v>10</v>
      </c>
      <c r="C242" t="s">
        <v>15</v>
      </c>
      <c r="D242" s="3">
        <v>9501</v>
      </c>
      <c r="E242" s="5">
        <v>1.5325</v>
      </c>
      <c r="F242" s="5">
        <v>1.55</v>
      </c>
      <c r="G242" s="5">
        <v>1.55</v>
      </c>
      <c r="H242">
        <v>0</v>
      </c>
    </row>
    <row r="243" spans="1:8" x14ac:dyDescent="0.2">
      <c r="A243" t="s">
        <v>12</v>
      </c>
      <c r="B243" t="s">
        <v>10</v>
      </c>
      <c r="C243" t="s">
        <v>15</v>
      </c>
      <c r="D243" s="3">
        <v>9502</v>
      </c>
      <c r="E243" s="5">
        <v>1.53</v>
      </c>
      <c r="F243" s="5">
        <v>1.5487500000000001</v>
      </c>
      <c r="G243" s="5">
        <v>1.5325</v>
      </c>
      <c r="H243">
        <v>0</v>
      </c>
    </row>
    <row r="244" spans="1:8" x14ac:dyDescent="0.2">
      <c r="A244" t="s">
        <v>12</v>
      </c>
      <c r="B244" t="s">
        <v>10</v>
      </c>
      <c r="C244" t="s">
        <v>15</v>
      </c>
      <c r="D244" s="3">
        <v>9503</v>
      </c>
      <c r="E244" s="5">
        <v>1.5275000000000001</v>
      </c>
      <c r="F244" s="5">
        <v>1.5475000000000001</v>
      </c>
      <c r="G244" s="5">
        <v>1.5475000000000001</v>
      </c>
      <c r="H244">
        <v>0</v>
      </c>
    </row>
    <row r="245" spans="1:8" x14ac:dyDescent="0.2">
      <c r="A245" t="s">
        <v>12</v>
      </c>
      <c r="B245" t="s">
        <v>10</v>
      </c>
      <c r="C245" t="s">
        <v>15</v>
      </c>
      <c r="D245" s="3">
        <v>9504</v>
      </c>
      <c r="E245" s="5">
        <v>1.5125</v>
      </c>
      <c r="F245" s="5">
        <v>1.5475000000000001</v>
      </c>
      <c r="G245" s="5">
        <v>1.5137499999999999</v>
      </c>
      <c r="H245">
        <v>0</v>
      </c>
    </row>
    <row r="246" spans="1:8" x14ac:dyDescent="0.2">
      <c r="A246" t="s">
        <v>12</v>
      </c>
      <c r="B246" t="s">
        <v>10</v>
      </c>
      <c r="C246" t="s">
        <v>15</v>
      </c>
      <c r="D246" s="3">
        <v>9505</v>
      </c>
      <c r="E246" s="5">
        <v>1.5137499999999999</v>
      </c>
      <c r="F246" s="5">
        <v>1.5262500000000001</v>
      </c>
      <c r="G246" s="5">
        <v>1.5249999999999999</v>
      </c>
      <c r="H246">
        <v>0</v>
      </c>
    </row>
    <row r="247" spans="1:8" x14ac:dyDescent="0.2">
      <c r="A247" t="s">
        <v>12</v>
      </c>
      <c r="B247" t="s">
        <v>10</v>
      </c>
      <c r="C247" t="s">
        <v>15</v>
      </c>
      <c r="D247" s="3">
        <v>9506</v>
      </c>
      <c r="E247" s="5">
        <v>1.5024999999999999</v>
      </c>
      <c r="F247" s="5">
        <v>1.53125</v>
      </c>
      <c r="G247" s="5">
        <v>1.51125</v>
      </c>
      <c r="H247">
        <v>0</v>
      </c>
    </row>
    <row r="248" spans="1:8" x14ac:dyDescent="0.2">
      <c r="A248" t="s">
        <v>12</v>
      </c>
      <c r="B248" t="s">
        <v>10</v>
      </c>
      <c r="C248" t="s">
        <v>15</v>
      </c>
      <c r="D248" s="3">
        <v>9508</v>
      </c>
      <c r="E248" s="5">
        <v>1.50125</v>
      </c>
      <c r="F248" s="5">
        <v>1.52</v>
      </c>
      <c r="G248" s="5">
        <v>1.5049999999999999</v>
      </c>
      <c r="H248">
        <v>0</v>
      </c>
    </row>
    <row r="249" spans="1:8" x14ac:dyDescent="0.2">
      <c r="A249" t="s">
        <v>12</v>
      </c>
      <c r="B249" t="s">
        <v>10</v>
      </c>
      <c r="C249" t="s">
        <v>15</v>
      </c>
      <c r="D249" s="3">
        <v>9509</v>
      </c>
      <c r="E249" s="5">
        <v>1.4924999999999999</v>
      </c>
      <c r="F249" s="5">
        <v>1.50875</v>
      </c>
      <c r="G249" s="5">
        <v>1.5062500000000001</v>
      </c>
      <c r="H249">
        <v>0</v>
      </c>
    </row>
    <row r="250" spans="1:8" x14ac:dyDescent="0.2">
      <c r="A250" t="s">
        <v>12</v>
      </c>
      <c r="B250" t="s">
        <v>10</v>
      </c>
      <c r="C250" t="s">
        <v>15</v>
      </c>
      <c r="D250" s="3">
        <v>9510</v>
      </c>
      <c r="E250" s="5">
        <v>1.4962500000000001</v>
      </c>
      <c r="F250" s="5">
        <v>1.5049999999999999</v>
      </c>
      <c r="G250" s="5">
        <v>1.5037499999999999</v>
      </c>
      <c r="H250">
        <v>0</v>
      </c>
    </row>
    <row r="251" spans="1:8" x14ac:dyDescent="0.2">
      <c r="A251" t="s">
        <v>12</v>
      </c>
      <c r="B251" t="s">
        <v>10</v>
      </c>
      <c r="C251" t="s">
        <v>15</v>
      </c>
      <c r="D251" s="3">
        <v>9511</v>
      </c>
      <c r="E251" s="5">
        <v>1.5075000000000001</v>
      </c>
      <c r="F251" s="5">
        <v>1.5225</v>
      </c>
      <c r="G251" s="5">
        <v>1.5225</v>
      </c>
      <c r="H251">
        <v>0</v>
      </c>
    </row>
    <row r="252" spans="1:8" x14ac:dyDescent="0.2">
      <c r="A252" t="s">
        <v>12</v>
      </c>
      <c r="B252" t="s">
        <v>10</v>
      </c>
      <c r="C252" t="s">
        <v>15</v>
      </c>
      <c r="D252" s="3">
        <v>9512</v>
      </c>
      <c r="E252" s="5">
        <v>1.5125</v>
      </c>
      <c r="F252" s="5">
        <v>1.51875</v>
      </c>
      <c r="G252" s="5">
        <v>1.5162500000000001</v>
      </c>
      <c r="H252">
        <v>0</v>
      </c>
    </row>
    <row r="253" spans="1:8" x14ac:dyDescent="0.2">
      <c r="A253" t="s">
        <v>12</v>
      </c>
      <c r="B253" t="s">
        <v>10</v>
      </c>
      <c r="C253" t="s">
        <v>15</v>
      </c>
      <c r="D253" s="3">
        <v>9513</v>
      </c>
      <c r="E253" s="5">
        <v>1.49875</v>
      </c>
      <c r="F253" s="5">
        <v>1.51125</v>
      </c>
      <c r="G253" s="5">
        <v>1.50125</v>
      </c>
      <c r="H253">
        <v>0</v>
      </c>
    </row>
    <row r="254" spans="1:8" x14ac:dyDescent="0.2">
      <c r="A254" t="s">
        <v>12</v>
      </c>
      <c r="B254" t="s">
        <v>10</v>
      </c>
      <c r="C254" t="s">
        <v>15</v>
      </c>
      <c r="D254" s="3">
        <v>9515</v>
      </c>
      <c r="E254" s="5">
        <v>1.4975000000000001</v>
      </c>
      <c r="F254" s="5">
        <v>1.51</v>
      </c>
      <c r="G254" s="5">
        <v>1.51</v>
      </c>
      <c r="H254">
        <v>0</v>
      </c>
    </row>
    <row r="255" spans="1:8" x14ac:dyDescent="0.2">
      <c r="A255" t="s">
        <v>12</v>
      </c>
      <c r="B255" t="s">
        <v>10</v>
      </c>
      <c r="C255" t="s">
        <v>15</v>
      </c>
      <c r="D255" s="3">
        <v>9516</v>
      </c>
      <c r="E255" s="5">
        <v>1.5125</v>
      </c>
      <c r="F255" s="5">
        <v>1.53125</v>
      </c>
      <c r="G255" s="5">
        <v>1.5349999999999999</v>
      </c>
      <c r="H255">
        <v>0</v>
      </c>
    </row>
    <row r="256" spans="1:8" x14ac:dyDescent="0.2">
      <c r="A256" t="s">
        <v>12</v>
      </c>
      <c r="B256" t="s">
        <v>10</v>
      </c>
      <c r="C256" t="s">
        <v>15</v>
      </c>
      <c r="D256" s="3">
        <v>9517</v>
      </c>
      <c r="E256" s="5">
        <v>1.5149999999999999</v>
      </c>
      <c r="F256" s="5">
        <v>1.5275000000000001</v>
      </c>
      <c r="G256" s="5">
        <v>1.52</v>
      </c>
      <c r="H256">
        <v>0</v>
      </c>
    </row>
    <row r="257" spans="1:8" x14ac:dyDescent="0.2">
      <c r="A257" t="s">
        <v>12</v>
      </c>
      <c r="B257" t="s">
        <v>10</v>
      </c>
      <c r="C257" t="s">
        <v>15</v>
      </c>
      <c r="D257" s="3">
        <v>9518</v>
      </c>
      <c r="E257" s="5">
        <v>1.49</v>
      </c>
      <c r="F257" s="5">
        <v>1.5</v>
      </c>
      <c r="G257" s="5">
        <v>1.4937499999999999</v>
      </c>
      <c r="H257">
        <v>0</v>
      </c>
    </row>
    <row r="258" spans="1:8" x14ac:dyDescent="0.2">
      <c r="A258" t="s">
        <v>12</v>
      </c>
      <c r="B258" t="s">
        <v>10</v>
      </c>
      <c r="C258" t="s">
        <v>15</v>
      </c>
      <c r="D258" s="3">
        <v>9519</v>
      </c>
      <c r="E258" s="5">
        <v>1.4662500000000001</v>
      </c>
      <c r="F258" s="5">
        <v>1.4962500000000001</v>
      </c>
      <c r="G258" s="5">
        <v>1.48</v>
      </c>
      <c r="H258">
        <v>0</v>
      </c>
    </row>
    <row r="259" spans="1:8" x14ac:dyDescent="0.2">
      <c r="A259" t="s">
        <v>12</v>
      </c>
      <c r="B259" t="s">
        <v>10</v>
      </c>
      <c r="C259" t="s">
        <v>15</v>
      </c>
      <c r="D259" s="3">
        <v>9520</v>
      </c>
      <c r="E259" s="5">
        <v>1.46875</v>
      </c>
      <c r="F259" s="5">
        <v>1.4824999999999999</v>
      </c>
      <c r="G259" s="5">
        <v>1.4750000000000001</v>
      </c>
      <c r="H259">
        <v>0</v>
      </c>
    </row>
    <row r="260" spans="1:8" x14ac:dyDescent="0.2">
      <c r="A260" t="s">
        <v>12</v>
      </c>
      <c r="B260" t="s">
        <v>10</v>
      </c>
      <c r="C260" t="s">
        <v>15</v>
      </c>
      <c r="D260" s="3">
        <v>9522</v>
      </c>
      <c r="E260" s="5">
        <v>1.4637500000000001</v>
      </c>
      <c r="F260" s="5">
        <v>1.4875</v>
      </c>
      <c r="G260" s="5">
        <v>1.4862500000000001</v>
      </c>
      <c r="H260">
        <v>0</v>
      </c>
    </row>
    <row r="261" spans="1:8" x14ac:dyDescent="0.2">
      <c r="A261" t="s">
        <v>12</v>
      </c>
      <c r="B261" t="s">
        <v>10</v>
      </c>
      <c r="C261" t="s">
        <v>15</v>
      </c>
      <c r="D261" s="3">
        <v>9523</v>
      </c>
      <c r="E261" s="5">
        <v>1.4875</v>
      </c>
      <c r="F261" s="5">
        <v>1.5049999999999999</v>
      </c>
      <c r="G261" s="5">
        <v>1.5</v>
      </c>
      <c r="H261">
        <v>0</v>
      </c>
    </row>
    <row r="262" spans="1:8" x14ac:dyDescent="0.2">
      <c r="A262" t="s">
        <v>12</v>
      </c>
      <c r="B262" t="s">
        <v>10</v>
      </c>
      <c r="C262" t="s">
        <v>15</v>
      </c>
      <c r="D262" s="3">
        <v>9524</v>
      </c>
      <c r="E262" s="5">
        <v>1.4937499999999999</v>
      </c>
      <c r="F262" s="5">
        <v>1.5</v>
      </c>
      <c r="G262" s="5">
        <v>1.4962500000000001</v>
      </c>
      <c r="H262">
        <v>0</v>
      </c>
    </row>
    <row r="263" spans="1:8" x14ac:dyDescent="0.2">
      <c r="A263" t="s">
        <v>12</v>
      </c>
      <c r="B263" t="s">
        <v>10</v>
      </c>
      <c r="C263" t="s">
        <v>15</v>
      </c>
      <c r="D263" s="3">
        <v>9525</v>
      </c>
      <c r="E263" s="5">
        <v>1.4937499999999999</v>
      </c>
      <c r="F263" s="5">
        <v>1.5249999999999999</v>
      </c>
      <c r="G263" s="5">
        <v>1.51875</v>
      </c>
      <c r="H263">
        <v>0</v>
      </c>
    </row>
    <row r="264" spans="1:8" x14ac:dyDescent="0.2">
      <c r="A264" t="s">
        <v>12</v>
      </c>
      <c r="B264" t="s">
        <v>10</v>
      </c>
      <c r="C264" t="s">
        <v>15</v>
      </c>
      <c r="D264" s="3">
        <v>9526</v>
      </c>
      <c r="E264" s="5">
        <v>1.5137499999999999</v>
      </c>
      <c r="F264" s="5">
        <v>1.5349999999999999</v>
      </c>
      <c r="G264" s="5">
        <v>1.5162500000000001</v>
      </c>
      <c r="H264">
        <v>0</v>
      </c>
    </row>
    <row r="265" spans="1:8" x14ac:dyDescent="0.2">
      <c r="A265" t="s">
        <v>12</v>
      </c>
      <c r="B265" t="s">
        <v>10</v>
      </c>
      <c r="C265" t="s">
        <v>15</v>
      </c>
      <c r="D265" s="3">
        <v>9529</v>
      </c>
      <c r="E265" s="5">
        <v>1.5237499999999999</v>
      </c>
      <c r="F265" s="5">
        <v>1.54125</v>
      </c>
      <c r="G265" s="5">
        <v>1.5237499999999999</v>
      </c>
      <c r="H265">
        <v>0</v>
      </c>
    </row>
    <row r="266" spans="1:8" x14ac:dyDescent="0.2">
      <c r="A266" t="s">
        <v>12</v>
      </c>
      <c r="B266" t="s">
        <v>10</v>
      </c>
      <c r="C266" t="s">
        <v>15</v>
      </c>
      <c r="D266" s="3">
        <v>9530</v>
      </c>
      <c r="E266" s="5">
        <v>1.5249999999999999</v>
      </c>
      <c r="F266" s="5">
        <v>1.5375000000000001</v>
      </c>
      <c r="G266" s="5">
        <v>1.5337499999999999</v>
      </c>
      <c r="H266">
        <v>0</v>
      </c>
    </row>
    <row r="267" spans="1:8" x14ac:dyDescent="0.2">
      <c r="A267" t="s">
        <v>12</v>
      </c>
      <c r="B267" t="s">
        <v>10</v>
      </c>
      <c r="C267" t="s">
        <v>15</v>
      </c>
      <c r="D267" s="3">
        <v>9531</v>
      </c>
      <c r="E267" s="5">
        <v>1.5425</v>
      </c>
      <c r="F267" s="5">
        <v>1.55125</v>
      </c>
      <c r="G267" s="5">
        <v>1.5425</v>
      </c>
      <c r="H267">
        <v>0</v>
      </c>
    </row>
    <row r="268" spans="1:8" x14ac:dyDescent="0.2">
      <c r="A268" t="s">
        <v>12</v>
      </c>
      <c r="B268" t="s">
        <v>10</v>
      </c>
      <c r="C268" t="s">
        <v>15</v>
      </c>
      <c r="D268" s="3">
        <v>9532</v>
      </c>
      <c r="E268" s="5">
        <v>1.5275000000000001</v>
      </c>
      <c r="F268" s="5">
        <v>1.5325</v>
      </c>
      <c r="G268" s="5">
        <v>1.5287500000000001</v>
      </c>
      <c r="H268">
        <v>0</v>
      </c>
    </row>
    <row r="269" spans="1:8" x14ac:dyDescent="0.2">
      <c r="A269" t="s">
        <v>12</v>
      </c>
      <c r="B269" t="s">
        <v>10</v>
      </c>
      <c r="C269" t="s">
        <v>15</v>
      </c>
      <c r="D269" s="3">
        <v>9533</v>
      </c>
      <c r="E269" s="5">
        <v>1.5162500000000001</v>
      </c>
      <c r="F269" s="5">
        <v>1.5362499999999999</v>
      </c>
      <c r="G269" s="5">
        <v>1.5362499999999999</v>
      </c>
      <c r="H269">
        <v>0</v>
      </c>
    </row>
    <row r="270" spans="1:8" x14ac:dyDescent="0.2">
      <c r="A270" t="s">
        <v>12</v>
      </c>
      <c r="B270" t="s">
        <v>10</v>
      </c>
      <c r="C270" t="s">
        <v>15</v>
      </c>
      <c r="D270" s="3">
        <v>9534</v>
      </c>
      <c r="E270" s="5">
        <v>1.5275000000000001</v>
      </c>
      <c r="F270" s="5">
        <v>1.5425</v>
      </c>
      <c r="G270" s="5">
        <v>1.5287500000000001</v>
      </c>
      <c r="H270">
        <v>0</v>
      </c>
    </row>
    <row r="271" spans="1:8" x14ac:dyDescent="0.2">
      <c r="A271" t="s">
        <v>12</v>
      </c>
      <c r="B271" t="s">
        <v>10</v>
      </c>
      <c r="C271" t="s">
        <v>15</v>
      </c>
      <c r="D271" s="3">
        <v>9536</v>
      </c>
      <c r="E271" s="5">
        <v>1.5</v>
      </c>
      <c r="F271" s="5">
        <v>1.5149999999999999</v>
      </c>
      <c r="G271" s="5">
        <v>1.50125</v>
      </c>
      <c r="H271">
        <v>0</v>
      </c>
    </row>
    <row r="272" spans="1:8" x14ac:dyDescent="0.2">
      <c r="A272" t="s">
        <v>12</v>
      </c>
      <c r="B272" t="s">
        <v>10</v>
      </c>
      <c r="C272" t="s">
        <v>15</v>
      </c>
      <c r="D272" s="3">
        <v>9537</v>
      </c>
      <c r="E272" s="5">
        <v>1.49</v>
      </c>
      <c r="F272" s="5">
        <v>1.5149999999999999</v>
      </c>
      <c r="G272" s="5">
        <v>1.5149999999999999</v>
      </c>
      <c r="H272">
        <v>0</v>
      </c>
    </row>
    <row r="273" spans="1:8" x14ac:dyDescent="0.2">
      <c r="A273" t="s">
        <v>12</v>
      </c>
      <c r="B273" t="s">
        <v>10</v>
      </c>
      <c r="C273" t="s">
        <v>15</v>
      </c>
      <c r="D273" s="3">
        <v>9538</v>
      </c>
      <c r="E273" s="5">
        <v>1.49</v>
      </c>
      <c r="F273" s="5">
        <v>1.5149999999999999</v>
      </c>
      <c r="G273" s="5">
        <v>1.49</v>
      </c>
      <c r="H273">
        <v>0</v>
      </c>
    </row>
    <row r="274" spans="1:8" x14ac:dyDescent="0.2">
      <c r="A274" t="s">
        <v>12</v>
      </c>
      <c r="B274" t="s">
        <v>10</v>
      </c>
      <c r="C274" t="s">
        <v>15</v>
      </c>
      <c r="D274" s="3">
        <v>9539</v>
      </c>
      <c r="E274" s="5">
        <v>1.4850000000000001</v>
      </c>
      <c r="F274" s="5">
        <v>1.5037499999999999</v>
      </c>
      <c r="G274" s="5">
        <v>1.4975000000000001</v>
      </c>
      <c r="H274">
        <v>0</v>
      </c>
    </row>
    <row r="275" spans="1:8" x14ac:dyDescent="0.2">
      <c r="A275" t="s">
        <v>12</v>
      </c>
      <c r="B275" t="s">
        <v>10</v>
      </c>
      <c r="C275" t="s">
        <v>15</v>
      </c>
      <c r="D275" s="3">
        <v>9540</v>
      </c>
      <c r="E275" s="5">
        <v>1.48125</v>
      </c>
      <c r="F275" s="5">
        <v>1.4937499999999999</v>
      </c>
      <c r="G275" s="5">
        <v>1.48125</v>
      </c>
      <c r="H275">
        <v>0</v>
      </c>
    </row>
    <row r="276" spans="1:8" x14ac:dyDescent="0.2">
      <c r="A276" t="s">
        <v>12</v>
      </c>
      <c r="B276" t="s">
        <v>10</v>
      </c>
      <c r="C276" t="s">
        <v>15</v>
      </c>
      <c r="D276" s="3">
        <v>9541</v>
      </c>
      <c r="E276" s="5">
        <v>1.48125</v>
      </c>
      <c r="F276" s="5">
        <v>1.4937499999999999</v>
      </c>
      <c r="G276" s="5">
        <v>1.48125</v>
      </c>
      <c r="H276">
        <v>0</v>
      </c>
    </row>
    <row r="277" spans="1:8" x14ac:dyDescent="0.2">
      <c r="A277" t="s">
        <v>12</v>
      </c>
      <c r="B277" t="s">
        <v>10</v>
      </c>
      <c r="C277" t="s">
        <v>15</v>
      </c>
      <c r="D277" s="3">
        <v>9543</v>
      </c>
      <c r="E277" s="5">
        <v>1.4750000000000001</v>
      </c>
      <c r="F277" s="5">
        <v>1.49875</v>
      </c>
      <c r="G277" s="5">
        <v>1.49875</v>
      </c>
      <c r="H277">
        <v>0</v>
      </c>
    </row>
    <row r="278" spans="1:8" x14ac:dyDescent="0.2">
      <c r="A278" t="s">
        <v>12</v>
      </c>
      <c r="B278" t="s">
        <v>10</v>
      </c>
      <c r="C278" t="s">
        <v>15</v>
      </c>
      <c r="D278" s="3">
        <v>9544</v>
      </c>
      <c r="E278" s="5">
        <v>1.4837499999999999</v>
      </c>
      <c r="F278" s="5">
        <v>1.4975000000000001</v>
      </c>
      <c r="G278" s="5">
        <v>1.4850000000000001</v>
      </c>
      <c r="H278">
        <v>0</v>
      </c>
    </row>
    <row r="279" spans="1:8" x14ac:dyDescent="0.2">
      <c r="A279" t="s">
        <v>12</v>
      </c>
      <c r="B279" t="s">
        <v>10</v>
      </c>
      <c r="C279" t="s">
        <v>15</v>
      </c>
      <c r="D279" s="3">
        <v>9545</v>
      </c>
      <c r="E279" s="5">
        <v>1.4724999999999999</v>
      </c>
      <c r="F279" s="5">
        <v>1.48125</v>
      </c>
      <c r="G279" s="5">
        <v>1.4775</v>
      </c>
      <c r="H279">
        <v>0</v>
      </c>
    </row>
    <row r="280" spans="1:8" x14ac:dyDescent="0.2">
      <c r="A280" t="s">
        <v>12</v>
      </c>
      <c r="B280" t="s">
        <v>10</v>
      </c>
      <c r="C280" t="s">
        <v>15</v>
      </c>
      <c r="D280" s="3">
        <v>9546</v>
      </c>
      <c r="E280" s="5">
        <v>1.4824999999999999</v>
      </c>
      <c r="F280" s="5">
        <v>1.4950000000000001</v>
      </c>
      <c r="G280" s="5">
        <v>1.4837499999999999</v>
      </c>
      <c r="H280">
        <v>0</v>
      </c>
    </row>
    <row r="281" spans="1:8" x14ac:dyDescent="0.2">
      <c r="A281" t="s">
        <v>12</v>
      </c>
      <c r="B281" t="s">
        <v>10</v>
      </c>
      <c r="C281" t="s">
        <v>15</v>
      </c>
      <c r="D281" s="3">
        <v>9547</v>
      </c>
      <c r="E281" s="5">
        <v>1.4712499999999999</v>
      </c>
      <c r="F281" s="5">
        <v>1.4775</v>
      </c>
      <c r="G281" s="5">
        <v>1.4750000000000001</v>
      </c>
      <c r="H281">
        <v>0</v>
      </c>
    </row>
    <row r="282" spans="1:8" x14ac:dyDescent="0.2">
      <c r="A282" t="s">
        <v>12</v>
      </c>
      <c r="B282" t="s">
        <v>10</v>
      </c>
      <c r="C282" t="s">
        <v>15</v>
      </c>
      <c r="D282" s="3">
        <v>9548</v>
      </c>
      <c r="E282" s="5">
        <v>1.4724999999999999</v>
      </c>
      <c r="F282" s="5">
        <v>1.4837499999999999</v>
      </c>
      <c r="G282" s="5">
        <v>1.48</v>
      </c>
      <c r="H282">
        <v>0</v>
      </c>
    </row>
    <row r="283" spans="1:8" x14ac:dyDescent="0.2">
      <c r="A283" t="s">
        <v>12</v>
      </c>
      <c r="B283" t="s">
        <v>10</v>
      </c>
      <c r="C283" t="s">
        <v>15</v>
      </c>
      <c r="D283" s="3">
        <v>9550</v>
      </c>
      <c r="E283" s="5">
        <v>1.46875</v>
      </c>
      <c r="F283" s="5">
        <v>1.5024999999999999</v>
      </c>
      <c r="G283" s="5">
        <v>1.4712499999999999</v>
      </c>
      <c r="H283">
        <v>0</v>
      </c>
    </row>
    <row r="284" spans="1:8" x14ac:dyDescent="0.2">
      <c r="A284" t="s">
        <v>12</v>
      </c>
      <c r="B284" t="s">
        <v>10</v>
      </c>
      <c r="C284" t="s">
        <v>15</v>
      </c>
      <c r="D284" s="3">
        <v>9551</v>
      </c>
      <c r="E284" s="5">
        <v>1.4650000000000001</v>
      </c>
      <c r="F284" s="5">
        <v>1.4950000000000001</v>
      </c>
      <c r="G284" s="5">
        <v>1.4650000000000001</v>
      </c>
      <c r="H284">
        <v>0</v>
      </c>
    </row>
    <row r="285" spans="1:8" x14ac:dyDescent="0.2">
      <c r="A285" t="s">
        <v>12</v>
      </c>
      <c r="B285" t="s">
        <v>10</v>
      </c>
      <c r="C285" t="s">
        <v>15</v>
      </c>
      <c r="D285" s="3">
        <v>9552</v>
      </c>
      <c r="E285" s="5">
        <v>1.4412499999999999</v>
      </c>
      <c r="F285" s="5">
        <v>1.46875</v>
      </c>
      <c r="G285" s="5">
        <v>1.4412499999999999</v>
      </c>
      <c r="H285">
        <v>0</v>
      </c>
    </row>
    <row r="286" spans="1:8" x14ac:dyDescent="0.2">
      <c r="A286" t="s">
        <v>12</v>
      </c>
      <c r="B286" t="s">
        <v>10</v>
      </c>
      <c r="C286" t="s">
        <v>15</v>
      </c>
      <c r="D286" s="3">
        <v>9553</v>
      </c>
      <c r="E286" s="5">
        <v>1.4212499999999999</v>
      </c>
      <c r="F286" s="5">
        <v>1.4475</v>
      </c>
      <c r="G286" s="5">
        <v>1.425</v>
      </c>
      <c r="H286">
        <v>0</v>
      </c>
    </row>
    <row r="287" spans="1:8" x14ac:dyDescent="0.2">
      <c r="A287" t="s">
        <v>12</v>
      </c>
      <c r="B287" t="s">
        <v>10</v>
      </c>
      <c r="C287" t="s">
        <v>15</v>
      </c>
      <c r="D287" s="3">
        <v>9554</v>
      </c>
      <c r="E287" s="5">
        <v>1.40625</v>
      </c>
      <c r="F287" s="5">
        <v>1.42875</v>
      </c>
      <c r="G287" s="5">
        <v>1.41625</v>
      </c>
      <c r="H287">
        <v>0</v>
      </c>
    </row>
    <row r="288" spans="1:8" x14ac:dyDescent="0.2">
      <c r="A288" t="s">
        <v>12</v>
      </c>
      <c r="B288" t="s">
        <v>10</v>
      </c>
      <c r="C288" t="s">
        <v>15</v>
      </c>
      <c r="D288" s="3">
        <v>9555</v>
      </c>
      <c r="E288" s="5">
        <v>1.42</v>
      </c>
      <c r="F288" s="5">
        <v>1.4325000000000001</v>
      </c>
      <c r="G288" s="5">
        <v>1.4325000000000001</v>
      </c>
      <c r="H288">
        <v>0</v>
      </c>
    </row>
    <row r="289" spans="1:8" x14ac:dyDescent="0.2">
      <c r="A289" t="s">
        <v>12</v>
      </c>
      <c r="B289" t="s">
        <v>10</v>
      </c>
      <c r="C289" t="s">
        <v>15</v>
      </c>
      <c r="D289" s="3">
        <v>9557</v>
      </c>
      <c r="E289" s="5">
        <v>1.39</v>
      </c>
      <c r="F289" s="5">
        <v>1.4350000000000001</v>
      </c>
      <c r="G289" s="5">
        <v>1.39</v>
      </c>
      <c r="H289">
        <v>0</v>
      </c>
    </row>
    <row r="290" spans="1:8" x14ac:dyDescent="0.2">
      <c r="A290" t="s">
        <v>9</v>
      </c>
      <c r="B290" t="s">
        <v>13</v>
      </c>
      <c r="C290" t="s">
        <v>15</v>
      </c>
      <c r="D290" s="3">
        <v>9501</v>
      </c>
      <c r="E290" s="5">
        <v>0.88624999999999998</v>
      </c>
      <c r="F290" s="5">
        <v>0.90625</v>
      </c>
      <c r="G290" s="5">
        <v>0.89875000000000005</v>
      </c>
      <c r="H290">
        <v>0</v>
      </c>
    </row>
    <row r="291" spans="1:8" x14ac:dyDescent="0.2">
      <c r="A291" t="s">
        <v>9</v>
      </c>
      <c r="B291" t="s">
        <v>13</v>
      </c>
      <c r="C291" t="s">
        <v>15</v>
      </c>
      <c r="D291" s="3">
        <v>9502</v>
      </c>
      <c r="E291" s="5">
        <v>0.88249999999999995</v>
      </c>
      <c r="F291" s="5">
        <v>0.89624999999999999</v>
      </c>
      <c r="G291" s="5">
        <v>0.88500000000000001</v>
      </c>
      <c r="H291">
        <v>0</v>
      </c>
    </row>
    <row r="292" spans="1:8" x14ac:dyDescent="0.2">
      <c r="A292" t="s">
        <v>9</v>
      </c>
      <c r="B292" t="s">
        <v>13</v>
      </c>
      <c r="C292" t="s">
        <v>15</v>
      </c>
      <c r="D292" s="3">
        <v>9503</v>
      </c>
      <c r="E292" s="5">
        <v>0.88249999999999995</v>
      </c>
      <c r="F292" s="5">
        <v>0.89375000000000004</v>
      </c>
      <c r="G292" s="5">
        <v>0.89124999999999999</v>
      </c>
      <c r="H292">
        <v>0</v>
      </c>
    </row>
    <row r="293" spans="1:8" x14ac:dyDescent="0.2">
      <c r="A293" t="s">
        <v>9</v>
      </c>
      <c r="B293" t="s">
        <v>13</v>
      </c>
      <c r="C293" t="s">
        <v>15</v>
      </c>
      <c r="D293" s="3">
        <v>9504</v>
      </c>
      <c r="E293" s="5">
        <v>0.88375000000000004</v>
      </c>
      <c r="F293" s="5">
        <v>0.9</v>
      </c>
      <c r="G293" s="5">
        <v>0.88500000000000001</v>
      </c>
      <c r="H293">
        <v>0</v>
      </c>
    </row>
    <row r="294" spans="1:8" x14ac:dyDescent="0.2">
      <c r="A294" t="s">
        <v>9</v>
      </c>
      <c r="B294" t="s">
        <v>13</v>
      </c>
      <c r="C294" t="s">
        <v>15</v>
      </c>
      <c r="D294" s="3">
        <v>9505</v>
      </c>
      <c r="E294" s="5">
        <v>0.89375000000000004</v>
      </c>
      <c r="F294" s="5">
        <v>0.90749999999999997</v>
      </c>
      <c r="G294" s="5">
        <v>0.90500000000000003</v>
      </c>
      <c r="H294">
        <v>0</v>
      </c>
    </row>
    <row r="295" spans="1:8" x14ac:dyDescent="0.2">
      <c r="A295" t="s">
        <v>9</v>
      </c>
      <c r="B295" t="s">
        <v>13</v>
      </c>
      <c r="C295" t="s">
        <v>15</v>
      </c>
      <c r="D295" s="3">
        <v>9506</v>
      </c>
      <c r="E295" s="5">
        <v>0.90500000000000003</v>
      </c>
      <c r="F295" s="5">
        <v>0.91374999999999995</v>
      </c>
      <c r="G295" s="5">
        <v>0.90625</v>
      </c>
      <c r="H295">
        <v>0</v>
      </c>
    </row>
    <row r="296" spans="1:8" x14ac:dyDescent="0.2">
      <c r="A296" t="s">
        <v>9</v>
      </c>
      <c r="B296" t="s">
        <v>13</v>
      </c>
      <c r="C296" t="s">
        <v>15</v>
      </c>
      <c r="D296" s="3">
        <v>9508</v>
      </c>
      <c r="E296" s="5">
        <v>0.90125</v>
      </c>
      <c r="F296" s="5">
        <v>0.91374999999999995</v>
      </c>
      <c r="G296" s="5">
        <v>0.90625</v>
      </c>
      <c r="H296">
        <v>0</v>
      </c>
    </row>
    <row r="297" spans="1:8" x14ac:dyDescent="0.2">
      <c r="A297" t="s">
        <v>9</v>
      </c>
      <c r="B297" t="s">
        <v>13</v>
      </c>
      <c r="C297" t="s">
        <v>15</v>
      </c>
      <c r="D297" s="3">
        <v>9509</v>
      </c>
      <c r="E297" s="5">
        <v>0.89875000000000005</v>
      </c>
      <c r="F297" s="5">
        <v>0.90874999999999995</v>
      </c>
      <c r="G297" s="5">
        <v>0.90874999999999995</v>
      </c>
      <c r="H297">
        <v>0</v>
      </c>
    </row>
    <row r="298" spans="1:8" x14ac:dyDescent="0.2">
      <c r="A298" t="s">
        <v>9</v>
      </c>
      <c r="B298" t="s">
        <v>13</v>
      </c>
      <c r="C298" t="s">
        <v>15</v>
      </c>
      <c r="D298" s="3">
        <v>9510</v>
      </c>
      <c r="E298" s="5">
        <v>0.89249999999999996</v>
      </c>
      <c r="F298" s="5">
        <v>0.90625</v>
      </c>
      <c r="G298" s="5">
        <v>0.89749999999999996</v>
      </c>
      <c r="H298">
        <v>0</v>
      </c>
    </row>
    <row r="299" spans="1:8" x14ac:dyDescent="0.2">
      <c r="A299" t="s">
        <v>9</v>
      </c>
      <c r="B299" t="s">
        <v>13</v>
      </c>
      <c r="C299" t="s">
        <v>15</v>
      </c>
      <c r="D299" s="3">
        <v>9511</v>
      </c>
      <c r="E299" s="5">
        <v>0.89</v>
      </c>
      <c r="F299" s="5">
        <v>0.9</v>
      </c>
      <c r="G299" s="5">
        <v>0.89124999999999999</v>
      </c>
      <c r="H299">
        <v>0</v>
      </c>
    </row>
    <row r="300" spans="1:8" x14ac:dyDescent="0.2">
      <c r="A300" t="s">
        <v>9</v>
      </c>
      <c r="B300" t="s">
        <v>13</v>
      </c>
      <c r="C300" t="s">
        <v>15</v>
      </c>
      <c r="D300" s="3">
        <v>9512</v>
      </c>
      <c r="E300" s="5">
        <v>0.87375000000000003</v>
      </c>
      <c r="F300" s="5">
        <v>0.89</v>
      </c>
      <c r="G300" s="5">
        <v>0.87624999999999997</v>
      </c>
      <c r="H300">
        <v>0</v>
      </c>
    </row>
    <row r="301" spans="1:8" x14ac:dyDescent="0.2">
      <c r="A301" t="s">
        <v>9</v>
      </c>
      <c r="B301" t="s">
        <v>13</v>
      </c>
      <c r="C301" t="s">
        <v>15</v>
      </c>
      <c r="D301" s="3">
        <v>9513</v>
      </c>
      <c r="E301" s="5">
        <v>0.86</v>
      </c>
      <c r="F301" s="5">
        <v>0.87375000000000003</v>
      </c>
      <c r="G301" s="5">
        <v>0.86</v>
      </c>
      <c r="H301">
        <v>0</v>
      </c>
    </row>
    <row r="302" spans="1:8" x14ac:dyDescent="0.2">
      <c r="A302" t="s">
        <v>9</v>
      </c>
      <c r="B302" t="s">
        <v>13</v>
      </c>
      <c r="C302" t="s">
        <v>15</v>
      </c>
      <c r="D302" s="3">
        <v>9515</v>
      </c>
      <c r="E302" s="5">
        <v>0.85624999999999996</v>
      </c>
      <c r="F302" s="5">
        <v>0.86750000000000005</v>
      </c>
      <c r="G302" s="5">
        <v>0.86624999999999996</v>
      </c>
      <c r="H302">
        <v>0</v>
      </c>
    </row>
    <row r="303" spans="1:8" x14ac:dyDescent="0.2">
      <c r="A303" t="s">
        <v>9</v>
      </c>
      <c r="B303" t="s">
        <v>13</v>
      </c>
      <c r="C303" t="s">
        <v>15</v>
      </c>
      <c r="D303" s="3">
        <v>9516</v>
      </c>
      <c r="E303" s="5">
        <v>0.86</v>
      </c>
      <c r="F303" s="5">
        <v>0.87124999999999997</v>
      </c>
      <c r="G303" s="5">
        <v>0.87124999999999997</v>
      </c>
      <c r="H303">
        <v>0</v>
      </c>
    </row>
    <row r="304" spans="1:8" x14ac:dyDescent="0.2">
      <c r="A304" t="s">
        <v>9</v>
      </c>
      <c r="B304" t="s">
        <v>13</v>
      </c>
      <c r="C304" t="s">
        <v>15</v>
      </c>
      <c r="D304" s="3">
        <v>9517</v>
      </c>
      <c r="E304" s="5">
        <v>0.86124999999999996</v>
      </c>
      <c r="F304" s="5">
        <v>0.87</v>
      </c>
      <c r="G304" s="5">
        <v>0.86750000000000005</v>
      </c>
      <c r="H304">
        <v>0</v>
      </c>
    </row>
    <row r="305" spans="1:8" x14ac:dyDescent="0.2">
      <c r="A305" t="s">
        <v>9</v>
      </c>
      <c r="B305" t="s">
        <v>13</v>
      </c>
      <c r="C305" t="s">
        <v>15</v>
      </c>
      <c r="D305" s="3">
        <v>9518</v>
      </c>
      <c r="E305" s="5">
        <v>0.85375000000000001</v>
      </c>
      <c r="F305" s="5">
        <v>0.86250000000000004</v>
      </c>
      <c r="G305" s="5">
        <v>0.85875000000000001</v>
      </c>
      <c r="H305">
        <v>0</v>
      </c>
    </row>
    <row r="306" spans="1:8" x14ac:dyDescent="0.2">
      <c r="A306" t="s">
        <v>9</v>
      </c>
      <c r="B306" t="s">
        <v>13</v>
      </c>
      <c r="C306" t="s">
        <v>15</v>
      </c>
      <c r="D306" s="3">
        <v>9519</v>
      </c>
      <c r="E306" s="5">
        <v>0.85499999999999998</v>
      </c>
      <c r="F306" s="5">
        <v>0.86375000000000002</v>
      </c>
      <c r="G306" s="5">
        <v>0.86375000000000002</v>
      </c>
      <c r="H306">
        <v>0</v>
      </c>
    </row>
    <row r="307" spans="1:8" x14ac:dyDescent="0.2">
      <c r="A307" t="s">
        <v>9</v>
      </c>
      <c r="B307" t="s">
        <v>13</v>
      </c>
      <c r="C307" t="s">
        <v>15</v>
      </c>
      <c r="D307" s="3">
        <v>9520</v>
      </c>
      <c r="E307" s="5">
        <v>0.86</v>
      </c>
      <c r="F307" s="5">
        <v>0.86875000000000002</v>
      </c>
      <c r="G307" s="5">
        <v>0.86124999999999996</v>
      </c>
      <c r="H307">
        <v>0</v>
      </c>
    </row>
    <row r="308" spans="1:8" x14ac:dyDescent="0.2">
      <c r="A308" t="s">
        <v>9</v>
      </c>
      <c r="B308" t="s">
        <v>13</v>
      </c>
      <c r="C308" t="s">
        <v>15</v>
      </c>
      <c r="D308" s="3">
        <v>9522</v>
      </c>
      <c r="E308" s="5">
        <v>0.85124999999999995</v>
      </c>
      <c r="F308" s="5">
        <v>0.86624999999999996</v>
      </c>
      <c r="G308" s="5">
        <v>0.86624999999999996</v>
      </c>
      <c r="H308">
        <v>0</v>
      </c>
    </row>
    <row r="309" spans="1:8" x14ac:dyDescent="0.2">
      <c r="A309" t="s">
        <v>9</v>
      </c>
      <c r="B309" t="s">
        <v>13</v>
      </c>
      <c r="C309" t="s">
        <v>15</v>
      </c>
      <c r="D309" s="3">
        <v>9523</v>
      </c>
      <c r="E309" s="5">
        <v>0.86624999999999996</v>
      </c>
      <c r="F309" s="5">
        <v>0.87875000000000003</v>
      </c>
      <c r="G309" s="5">
        <v>0.87250000000000005</v>
      </c>
      <c r="H309">
        <v>0</v>
      </c>
    </row>
    <row r="310" spans="1:8" x14ac:dyDescent="0.2">
      <c r="A310" t="s">
        <v>9</v>
      </c>
      <c r="B310" t="s">
        <v>13</v>
      </c>
      <c r="C310" t="s">
        <v>15</v>
      </c>
      <c r="D310" s="3">
        <v>9524</v>
      </c>
      <c r="E310" s="5">
        <v>0.86875000000000002</v>
      </c>
      <c r="F310" s="5">
        <v>0.87875000000000003</v>
      </c>
      <c r="G310" s="5">
        <v>0.87</v>
      </c>
      <c r="H310">
        <v>0</v>
      </c>
    </row>
    <row r="311" spans="1:8" x14ac:dyDescent="0.2">
      <c r="A311" t="s">
        <v>9</v>
      </c>
      <c r="B311" t="s">
        <v>13</v>
      </c>
      <c r="C311" t="s">
        <v>15</v>
      </c>
      <c r="D311" s="3">
        <v>9525</v>
      </c>
      <c r="E311" s="5">
        <v>0.87</v>
      </c>
      <c r="F311" s="5">
        <v>0.87624999999999997</v>
      </c>
      <c r="G311" s="5">
        <v>0.875</v>
      </c>
      <c r="H311">
        <v>0</v>
      </c>
    </row>
    <row r="312" spans="1:8" x14ac:dyDescent="0.2">
      <c r="A312" t="s">
        <v>9</v>
      </c>
      <c r="B312" t="s">
        <v>13</v>
      </c>
      <c r="C312" t="s">
        <v>15</v>
      </c>
      <c r="D312" s="3">
        <v>9526</v>
      </c>
      <c r="E312" s="5">
        <v>0.875</v>
      </c>
      <c r="F312" s="5">
        <v>0.88375000000000004</v>
      </c>
      <c r="G312" s="5">
        <v>0.87250000000000005</v>
      </c>
      <c r="H312">
        <v>0</v>
      </c>
    </row>
    <row r="313" spans="1:8" x14ac:dyDescent="0.2">
      <c r="A313" t="s">
        <v>9</v>
      </c>
      <c r="B313" t="s">
        <v>13</v>
      </c>
      <c r="C313" t="s">
        <v>15</v>
      </c>
      <c r="D313" s="3">
        <v>9529</v>
      </c>
      <c r="E313" s="5">
        <v>0.86375000000000002</v>
      </c>
      <c r="F313" s="5">
        <v>0.87124999999999997</v>
      </c>
      <c r="G313" s="5">
        <v>0.86375000000000002</v>
      </c>
      <c r="H313">
        <v>1</v>
      </c>
    </row>
    <row r="314" spans="1:8" x14ac:dyDescent="0.2">
      <c r="A314" t="s">
        <v>9</v>
      </c>
      <c r="B314" t="s">
        <v>13</v>
      </c>
      <c r="C314" t="s">
        <v>15</v>
      </c>
      <c r="D314" s="3">
        <v>9530</v>
      </c>
      <c r="E314" s="5">
        <v>0.86124999999999996</v>
      </c>
      <c r="F314" s="5">
        <v>0.86624999999999996</v>
      </c>
      <c r="G314" s="5">
        <v>0.86499999999999999</v>
      </c>
      <c r="H314">
        <v>1</v>
      </c>
    </row>
    <row r="315" spans="1:8" x14ac:dyDescent="0.2">
      <c r="A315" t="s">
        <v>9</v>
      </c>
      <c r="B315" t="s">
        <v>13</v>
      </c>
      <c r="C315" t="s">
        <v>15</v>
      </c>
      <c r="D315" s="3">
        <v>9531</v>
      </c>
      <c r="E315" s="5">
        <v>0.86750000000000005</v>
      </c>
      <c r="F315" s="5">
        <v>0.87124999999999997</v>
      </c>
      <c r="G315" s="5">
        <v>0.86750000000000005</v>
      </c>
      <c r="H315">
        <v>1</v>
      </c>
    </row>
    <row r="316" spans="1:8" x14ac:dyDescent="0.2">
      <c r="A316" t="s">
        <v>9</v>
      </c>
      <c r="B316" t="s">
        <v>13</v>
      </c>
      <c r="C316" t="s">
        <v>15</v>
      </c>
      <c r="D316" s="3">
        <v>9532</v>
      </c>
      <c r="E316" s="5">
        <v>0.85124999999999995</v>
      </c>
      <c r="F316" s="5">
        <v>0.86375000000000002</v>
      </c>
      <c r="G316" s="5">
        <v>0.86</v>
      </c>
      <c r="H316">
        <v>1</v>
      </c>
    </row>
    <row r="317" spans="1:8" x14ac:dyDescent="0.2">
      <c r="A317" t="s">
        <v>9</v>
      </c>
      <c r="B317" t="s">
        <v>13</v>
      </c>
      <c r="C317" t="s">
        <v>15</v>
      </c>
      <c r="D317" s="3">
        <v>9533</v>
      </c>
      <c r="E317" s="5">
        <v>0.85</v>
      </c>
      <c r="F317" s="5">
        <v>0.85750000000000004</v>
      </c>
      <c r="G317" s="5">
        <v>0.85499999999999998</v>
      </c>
      <c r="H317">
        <v>1</v>
      </c>
    </row>
    <row r="318" spans="1:8" x14ac:dyDescent="0.2">
      <c r="A318" t="s">
        <v>9</v>
      </c>
      <c r="B318" t="s">
        <v>13</v>
      </c>
      <c r="C318" t="s">
        <v>15</v>
      </c>
      <c r="D318" s="3">
        <v>9534</v>
      </c>
      <c r="E318" s="5">
        <v>0.85250000000000004</v>
      </c>
      <c r="F318" s="5">
        <v>0.85875000000000001</v>
      </c>
      <c r="G318" s="5">
        <v>0.85250000000000004</v>
      </c>
      <c r="H318">
        <v>1</v>
      </c>
    </row>
    <row r="319" spans="1:8" x14ac:dyDescent="0.2">
      <c r="A319" t="s">
        <v>9</v>
      </c>
      <c r="B319" t="s">
        <v>13</v>
      </c>
      <c r="C319" t="s">
        <v>15</v>
      </c>
      <c r="D319" s="3">
        <v>9536</v>
      </c>
      <c r="E319" s="5">
        <v>0.83250000000000002</v>
      </c>
      <c r="F319" s="5">
        <v>0.85</v>
      </c>
      <c r="G319" s="5">
        <v>0.83374999999999999</v>
      </c>
      <c r="H319">
        <v>1</v>
      </c>
    </row>
    <row r="320" spans="1:8" x14ac:dyDescent="0.2">
      <c r="A320" t="s">
        <v>9</v>
      </c>
      <c r="B320" t="s">
        <v>13</v>
      </c>
      <c r="C320" t="s">
        <v>15</v>
      </c>
      <c r="D320" s="3">
        <v>9537</v>
      </c>
      <c r="E320" s="5">
        <v>0.83125000000000004</v>
      </c>
      <c r="F320" s="5">
        <v>0.84750000000000003</v>
      </c>
      <c r="G320" s="5">
        <v>0.84750000000000003</v>
      </c>
      <c r="H320">
        <v>1</v>
      </c>
    </row>
    <row r="321" spans="1:8" x14ac:dyDescent="0.2">
      <c r="A321" t="s">
        <v>9</v>
      </c>
      <c r="B321" t="s">
        <v>13</v>
      </c>
      <c r="C321" t="s">
        <v>15</v>
      </c>
      <c r="D321" s="3">
        <v>9538</v>
      </c>
      <c r="E321" s="5">
        <v>0.83499999999999996</v>
      </c>
      <c r="F321" s="5">
        <v>0.85375000000000001</v>
      </c>
      <c r="G321" s="5">
        <v>0.83499999999999996</v>
      </c>
      <c r="H321">
        <v>1</v>
      </c>
    </row>
    <row r="322" spans="1:8" x14ac:dyDescent="0.2">
      <c r="A322" t="s">
        <v>9</v>
      </c>
      <c r="B322" t="s">
        <v>13</v>
      </c>
      <c r="C322" t="s">
        <v>15</v>
      </c>
      <c r="D322" s="3">
        <v>9539</v>
      </c>
      <c r="E322" s="5">
        <v>0.83374999999999999</v>
      </c>
      <c r="F322" s="5">
        <v>0.84499999999999997</v>
      </c>
      <c r="G322" s="5">
        <v>0.84375</v>
      </c>
      <c r="H322">
        <v>1</v>
      </c>
    </row>
    <row r="323" spans="1:8" x14ac:dyDescent="0.2">
      <c r="A323" t="s">
        <v>9</v>
      </c>
      <c r="B323" t="s">
        <v>13</v>
      </c>
      <c r="C323" t="s">
        <v>15</v>
      </c>
      <c r="D323" s="3">
        <v>9540</v>
      </c>
      <c r="E323" s="5">
        <v>0.83625000000000005</v>
      </c>
      <c r="F323" s="5">
        <v>0.84499999999999997</v>
      </c>
      <c r="G323" s="5">
        <v>0.83374999999999999</v>
      </c>
      <c r="H323">
        <v>1</v>
      </c>
    </row>
    <row r="324" spans="1:8" x14ac:dyDescent="0.2">
      <c r="A324" t="s">
        <v>9</v>
      </c>
      <c r="B324" t="s">
        <v>13</v>
      </c>
      <c r="C324" t="s">
        <v>15</v>
      </c>
      <c r="D324" s="3">
        <v>9541</v>
      </c>
      <c r="E324" s="5">
        <v>0.83625000000000005</v>
      </c>
      <c r="F324" s="5">
        <v>0.84375</v>
      </c>
      <c r="G324" s="5">
        <v>0.83750000000000002</v>
      </c>
      <c r="H324">
        <v>1</v>
      </c>
    </row>
    <row r="325" spans="1:8" x14ac:dyDescent="0.2">
      <c r="A325" t="s">
        <v>9</v>
      </c>
      <c r="B325" t="s">
        <v>13</v>
      </c>
      <c r="C325" t="s">
        <v>15</v>
      </c>
      <c r="D325" s="3">
        <v>9543</v>
      </c>
      <c r="E325" s="5">
        <v>0.82625000000000004</v>
      </c>
      <c r="F325" s="5">
        <v>0.83625000000000005</v>
      </c>
      <c r="G325" s="5">
        <v>0.83374999999999999</v>
      </c>
      <c r="H325">
        <v>1</v>
      </c>
    </row>
    <row r="326" spans="1:8" x14ac:dyDescent="0.2">
      <c r="A326" t="s">
        <v>9</v>
      </c>
      <c r="B326" t="s">
        <v>13</v>
      </c>
      <c r="C326" t="s">
        <v>15</v>
      </c>
      <c r="D326" s="3">
        <v>9544</v>
      </c>
      <c r="E326" s="5">
        <v>0.82499999999999996</v>
      </c>
      <c r="F326" s="5">
        <v>0.83374999999999999</v>
      </c>
      <c r="G326" s="5">
        <v>0.82625000000000004</v>
      </c>
      <c r="H326">
        <v>1</v>
      </c>
    </row>
    <row r="327" spans="1:8" x14ac:dyDescent="0.2">
      <c r="A327" t="s">
        <v>9</v>
      </c>
      <c r="B327" t="s">
        <v>13</v>
      </c>
      <c r="C327" t="s">
        <v>15</v>
      </c>
      <c r="D327" s="3">
        <v>9545</v>
      </c>
      <c r="E327" s="5">
        <v>0.80874999999999997</v>
      </c>
      <c r="F327" s="5">
        <v>0.82250000000000001</v>
      </c>
      <c r="G327" s="5">
        <v>0.81374999999999997</v>
      </c>
      <c r="H327">
        <v>1</v>
      </c>
    </row>
    <row r="328" spans="1:8" x14ac:dyDescent="0.2">
      <c r="A328" t="s">
        <v>9</v>
      </c>
      <c r="B328" t="s">
        <v>13</v>
      </c>
      <c r="C328" t="s">
        <v>15</v>
      </c>
      <c r="D328" s="3">
        <v>9546</v>
      </c>
      <c r="E328" s="5">
        <v>0.81374999999999997</v>
      </c>
      <c r="F328" s="5">
        <v>0.82250000000000001</v>
      </c>
      <c r="G328" s="5">
        <v>0.81874999999999998</v>
      </c>
      <c r="H328">
        <v>1</v>
      </c>
    </row>
    <row r="329" spans="1:8" x14ac:dyDescent="0.2">
      <c r="A329" t="s">
        <v>9</v>
      </c>
      <c r="B329" t="s">
        <v>13</v>
      </c>
      <c r="C329" t="s">
        <v>15</v>
      </c>
      <c r="D329" s="3">
        <v>9547</v>
      </c>
      <c r="E329" s="5">
        <v>0.81374999999999997</v>
      </c>
      <c r="F329" s="5">
        <v>0.82625000000000004</v>
      </c>
      <c r="G329" s="5">
        <v>0.82250000000000001</v>
      </c>
      <c r="H329">
        <v>1</v>
      </c>
    </row>
    <row r="330" spans="1:8" x14ac:dyDescent="0.2">
      <c r="A330" t="s">
        <v>9</v>
      </c>
      <c r="B330" t="s">
        <v>13</v>
      </c>
      <c r="C330" t="s">
        <v>15</v>
      </c>
      <c r="D330" s="3">
        <v>9548</v>
      </c>
      <c r="E330" s="5">
        <v>0.81499999999999995</v>
      </c>
      <c r="F330" s="5">
        <v>0.82</v>
      </c>
      <c r="G330" s="5">
        <v>0.8175</v>
      </c>
      <c r="H330">
        <v>1</v>
      </c>
    </row>
    <row r="331" spans="1:8" x14ac:dyDescent="0.2">
      <c r="A331" t="s">
        <v>9</v>
      </c>
      <c r="B331" t="s">
        <v>13</v>
      </c>
      <c r="C331" t="s">
        <v>15</v>
      </c>
      <c r="D331" s="3">
        <v>9550</v>
      </c>
      <c r="E331" s="5">
        <v>0.82</v>
      </c>
      <c r="F331" s="5">
        <v>0.83250000000000002</v>
      </c>
      <c r="G331" s="5">
        <v>0.82125000000000004</v>
      </c>
      <c r="H331">
        <v>1</v>
      </c>
    </row>
    <row r="332" spans="1:8" x14ac:dyDescent="0.2">
      <c r="A332" t="s">
        <v>9</v>
      </c>
      <c r="B332" t="s">
        <v>13</v>
      </c>
      <c r="C332" t="s">
        <v>15</v>
      </c>
      <c r="D332" s="3">
        <v>9551</v>
      </c>
      <c r="E332" s="5">
        <v>0.82</v>
      </c>
      <c r="F332" s="5">
        <v>0.83250000000000002</v>
      </c>
      <c r="G332" s="5">
        <v>0.82125000000000004</v>
      </c>
      <c r="H332">
        <v>1</v>
      </c>
    </row>
    <row r="333" spans="1:8" x14ac:dyDescent="0.2">
      <c r="A333" t="s">
        <v>9</v>
      </c>
      <c r="B333" t="s">
        <v>13</v>
      </c>
      <c r="C333" t="s">
        <v>15</v>
      </c>
      <c r="D333" s="3">
        <v>9552</v>
      </c>
      <c r="E333" s="5">
        <v>0.8175</v>
      </c>
      <c r="F333" s="5">
        <v>0.82750000000000001</v>
      </c>
      <c r="G333" s="5">
        <v>0.82374999999999998</v>
      </c>
      <c r="H333">
        <v>1</v>
      </c>
    </row>
    <row r="334" spans="1:8" x14ac:dyDescent="0.2">
      <c r="A334" t="s">
        <v>9</v>
      </c>
      <c r="B334" t="s">
        <v>13</v>
      </c>
      <c r="C334" t="s">
        <v>15</v>
      </c>
      <c r="D334" s="3">
        <v>9553</v>
      </c>
      <c r="E334" s="5">
        <v>0.8125</v>
      </c>
      <c r="F334" s="5">
        <v>0.82125000000000004</v>
      </c>
      <c r="G334" s="5">
        <v>0.81125000000000003</v>
      </c>
      <c r="H334">
        <v>1</v>
      </c>
    </row>
    <row r="335" spans="1:8" x14ac:dyDescent="0.2">
      <c r="A335" t="s">
        <v>9</v>
      </c>
      <c r="B335" t="s">
        <v>13</v>
      </c>
      <c r="C335" t="s">
        <v>15</v>
      </c>
      <c r="D335" s="3">
        <v>9554</v>
      </c>
      <c r="E335" s="5">
        <v>0.82250000000000001</v>
      </c>
      <c r="F335" s="5">
        <v>0.83250000000000002</v>
      </c>
      <c r="G335" s="5">
        <v>0.82625000000000004</v>
      </c>
      <c r="H335">
        <v>1</v>
      </c>
    </row>
    <row r="336" spans="1:8" x14ac:dyDescent="0.2">
      <c r="A336" t="s">
        <v>9</v>
      </c>
      <c r="B336" t="s">
        <v>13</v>
      </c>
      <c r="C336" t="s">
        <v>15</v>
      </c>
      <c r="D336" s="3">
        <v>9555</v>
      </c>
      <c r="E336" s="5">
        <v>0.82750000000000001</v>
      </c>
      <c r="F336" s="5">
        <v>0.83625000000000005</v>
      </c>
      <c r="G336" s="5">
        <v>0.83250000000000002</v>
      </c>
      <c r="H336">
        <v>1</v>
      </c>
    </row>
    <row r="337" spans="1:8" x14ac:dyDescent="0.2">
      <c r="A337" t="s">
        <v>9</v>
      </c>
      <c r="B337" t="s">
        <v>13</v>
      </c>
      <c r="C337" t="s">
        <v>15</v>
      </c>
      <c r="D337" s="3">
        <v>9557</v>
      </c>
      <c r="E337" s="5">
        <v>0.80625000000000002</v>
      </c>
      <c r="F337" s="5">
        <v>0.83499999999999996</v>
      </c>
      <c r="G337" s="5">
        <v>0.8075</v>
      </c>
      <c r="H337">
        <v>1</v>
      </c>
    </row>
    <row r="338" spans="1:8" x14ac:dyDescent="0.2">
      <c r="A338" t="s">
        <v>12</v>
      </c>
      <c r="B338" t="s">
        <v>13</v>
      </c>
      <c r="C338" t="s">
        <v>15</v>
      </c>
      <c r="D338" s="3">
        <v>9501</v>
      </c>
      <c r="E338" s="5">
        <v>0.87875000000000003</v>
      </c>
      <c r="F338" s="5">
        <v>0.88749999999999996</v>
      </c>
      <c r="G338" s="5">
        <v>0.88749999999999996</v>
      </c>
      <c r="H338">
        <v>0</v>
      </c>
    </row>
    <row r="339" spans="1:8" x14ac:dyDescent="0.2">
      <c r="A339" t="s">
        <v>12</v>
      </c>
      <c r="B339" t="s">
        <v>13</v>
      </c>
      <c r="C339" t="s">
        <v>15</v>
      </c>
      <c r="D339" s="3">
        <v>9502</v>
      </c>
      <c r="E339" s="5">
        <v>0.87749999999999995</v>
      </c>
      <c r="F339" s="5">
        <v>0.88624999999999998</v>
      </c>
      <c r="G339" s="5">
        <v>0.87749999999999995</v>
      </c>
      <c r="H339">
        <v>0</v>
      </c>
    </row>
    <row r="340" spans="1:8" x14ac:dyDescent="0.2">
      <c r="A340" t="s">
        <v>12</v>
      </c>
      <c r="B340" t="s">
        <v>13</v>
      </c>
      <c r="C340" t="s">
        <v>15</v>
      </c>
      <c r="D340" s="3">
        <v>9503</v>
      </c>
      <c r="E340" s="5">
        <v>0.87749999999999995</v>
      </c>
      <c r="F340" s="5">
        <v>0.88249999999999995</v>
      </c>
      <c r="G340" s="5">
        <v>0.88249999999999995</v>
      </c>
      <c r="H340">
        <v>0</v>
      </c>
    </row>
    <row r="341" spans="1:8" x14ac:dyDescent="0.2">
      <c r="A341" t="s">
        <v>12</v>
      </c>
      <c r="B341" t="s">
        <v>13</v>
      </c>
      <c r="C341" t="s">
        <v>15</v>
      </c>
      <c r="D341" s="3">
        <v>9504</v>
      </c>
      <c r="E341" s="5">
        <v>0.875</v>
      </c>
      <c r="F341" s="5">
        <v>0.88249999999999995</v>
      </c>
      <c r="G341" s="5">
        <v>0.875</v>
      </c>
      <c r="H341">
        <v>0</v>
      </c>
    </row>
    <row r="342" spans="1:8" x14ac:dyDescent="0.2">
      <c r="A342" t="s">
        <v>12</v>
      </c>
      <c r="B342" t="s">
        <v>13</v>
      </c>
      <c r="C342" t="s">
        <v>15</v>
      </c>
      <c r="D342" s="3">
        <v>9505</v>
      </c>
      <c r="E342" s="5">
        <v>0.88749999999999996</v>
      </c>
      <c r="F342" s="5">
        <v>0.89249999999999996</v>
      </c>
      <c r="G342" s="5">
        <v>0.89249999999999996</v>
      </c>
      <c r="H342">
        <v>0</v>
      </c>
    </row>
    <row r="343" spans="1:8" x14ac:dyDescent="0.2">
      <c r="A343" t="s">
        <v>12</v>
      </c>
      <c r="B343" t="s">
        <v>13</v>
      </c>
      <c r="C343" t="s">
        <v>15</v>
      </c>
      <c r="D343" s="3">
        <v>9506</v>
      </c>
      <c r="E343" s="5">
        <v>0.89624999999999999</v>
      </c>
      <c r="F343" s="5">
        <v>0.9</v>
      </c>
      <c r="G343" s="5">
        <v>0.89624999999999999</v>
      </c>
      <c r="H343">
        <v>0</v>
      </c>
    </row>
    <row r="344" spans="1:8" x14ac:dyDescent="0.2">
      <c r="A344" t="s">
        <v>12</v>
      </c>
      <c r="B344" t="s">
        <v>13</v>
      </c>
      <c r="C344" t="s">
        <v>15</v>
      </c>
      <c r="D344" s="3">
        <v>9508</v>
      </c>
      <c r="E344" s="5">
        <v>0.89249999999999996</v>
      </c>
      <c r="F344" s="5">
        <v>0.9</v>
      </c>
      <c r="G344" s="5">
        <v>0.89500000000000002</v>
      </c>
      <c r="H344">
        <v>0</v>
      </c>
    </row>
    <row r="345" spans="1:8" x14ac:dyDescent="0.2">
      <c r="A345" t="s">
        <v>12</v>
      </c>
      <c r="B345" t="s">
        <v>13</v>
      </c>
      <c r="C345" t="s">
        <v>15</v>
      </c>
      <c r="D345" s="3">
        <v>9509</v>
      </c>
      <c r="E345" s="5">
        <v>0.89124999999999999</v>
      </c>
      <c r="F345" s="5">
        <v>0.89624999999999999</v>
      </c>
      <c r="G345" s="5">
        <v>0.89624999999999999</v>
      </c>
      <c r="H345">
        <v>0</v>
      </c>
    </row>
    <row r="346" spans="1:8" x14ac:dyDescent="0.2">
      <c r="A346" t="s">
        <v>12</v>
      </c>
      <c r="B346" t="s">
        <v>13</v>
      </c>
      <c r="C346" t="s">
        <v>15</v>
      </c>
      <c r="D346" s="3">
        <v>9510</v>
      </c>
      <c r="E346" s="5">
        <v>0.88500000000000001</v>
      </c>
      <c r="F346" s="5">
        <v>0.89249999999999996</v>
      </c>
      <c r="G346" s="5">
        <v>0.88624999999999998</v>
      </c>
      <c r="H346">
        <v>0</v>
      </c>
    </row>
    <row r="347" spans="1:8" x14ac:dyDescent="0.2">
      <c r="A347" t="s">
        <v>12</v>
      </c>
      <c r="B347" t="s">
        <v>13</v>
      </c>
      <c r="C347" t="s">
        <v>15</v>
      </c>
      <c r="D347" s="3">
        <v>9511</v>
      </c>
      <c r="E347" s="5">
        <v>0.88249999999999995</v>
      </c>
      <c r="F347" s="5">
        <v>0.88749999999999996</v>
      </c>
      <c r="G347" s="5">
        <v>0.88249999999999995</v>
      </c>
      <c r="H347">
        <v>0</v>
      </c>
    </row>
    <row r="348" spans="1:8" x14ac:dyDescent="0.2">
      <c r="A348" t="s">
        <v>12</v>
      </c>
      <c r="B348" t="s">
        <v>13</v>
      </c>
      <c r="C348" t="s">
        <v>15</v>
      </c>
      <c r="D348" s="3">
        <v>9512</v>
      </c>
      <c r="E348" s="5">
        <v>0.86499999999999999</v>
      </c>
      <c r="F348" s="5">
        <v>0.88249999999999995</v>
      </c>
      <c r="G348" s="5">
        <v>0.86750000000000005</v>
      </c>
      <c r="H348">
        <v>0</v>
      </c>
    </row>
    <row r="349" spans="1:8" x14ac:dyDescent="0.2">
      <c r="A349" t="s">
        <v>12</v>
      </c>
      <c r="B349" t="s">
        <v>13</v>
      </c>
      <c r="C349" t="s">
        <v>15</v>
      </c>
      <c r="D349" s="3">
        <v>9513</v>
      </c>
      <c r="E349" s="5">
        <v>0.85124999999999995</v>
      </c>
      <c r="F349" s="5">
        <v>0.86375000000000002</v>
      </c>
      <c r="G349" s="5">
        <v>0.85124999999999995</v>
      </c>
      <c r="H349">
        <v>0</v>
      </c>
    </row>
    <row r="350" spans="1:8" x14ac:dyDescent="0.2">
      <c r="A350" t="s">
        <v>12</v>
      </c>
      <c r="B350" t="s">
        <v>13</v>
      </c>
      <c r="C350" t="s">
        <v>15</v>
      </c>
      <c r="D350" s="3">
        <v>9515</v>
      </c>
      <c r="E350" s="5">
        <v>0.84750000000000003</v>
      </c>
      <c r="F350" s="5">
        <v>0.85624999999999996</v>
      </c>
      <c r="G350" s="5">
        <v>0.85624999999999996</v>
      </c>
      <c r="H350">
        <v>0</v>
      </c>
    </row>
    <row r="351" spans="1:8" x14ac:dyDescent="0.2">
      <c r="A351" t="s">
        <v>12</v>
      </c>
      <c r="B351" t="s">
        <v>13</v>
      </c>
      <c r="C351" t="s">
        <v>15</v>
      </c>
      <c r="D351" s="3">
        <v>9516</v>
      </c>
      <c r="E351" s="5">
        <v>0.85750000000000004</v>
      </c>
      <c r="F351" s="5">
        <v>0.86124999999999996</v>
      </c>
      <c r="G351" s="5">
        <v>0.86124999999999996</v>
      </c>
      <c r="H351">
        <v>0</v>
      </c>
    </row>
    <row r="352" spans="1:8" x14ac:dyDescent="0.2">
      <c r="A352" t="s">
        <v>12</v>
      </c>
      <c r="B352" t="s">
        <v>13</v>
      </c>
      <c r="C352" t="s">
        <v>15</v>
      </c>
      <c r="D352" s="3">
        <v>9517</v>
      </c>
      <c r="E352" s="5">
        <v>0.85750000000000004</v>
      </c>
      <c r="F352" s="5">
        <v>0.86</v>
      </c>
      <c r="G352" s="5">
        <v>0.85750000000000004</v>
      </c>
      <c r="H352">
        <v>0</v>
      </c>
    </row>
    <row r="353" spans="1:8" x14ac:dyDescent="0.2">
      <c r="A353" t="s">
        <v>12</v>
      </c>
      <c r="B353" t="s">
        <v>13</v>
      </c>
      <c r="C353" t="s">
        <v>15</v>
      </c>
      <c r="D353" s="3">
        <v>9518</v>
      </c>
      <c r="E353" s="5">
        <v>0.84875</v>
      </c>
      <c r="F353" s="5">
        <v>0.85124999999999995</v>
      </c>
      <c r="G353" s="5">
        <v>0.84875</v>
      </c>
      <c r="H353">
        <v>0</v>
      </c>
    </row>
    <row r="354" spans="1:8" x14ac:dyDescent="0.2">
      <c r="A354" t="s">
        <v>12</v>
      </c>
      <c r="B354" t="s">
        <v>13</v>
      </c>
      <c r="C354" t="s">
        <v>15</v>
      </c>
      <c r="D354" s="3">
        <v>9519</v>
      </c>
      <c r="E354" s="5">
        <v>0.84750000000000003</v>
      </c>
      <c r="F354" s="5">
        <v>0.85250000000000004</v>
      </c>
      <c r="G354" s="5">
        <v>0.85250000000000004</v>
      </c>
      <c r="H354">
        <v>0</v>
      </c>
    </row>
    <row r="355" spans="1:8" x14ac:dyDescent="0.2">
      <c r="A355" t="s">
        <v>12</v>
      </c>
      <c r="B355" t="s">
        <v>13</v>
      </c>
      <c r="C355" t="s">
        <v>15</v>
      </c>
      <c r="D355" s="3">
        <v>9520</v>
      </c>
      <c r="E355" s="5">
        <v>0.85</v>
      </c>
      <c r="F355" s="5">
        <v>0.85375000000000001</v>
      </c>
      <c r="G355" s="5">
        <v>0.85</v>
      </c>
      <c r="H355">
        <v>0</v>
      </c>
    </row>
    <row r="356" spans="1:8" x14ac:dyDescent="0.2">
      <c r="A356" t="s">
        <v>12</v>
      </c>
      <c r="B356" t="s">
        <v>13</v>
      </c>
      <c r="C356" t="s">
        <v>15</v>
      </c>
      <c r="D356" s="3">
        <v>9522</v>
      </c>
      <c r="E356" s="5">
        <v>0.84250000000000003</v>
      </c>
      <c r="F356" s="5">
        <v>0.85499999999999998</v>
      </c>
      <c r="G356" s="5">
        <v>0.85499999999999998</v>
      </c>
      <c r="H356">
        <v>0</v>
      </c>
    </row>
    <row r="357" spans="1:8" x14ac:dyDescent="0.2">
      <c r="A357" t="s">
        <v>12</v>
      </c>
      <c r="B357" t="s">
        <v>13</v>
      </c>
      <c r="C357" t="s">
        <v>15</v>
      </c>
      <c r="D357" s="3">
        <v>9523</v>
      </c>
      <c r="H357">
        <v>0</v>
      </c>
    </row>
    <row r="358" spans="1:8" x14ac:dyDescent="0.2">
      <c r="A358" t="s">
        <v>12</v>
      </c>
      <c r="B358" t="s">
        <v>13</v>
      </c>
      <c r="C358" t="s">
        <v>15</v>
      </c>
      <c r="D358" s="3">
        <v>9524</v>
      </c>
      <c r="E358" s="5">
        <v>0.86</v>
      </c>
      <c r="F358" s="5">
        <v>0.86750000000000005</v>
      </c>
      <c r="G358" s="5">
        <v>0.86</v>
      </c>
      <c r="H358">
        <v>0</v>
      </c>
    </row>
    <row r="359" spans="1:8" x14ac:dyDescent="0.2">
      <c r="A359" t="s">
        <v>12</v>
      </c>
      <c r="B359" t="s">
        <v>13</v>
      </c>
      <c r="C359" t="s">
        <v>15</v>
      </c>
      <c r="D359" s="3">
        <v>9525</v>
      </c>
      <c r="E359" s="5">
        <v>0.86</v>
      </c>
      <c r="F359" s="5">
        <v>0.86499999999999999</v>
      </c>
      <c r="G359" s="5">
        <v>0.86375000000000002</v>
      </c>
      <c r="H359">
        <v>0</v>
      </c>
    </row>
    <row r="360" spans="1:8" x14ac:dyDescent="0.2">
      <c r="A360" t="s">
        <v>12</v>
      </c>
      <c r="B360" t="s">
        <v>13</v>
      </c>
      <c r="C360" t="s">
        <v>15</v>
      </c>
      <c r="D360" s="3">
        <v>9526</v>
      </c>
      <c r="E360" s="5">
        <v>0.86375000000000002</v>
      </c>
      <c r="F360" s="5">
        <v>0.87250000000000005</v>
      </c>
      <c r="G360" s="5">
        <v>0.86499999999999999</v>
      </c>
      <c r="H360">
        <v>0</v>
      </c>
    </row>
    <row r="361" spans="1:8" x14ac:dyDescent="0.2">
      <c r="A361" t="s">
        <v>12</v>
      </c>
      <c r="B361" t="s">
        <v>13</v>
      </c>
      <c r="C361" t="s">
        <v>15</v>
      </c>
      <c r="D361" s="3">
        <v>9529</v>
      </c>
      <c r="E361" s="5">
        <v>0.85499999999999998</v>
      </c>
      <c r="F361" s="5">
        <v>0.86124999999999996</v>
      </c>
      <c r="G361" s="5">
        <v>0.85499999999999998</v>
      </c>
      <c r="H361">
        <v>0</v>
      </c>
    </row>
    <row r="362" spans="1:8" x14ac:dyDescent="0.2">
      <c r="A362" t="s">
        <v>12</v>
      </c>
      <c r="B362" t="s">
        <v>13</v>
      </c>
      <c r="C362" t="s">
        <v>15</v>
      </c>
      <c r="D362" s="3">
        <v>9530</v>
      </c>
      <c r="E362" s="5">
        <v>0.85499999999999998</v>
      </c>
      <c r="F362" s="5">
        <v>0.85875000000000001</v>
      </c>
      <c r="G362" s="5">
        <v>0.85750000000000004</v>
      </c>
      <c r="H362">
        <v>0</v>
      </c>
    </row>
    <row r="363" spans="1:8" x14ac:dyDescent="0.2">
      <c r="A363" t="s">
        <v>12</v>
      </c>
      <c r="B363" t="s">
        <v>13</v>
      </c>
      <c r="C363" t="s">
        <v>15</v>
      </c>
      <c r="D363" s="3">
        <v>9531</v>
      </c>
      <c r="E363" s="5">
        <v>0.85750000000000004</v>
      </c>
      <c r="F363" s="5">
        <v>0.86124999999999996</v>
      </c>
      <c r="G363" s="5">
        <v>0.86</v>
      </c>
      <c r="H363">
        <v>0</v>
      </c>
    </row>
    <row r="364" spans="1:8" x14ac:dyDescent="0.2">
      <c r="A364" t="s">
        <v>12</v>
      </c>
      <c r="B364" t="s">
        <v>13</v>
      </c>
      <c r="C364" t="s">
        <v>15</v>
      </c>
      <c r="D364" s="3">
        <v>9532</v>
      </c>
      <c r="E364" s="5">
        <v>0.85499999999999998</v>
      </c>
      <c r="F364" s="5">
        <v>0.85750000000000004</v>
      </c>
      <c r="G364" s="5">
        <v>0.85499999999999998</v>
      </c>
      <c r="H364">
        <v>0</v>
      </c>
    </row>
    <row r="365" spans="1:8" x14ac:dyDescent="0.2">
      <c r="A365" t="s">
        <v>12</v>
      </c>
      <c r="B365" t="s">
        <v>13</v>
      </c>
      <c r="C365" t="s">
        <v>15</v>
      </c>
      <c r="D365" s="3">
        <v>9533</v>
      </c>
      <c r="E365" s="5">
        <v>0.84624999999999995</v>
      </c>
      <c r="F365" s="5">
        <v>0.85</v>
      </c>
      <c r="G365" s="5">
        <v>0.85</v>
      </c>
      <c r="H365">
        <v>0</v>
      </c>
    </row>
    <row r="366" spans="1:8" x14ac:dyDescent="0.2">
      <c r="A366" t="s">
        <v>12</v>
      </c>
      <c r="B366" t="s">
        <v>13</v>
      </c>
      <c r="C366" t="s">
        <v>15</v>
      </c>
      <c r="D366" s="3">
        <v>9534</v>
      </c>
      <c r="E366" s="5">
        <v>0.84375</v>
      </c>
      <c r="F366" s="5">
        <v>0.85</v>
      </c>
      <c r="G366" s="5">
        <v>0.84375</v>
      </c>
      <c r="H366">
        <v>0</v>
      </c>
    </row>
    <row r="367" spans="1:8" x14ac:dyDescent="0.2">
      <c r="A367" t="s">
        <v>12</v>
      </c>
      <c r="B367" t="s">
        <v>13</v>
      </c>
      <c r="C367" t="s">
        <v>15</v>
      </c>
      <c r="D367" s="3">
        <v>9536</v>
      </c>
      <c r="E367" s="5">
        <v>0.82750000000000001</v>
      </c>
      <c r="F367" s="5">
        <v>0.84</v>
      </c>
      <c r="G367" s="5">
        <v>0.82750000000000001</v>
      </c>
      <c r="H367">
        <v>0</v>
      </c>
    </row>
    <row r="368" spans="1:8" x14ac:dyDescent="0.2">
      <c r="A368" t="s">
        <v>12</v>
      </c>
      <c r="B368" t="s">
        <v>13</v>
      </c>
      <c r="C368" t="s">
        <v>15</v>
      </c>
      <c r="D368" s="3">
        <v>9537</v>
      </c>
      <c r="G368" s="5">
        <v>0.83875</v>
      </c>
      <c r="H368">
        <v>0</v>
      </c>
    </row>
    <row r="369" spans="1:8" x14ac:dyDescent="0.2">
      <c r="A369" t="s">
        <v>12</v>
      </c>
      <c r="B369" t="s">
        <v>13</v>
      </c>
      <c r="C369" t="s">
        <v>15</v>
      </c>
      <c r="D369" s="3">
        <v>9538</v>
      </c>
      <c r="E369" s="5">
        <v>0.82750000000000001</v>
      </c>
      <c r="F369" s="5">
        <v>0.84250000000000003</v>
      </c>
      <c r="G369" s="5">
        <v>0.82750000000000001</v>
      </c>
      <c r="H369">
        <v>0</v>
      </c>
    </row>
    <row r="370" spans="1:8" x14ac:dyDescent="0.2">
      <c r="A370" t="s">
        <v>12</v>
      </c>
      <c r="B370" t="s">
        <v>13</v>
      </c>
      <c r="C370" t="s">
        <v>15</v>
      </c>
      <c r="D370" s="3">
        <v>9539</v>
      </c>
      <c r="E370" s="5">
        <v>0.82750000000000001</v>
      </c>
      <c r="F370" s="5">
        <v>0.83625000000000005</v>
      </c>
      <c r="G370" s="5">
        <v>0.83625000000000005</v>
      </c>
      <c r="H370">
        <v>0</v>
      </c>
    </row>
    <row r="371" spans="1:8" x14ac:dyDescent="0.2">
      <c r="A371" t="s">
        <v>12</v>
      </c>
      <c r="B371" t="s">
        <v>13</v>
      </c>
      <c r="C371" t="s">
        <v>15</v>
      </c>
      <c r="D371" s="3">
        <v>9540</v>
      </c>
      <c r="H371">
        <v>0</v>
      </c>
    </row>
    <row r="372" spans="1:8" x14ac:dyDescent="0.2">
      <c r="A372" t="s">
        <v>12</v>
      </c>
      <c r="B372" t="s">
        <v>13</v>
      </c>
      <c r="C372" t="s">
        <v>15</v>
      </c>
      <c r="D372" s="3">
        <v>9541</v>
      </c>
      <c r="E372" s="5">
        <v>0.82750000000000001</v>
      </c>
      <c r="F372" s="5">
        <v>0.83625000000000005</v>
      </c>
      <c r="G372" s="5">
        <v>0.83125000000000004</v>
      </c>
      <c r="H372">
        <v>0</v>
      </c>
    </row>
    <row r="373" spans="1:8" x14ac:dyDescent="0.2">
      <c r="A373" t="s">
        <v>12</v>
      </c>
      <c r="B373" t="s">
        <v>13</v>
      </c>
      <c r="C373" t="s">
        <v>15</v>
      </c>
      <c r="D373" s="3">
        <v>9543</v>
      </c>
      <c r="E373" s="5">
        <v>0.82</v>
      </c>
      <c r="F373" s="5">
        <v>0.82499999999999996</v>
      </c>
      <c r="G373" s="5">
        <v>0.82499999999999996</v>
      </c>
      <c r="H373">
        <v>0</v>
      </c>
    </row>
    <row r="374" spans="1:8" x14ac:dyDescent="0.2">
      <c r="A374" t="s">
        <v>12</v>
      </c>
      <c r="B374" t="s">
        <v>13</v>
      </c>
      <c r="C374" t="s">
        <v>15</v>
      </c>
      <c r="D374" s="3">
        <v>9544</v>
      </c>
      <c r="E374" s="5">
        <v>0.81499999999999995</v>
      </c>
      <c r="F374" s="5">
        <v>0.82499999999999996</v>
      </c>
      <c r="G374" s="5">
        <v>0.8175</v>
      </c>
      <c r="H374">
        <v>0</v>
      </c>
    </row>
    <row r="375" spans="1:8" x14ac:dyDescent="0.2">
      <c r="A375" t="s">
        <v>12</v>
      </c>
      <c r="B375" t="s">
        <v>13</v>
      </c>
      <c r="C375" t="s">
        <v>15</v>
      </c>
      <c r="D375" s="3">
        <v>9545</v>
      </c>
      <c r="E375" s="5">
        <v>0.79874999999999996</v>
      </c>
      <c r="F375" s="5">
        <v>0.81</v>
      </c>
      <c r="G375" s="5">
        <v>0.79874999999999996</v>
      </c>
      <c r="H375">
        <v>0</v>
      </c>
    </row>
    <row r="376" spans="1:8" x14ac:dyDescent="0.2">
      <c r="A376" t="s">
        <v>12</v>
      </c>
      <c r="B376" t="s">
        <v>13</v>
      </c>
      <c r="C376" t="s">
        <v>15</v>
      </c>
      <c r="D376" s="3">
        <v>9546</v>
      </c>
      <c r="E376" s="5">
        <v>0.80500000000000005</v>
      </c>
      <c r="F376" s="5">
        <v>0.8125</v>
      </c>
      <c r="G376" s="5">
        <v>0.81</v>
      </c>
      <c r="H376">
        <v>0</v>
      </c>
    </row>
    <row r="377" spans="1:8" x14ac:dyDescent="0.2">
      <c r="A377" t="s">
        <v>12</v>
      </c>
      <c r="B377" t="s">
        <v>13</v>
      </c>
      <c r="C377" t="s">
        <v>15</v>
      </c>
      <c r="D377" s="3">
        <v>9547</v>
      </c>
      <c r="E377" s="5">
        <v>0.8075</v>
      </c>
      <c r="F377" s="5">
        <v>0.81374999999999997</v>
      </c>
      <c r="G377" s="5">
        <v>0.8125</v>
      </c>
      <c r="H377">
        <v>0</v>
      </c>
    </row>
    <row r="378" spans="1:8" x14ac:dyDescent="0.2">
      <c r="A378" t="s">
        <v>12</v>
      </c>
      <c r="B378" t="s">
        <v>13</v>
      </c>
      <c r="C378" t="s">
        <v>15</v>
      </c>
      <c r="D378" s="3">
        <v>9548</v>
      </c>
      <c r="E378" s="5">
        <v>0.81499999999999995</v>
      </c>
      <c r="F378" s="5">
        <v>0.82</v>
      </c>
      <c r="G378" s="5">
        <v>0.8175</v>
      </c>
      <c r="H378">
        <v>0</v>
      </c>
    </row>
    <row r="379" spans="1:8" x14ac:dyDescent="0.2">
      <c r="A379" t="s">
        <v>12</v>
      </c>
      <c r="B379" t="s">
        <v>13</v>
      </c>
      <c r="C379" t="s">
        <v>15</v>
      </c>
      <c r="D379" s="3">
        <v>9550</v>
      </c>
      <c r="E379" s="5">
        <v>0.81125000000000003</v>
      </c>
      <c r="F379" s="5">
        <v>0.82</v>
      </c>
      <c r="G379" s="5">
        <v>0.81125000000000003</v>
      </c>
      <c r="H379">
        <v>0</v>
      </c>
    </row>
    <row r="380" spans="1:8" x14ac:dyDescent="0.2">
      <c r="A380" t="s">
        <v>12</v>
      </c>
      <c r="B380" t="s">
        <v>13</v>
      </c>
      <c r="C380" t="s">
        <v>15</v>
      </c>
      <c r="D380" s="3">
        <v>9551</v>
      </c>
      <c r="E380" s="5">
        <v>0.8125</v>
      </c>
      <c r="F380" s="5">
        <v>0.82</v>
      </c>
      <c r="G380" s="5">
        <v>0.8125</v>
      </c>
      <c r="H380">
        <v>0</v>
      </c>
    </row>
    <row r="381" spans="1:8" x14ac:dyDescent="0.2">
      <c r="A381" t="s">
        <v>12</v>
      </c>
      <c r="B381" t="s">
        <v>13</v>
      </c>
      <c r="C381" t="s">
        <v>15</v>
      </c>
      <c r="D381" s="3">
        <v>9552</v>
      </c>
      <c r="E381" s="5">
        <v>0.81</v>
      </c>
      <c r="F381" s="5">
        <v>0.8175</v>
      </c>
      <c r="G381" s="5">
        <v>0.81</v>
      </c>
      <c r="H381">
        <v>0</v>
      </c>
    </row>
    <row r="382" spans="1:8" x14ac:dyDescent="0.2">
      <c r="A382" t="s">
        <v>12</v>
      </c>
      <c r="B382" t="s">
        <v>13</v>
      </c>
      <c r="C382" t="s">
        <v>15</v>
      </c>
      <c r="D382" s="3">
        <v>9553</v>
      </c>
      <c r="E382" s="5">
        <v>0.8125</v>
      </c>
      <c r="F382" s="5">
        <v>0.82125000000000004</v>
      </c>
      <c r="G382" s="5">
        <v>0.81499999999999995</v>
      </c>
      <c r="H382">
        <v>0</v>
      </c>
    </row>
    <row r="383" spans="1:8" x14ac:dyDescent="0.2">
      <c r="A383" t="s">
        <v>12</v>
      </c>
      <c r="B383" t="s">
        <v>13</v>
      </c>
      <c r="C383" t="s">
        <v>15</v>
      </c>
      <c r="D383" s="3">
        <v>9554</v>
      </c>
      <c r="E383" s="5">
        <v>0.8175</v>
      </c>
      <c r="F383" s="5">
        <v>0.82</v>
      </c>
      <c r="G383" s="5">
        <v>0.8175</v>
      </c>
      <c r="H383">
        <v>0</v>
      </c>
    </row>
    <row r="384" spans="1:8" x14ac:dyDescent="0.2">
      <c r="A384" t="s">
        <v>12</v>
      </c>
      <c r="B384" t="s">
        <v>13</v>
      </c>
      <c r="C384" t="s">
        <v>15</v>
      </c>
      <c r="D384" s="3">
        <v>9555</v>
      </c>
      <c r="E384" s="5">
        <v>0.82</v>
      </c>
      <c r="F384" s="5">
        <v>0.82625000000000004</v>
      </c>
      <c r="G384" s="5">
        <v>0.82750000000000001</v>
      </c>
      <c r="H384">
        <v>0</v>
      </c>
    </row>
    <row r="385" spans="1:8" x14ac:dyDescent="0.2">
      <c r="A385" t="s">
        <v>12</v>
      </c>
      <c r="B385" t="s">
        <v>13</v>
      </c>
      <c r="C385" t="s">
        <v>15</v>
      </c>
      <c r="D385" s="3">
        <v>9557</v>
      </c>
      <c r="E385" s="5">
        <v>0.80249999999999999</v>
      </c>
      <c r="F385" s="5">
        <v>0.82125000000000004</v>
      </c>
      <c r="G385" s="5">
        <v>0.80249999999999999</v>
      </c>
      <c r="H385">
        <v>0</v>
      </c>
    </row>
    <row r="386" spans="1:8" x14ac:dyDescent="0.2">
      <c r="A386" t="s">
        <v>9</v>
      </c>
      <c r="B386" t="s">
        <v>10</v>
      </c>
      <c r="C386" t="s">
        <v>11</v>
      </c>
      <c r="D386" s="3">
        <v>9501</v>
      </c>
      <c r="H386">
        <v>0</v>
      </c>
    </row>
    <row r="387" spans="1:8" x14ac:dyDescent="0.2">
      <c r="A387" t="s">
        <v>9</v>
      </c>
      <c r="B387" t="s">
        <v>10</v>
      </c>
      <c r="C387" t="s">
        <v>11</v>
      </c>
      <c r="D387" s="3">
        <v>9502</v>
      </c>
      <c r="H387">
        <v>0</v>
      </c>
    </row>
    <row r="388" spans="1:8" x14ac:dyDescent="0.2">
      <c r="A388" t="s">
        <v>9</v>
      </c>
      <c r="B388" t="s">
        <v>10</v>
      </c>
      <c r="C388" t="s">
        <v>11</v>
      </c>
      <c r="D388" s="3">
        <v>9503</v>
      </c>
      <c r="H388">
        <v>0</v>
      </c>
    </row>
    <row r="389" spans="1:8" x14ac:dyDescent="0.2">
      <c r="A389" t="s">
        <v>9</v>
      </c>
      <c r="B389" t="s">
        <v>10</v>
      </c>
      <c r="C389" t="s">
        <v>11</v>
      </c>
      <c r="D389" s="3">
        <v>9504</v>
      </c>
      <c r="E389" s="5">
        <v>1.4450000000000001</v>
      </c>
      <c r="F389" s="5">
        <v>1.4724999999999999</v>
      </c>
      <c r="G389" s="5">
        <v>1.4475</v>
      </c>
      <c r="H389">
        <v>0</v>
      </c>
    </row>
    <row r="390" spans="1:8" x14ac:dyDescent="0.2">
      <c r="A390" t="s">
        <v>9</v>
      </c>
      <c r="B390" t="s">
        <v>10</v>
      </c>
      <c r="C390" t="s">
        <v>11</v>
      </c>
      <c r="D390" s="3">
        <v>9505</v>
      </c>
      <c r="E390" s="5">
        <v>1.4450000000000001</v>
      </c>
      <c r="F390" s="5">
        <v>1.4675</v>
      </c>
      <c r="G390" s="5">
        <v>1.4637500000000001</v>
      </c>
      <c r="H390">
        <v>0</v>
      </c>
    </row>
    <row r="391" spans="1:8" x14ac:dyDescent="0.2">
      <c r="A391" t="s">
        <v>9</v>
      </c>
      <c r="B391" t="s">
        <v>10</v>
      </c>
      <c r="C391" t="s">
        <v>11</v>
      </c>
      <c r="D391" s="3">
        <v>9506</v>
      </c>
      <c r="E391" s="5">
        <v>1.4350000000000001</v>
      </c>
      <c r="F391" s="5">
        <v>1.46</v>
      </c>
      <c r="G391" s="5">
        <v>1.44</v>
      </c>
      <c r="H391">
        <v>0</v>
      </c>
    </row>
    <row r="392" spans="1:8" x14ac:dyDescent="0.2">
      <c r="A392" t="s">
        <v>9</v>
      </c>
      <c r="B392" t="s">
        <v>10</v>
      </c>
      <c r="C392" t="s">
        <v>11</v>
      </c>
      <c r="D392" s="3">
        <v>9508</v>
      </c>
      <c r="E392" s="5">
        <v>1.425</v>
      </c>
      <c r="F392" s="5">
        <v>1.4450000000000001</v>
      </c>
      <c r="G392" s="5">
        <v>1.4325000000000001</v>
      </c>
      <c r="H392">
        <v>0</v>
      </c>
    </row>
    <row r="393" spans="1:8" x14ac:dyDescent="0.2">
      <c r="A393" t="s">
        <v>9</v>
      </c>
      <c r="B393" t="s">
        <v>10</v>
      </c>
      <c r="C393" t="s">
        <v>11</v>
      </c>
      <c r="D393" s="3">
        <v>9509</v>
      </c>
      <c r="E393" s="5">
        <v>1.42</v>
      </c>
      <c r="F393" s="5">
        <v>1.43625</v>
      </c>
      <c r="G393" s="5">
        <v>1.4350000000000001</v>
      </c>
      <c r="H393">
        <v>0</v>
      </c>
    </row>
    <row r="394" spans="1:8" x14ac:dyDescent="0.2">
      <c r="A394" t="s">
        <v>9</v>
      </c>
      <c r="B394" t="s">
        <v>10</v>
      </c>
      <c r="C394" t="s">
        <v>11</v>
      </c>
      <c r="D394" s="3">
        <v>9510</v>
      </c>
      <c r="E394" s="5">
        <v>1.4225000000000001</v>
      </c>
      <c r="F394" s="5">
        <v>1.4424999999999999</v>
      </c>
      <c r="G394" s="5">
        <v>1.4337500000000001</v>
      </c>
      <c r="H394">
        <v>0</v>
      </c>
    </row>
    <row r="395" spans="1:8" x14ac:dyDescent="0.2">
      <c r="A395" t="s">
        <v>9</v>
      </c>
      <c r="B395" t="s">
        <v>10</v>
      </c>
      <c r="C395" t="s">
        <v>11</v>
      </c>
      <c r="D395" s="3">
        <v>9511</v>
      </c>
      <c r="E395" s="5">
        <v>1.4350000000000001</v>
      </c>
      <c r="F395" s="5">
        <v>1.4524999999999999</v>
      </c>
      <c r="G395" s="5">
        <v>1.45</v>
      </c>
      <c r="H395">
        <v>0</v>
      </c>
    </row>
    <row r="396" spans="1:8" x14ac:dyDescent="0.2">
      <c r="A396" t="s">
        <v>9</v>
      </c>
      <c r="B396" t="s">
        <v>10</v>
      </c>
      <c r="C396" t="s">
        <v>11</v>
      </c>
      <c r="D396" s="3">
        <v>9512</v>
      </c>
      <c r="E396" s="5">
        <v>1.43875</v>
      </c>
      <c r="F396" s="5">
        <v>1.45</v>
      </c>
      <c r="G396" s="5">
        <v>1.44625</v>
      </c>
      <c r="H396">
        <v>0</v>
      </c>
    </row>
    <row r="397" spans="1:8" x14ac:dyDescent="0.2">
      <c r="A397" t="s">
        <v>9</v>
      </c>
      <c r="B397" t="s">
        <v>10</v>
      </c>
      <c r="C397" t="s">
        <v>11</v>
      </c>
      <c r="D397" s="3">
        <v>9513</v>
      </c>
      <c r="E397" s="5">
        <v>1.43</v>
      </c>
      <c r="F397" s="5">
        <v>1.4424999999999999</v>
      </c>
      <c r="G397" s="5">
        <v>1.43</v>
      </c>
      <c r="H397">
        <v>0</v>
      </c>
    </row>
    <row r="398" spans="1:8" x14ac:dyDescent="0.2">
      <c r="A398" t="s">
        <v>9</v>
      </c>
      <c r="B398" t="s">
        <v>10</v>
      </c>
      <c r="C398" t="s">
        <v>11</v>
      </c>
      <c r="D398" s="3">
        <v>9515</v>
      </c>
      <c r="E398" s="5">
        <v>1.42625</v>
      </c>
      <c r="F398" s="5">
        <v>1.4424999999999999</v>
      </c>
      <c r="G398" s="5">
        <v>1.4412499999999999</v>
      </c>
      <c r="H398">
        <v>0</v>
      </c>
    </row>
    <row r="399" spans="1:8" x14ac:dyDescent="0.2">
      <c r="A399" t="s">
        <v>9</v>
      </c>
      <c r="B399" t="s">
        <v>10</v>
      </c>
      <c r="C399" t="s">
        <v>11</v>
      </c>
      <c r="D399" s="3">
        <v>9516</v>
      </c>
      <c r="E399" s="5">
        <v>1.44</v>
      </c>
      <c r="F399" s="5">
        <v>1.45875</v>
      </c>
      <c r="G399" s="5">
        <v>1.4575</v>
      </c>
      <c r="H399">
        <v>0</v>
      </c>
    </row>
    <row r="400" spans="1:8" x14ac:dyDescent="0.2">
      <c r="A400" t="s">
        <v>9</v>
      </c>
      <c r="B400" t="s">
        <v>10</v>
      </c>
      <c r="C400" t="s">
        <v>11</v>
      </c>
      <c r="D400" s="3">
        <v>9517</v>
      </c>
      <c r="E400" s="5">
        <v>1.4412499999999999</v>
      </c>
      <c r="F400" s="5">
        <v>1.45</v>
      </c>
      <c r="G400" s="5">
        <v>1.4437500000000001</v>
      </c>
      <c r="H400">
        <v>0</v>
      </c>
    </row>
    <row r="401" spans="1:8" x14ac:dyDescent="0.2">
      <c r="A401" t="s">
        <v>9</v>
      </c>
      <c r="B401" t="s">
        <v>10</v>
      </c>
      <c r="C401" t="s">
        <v>11</v>
      </c>
      <c r="D401" s="3">
        <v>9518</v>
      </c>
      <c r="E401" s="5">
        <v>1.4137500000000001</v>
      </c>
      <c r="F401" s="5">
        <v>1.43</v>
      </c>
      <c r="G401" s="5">
        <v>1.42</v>
      </c>
      <c r="H401">
        <v>0</v>
      </c>
    </row>
    <row r="402" spans="1:8" x14ac:dyDescent="0.2">
      <c r="A402" t="s">
        <v>9</v>
      </c>
      <c r="B402" t="s">
        <v>10</v>
      </c>
      <c r="C402" t="s">
        <v>11</v>
      </c>
      <c r="D402" s="3">
        <v>9519</v>
      </c>
      <c r="E402" s="5">
        <v>1.39375</v>
      </c>
      <c r="F402" s="5">
        <v>1.42</v>
      </c>
      <c r="G402" s="5">
        <v>1.4037500000000001</v>
      </c>
      <c r="H402">
        <v>0</v>
      </c>
    </row>
    <row r="403" spans="1:8" x14ac:dyDescent="0.2">
      <c r="A403" t="s">
        <v>9</v>
      </c>
      <c r="B403" t="s">
        <v>10</v>
      </c>
      <c r="C403" t="s">
        <v>11</v>
      </c>
      <c r="D403" s="3">
        <v>9520</v>
      </c>
      <c r="E403" s="5">
        <v>1.395</v>
      </c>
      <c r="F403" s="5">
        <v>1.4087499999999999</v>
      </c>
      <c r="G403" s="5">
        <v>1.3987499999999999</v>
      </c>
      <c r="H403">
        <v>0</v>
      </c>
    </row>
    <row r="404" spans="1:8" x14ac:dyDescent="0.2">
      <c r="A404" t="s">
        <v>9</v>
      </c>
      <c r="B404" t="s">
        <v>10</v>
      </c>
      <c r="C404" t="s">
        <v>11</v>
      </c>
      <c r="D404" s="3">
        <v>9522</v>
      </c>
      <c r="E404" s="5">
        <v>1.38375</v>
      </c>
      <c r="F404" s="5">
        <v>1.4125000000000001</v>
      </c>
      <c r="G404" s="5">
        <v>1.4112499999999999</v>
      </c>
      <c r="H404">
        <v>0</v>
      </c>
    </row>
    <row r="405" spans="1:8" x14ac:dyDescent="0.2">
      <c r="A405" t="s">
        <v>9</v>
      </c>
      <c r="B405" t="s">
        <v>10</v>
      </c>
      <c r="C405" t="s">
        <v>11</v>
      </c>
      <c r="D405" s="3">
        <v>9523</v>
      </c>
      <c r="E405" s="5">
        <v>1.41</v>
      </c>
      <c r="F405" s="5">
        <v>1.4275</v>
      </c>
      <c r="G405" s="5">
        <v>1.42</v>
      </c>
      <c r="H405">
        <v>0</v>
      </c>
    </row>
    <row r="406" spans="1:8" x14ac:dyDescent="0.2">
      <c r="A406" t="s">
        <v>9</v>
      </c>
      <c r="B406" t="s">
        <v>10</v>
      </c>
      <c r="C406" t="s">
        <v>11</v>
      </c>
      <c r="D406" s="3">
        <v>9524</v>
      </c>
      <c r="E406" s="5">
        <v>1.4125000000000001</v>
      </c>
      <c r="F406" s="5">
        <v>1.43</v>
      </c>
      <c r="G406" s="5">
        <v>1.415</v>
      </c>
      <c r="H406">
        <v>0</v>
      </c>
    </row>
    <row r="407" spans="1:8" x14ac:dyDescent="0.2">
      <c r="A407" t="s">
        <v>9</v>
      </c>
      <c r="B407" t="s">
        <v>10</v>
      </c>
      <c r="C407" t="s">
        <v>11</v>
      </c>
      <c r="D407" s="3">
        <v>9525</v>
      </c>
      <c r="E407" s="5">
        <v>1.40625</v>
      </c>
      <c r="F407" s="5">
        <v>1.4412499999999999</v>
      </c>
      <c r="G407" s="5">
        <v>1.4375</v>
      </c>
      <c r="H407">
        <v>0</v>
      </c>
    </row>
    <row r="408" spans="1:8" x14ac:dyDescent="0.2">
      <c r="A408" t="s">
        <v>9</v>
      </c>
      <c r="B408" t="s">
        <v>10</v>
      </c>
      <c r="C408" t="s">
        <v>11</v>
      </c>
      <c r="D408" s="3">
        <v>9526</v>
      </c>
      <c r="E408" s="5">
        <v>1.42875</v>
      </c>
      <c r="F408" s="5">
        <v>1.45</v>
      </c>
      <c r="G408" s="5">
        <v>1.43625</v>
      </c>
      <c r="H408">
        <v>0</v>
      </c>
    </row>
    <row r="409" spans="1:8" x14ac:dyDescent="0.2">
      <c r="A409" t="s">
        <v>9</v>
      </c>
      <c r="B409" t="s">
        <v>10</v>
      </c>
      <c r="C409" t="s">
        <v>11</v>
      </c>
      <c r="D409" s="3">
        <v>9529</v>
      </c>
      <c r="E409" s="5">
        <v>1.4412499999999999</v>
      </c>
      <c r="F409" s="5">
        <v>1.46</v>
      </c>
      <c r="G409" s="5">
        <v>1.4412499999999999</v>
      </c>
      <c r="H409">
        <v>1</v>
      </c>
    </row>
    <row r="410" spans="1:8" x14ac:dyDescent="0.2">
      <c r="A410" t="s">
        <v>9</v>
      </c>
      <c r="B410" t="s">
        <v>10</v>
      </c>
      <c r="C410" t="s">
        <v>11</v>
      </c>
      <c r="D410" s="3">
        <v>9530</v>
      </c>
      <c r="E410" s="5">
        <v>1.44625</v>
      </c>
      <c r="F410" s="5">
        <v>1.46</v>
      </c>
      <c r="G410" s="5">
        <v>1.45625</v>
      </c>
      <c r="H410">
        <v>1</v>
      </c>
    </row>
    <row r="411" spans="1:8" x14ac:dyDescent="0.2">
      <c r="A411" t="s">
        <v>9</v>
      </c>
      <c r="B411" t="s">
        <v>10</v>
      </c>
      <c r="C411" t="s">
        <v>11</v>
      </c>
      <c r="D411" s="3">
        <v>9531</v>
      </c>
      <c r="E411" s="5">
        <v>1.4662500000000001</v>
      </c>
      <c r="F411" s="5">
        <v>1.4750000000000001</v>
      </c>
      <c r="G411" s="5">
        <v>1.4662500000000001</v>
      </c>
      <c r="H411">
        <v>1</v>
      </c>
    </row>
    <row r="412" spans="1:8" x14ac:dyDescent="0.2">
      <c r="A412" t="s">
        <v>9</v>
      </c>
      <c r="B412" t="s">
        <v>10</v>
      </c>
      <c r="C412" t="s">
        <v>11</v>
      </c>
      <c r="D412" s="3">
        <v>9532</v>
      </c>
      <c r="E412" s="5">
        <v>1.4512499999999999</v>
      </c>
      <c r="F412" s="5">
        <v>1.4575</v>
      </c>
      <c r="G412" s="5">
        <v>1.43</v>
      </c>
      <c r="H412">
        <v>1</v>
      </c>
    </row>
    <row r="413" spans="1:8" x14ac:dyDescent="0.2">
      <c r="A413" t="s">
        <v>9</v>
      </c>
      <c r="B413" t="s">
        <v>10</v>
      </c>
      <c r="C413" t="s">
        <v>11</v>
      </c>
      <c r="D413" s="3">
        <v>9533</v>
      </c>
      <c r="E413" s="5">
        <v>1.44</v>
      </c>
      <c r="F413" s="5">
        <v>1.4624999999999999</v>
      </c>
      <c r="G413" s="5">
        <v>1.46</v>
      </c>
      <c r="H413">
        <v>1</v>
      </c>
    </row>
    <row r="414" spans="1:8" x14ac:dyDescent="0.2">
      <c r="A414" t="s">
        <v>9</v>
      </c>
      <c r="B414" t="s">
        <v>10</v>
      </c>
      <c r="C414" t="s">
        <v>11</v>
      </c>
      <c r="D414" s="3">
        <v>9534</v>
      </c>
      <c r="E414" s="5">
        <v>1.45625</v>
      </c>
      <c r="F414" s="5">
        <v>1.46875</v>
      </c>
      <c r="G414" s="5">
        <v>1.45625</v>
      </c>
      <c r="H414">
        <v>1</v>
      </c>
    </row>
    <row r="415" spans="1:8" x14ac:dyDescent="0.2">
      <c r="A415" t="s">
        <v>9</v>
      </c>
      <c r="B415" t="s">
        <v>10</v>
      </c>
      <c r="C415" t="s">
        <v>11</v>
      </c>
      <c r="D415" s="3">
        <v>9536</v>
      </c>
      <c r="E415" s="5">
        <v>1.4350000000000001</v>
      </c>
      <c r="F415" s="5">
        <v>1.44875</v>
      </c>
      <c r="G415" s="5">
        <v>1.43625</v>
      </c>
      <c r="H415">
        <v>1</v>
      </c>
    </row>
    <row r="416" spans="1:8" x14ac:dyDescent="0.2">
      <c r="A416" t="s">
        <v>9</v>
      </c>
      <c r="B416" t="s">
        <v>10</v>
      </c>
      <c r="C416" t="s">
        <v>11</v>
      </c>
      <c r="D416" s="3">
        <v>9537</v>
      </c>
      <c r="E416" s="5">
        <v>1.4275</v>
      </c>
      <c r="F416" s="5">
        <v>1.4475</v>
      </c>
      <c r="G416" s="5">
        <v>1.4475</v>
      </c>
      <c r="H416">
        <v>1</v>
      </c>
    </row>
    <row r="417" spans="1:9" x14ac:dyDescent="0.2">
      <c r="A417" t="s">
        <v>9</v>
      </c>
      <c r="B417" t="s">
        <v>10</v>
      </c>
      <c r="C417" t="s">
        <v>11</v>
      </c>
      <c r="D417" s="3">
        <v>9538</v>
      </c>
      <c r="E417" s="5">
        <v>1.425</v>
      </c>
      <c r="F417" s="5">
        <v>1.44875</v>
      </c>
      <c r="G417" s="5">
        <v>1.425</v>
      </c>
      <c r="H417">
        <v>1</v>
      </c>
    </row>
    <row r="418" spans="1:9" x14ac:dyDescent="0.2">
      <c r="A418" t="s">
        <v>9</v>
      </c>
      <c r="B418" t="s">
        <v>10</v>
      </c>
      <c r="C418" t="s">
        <v>11</v>
      </c>
      <c r="D418" s="3">
        <v>9539</v>
      </c>
      <c r="E418" s="5">
        <v>1.4175</v>
      </c>
      <c r="F418" s="5">
        <v>1.43875</v>
      </c>
      <c r="G418" s="5">
        <v>1.4350000000000001</v>
      </c>
      <c r="H418">
        <v>1</v>
      </c>
    </row>
    <row r="419" spans="1:9" x14ac:dyDescent="0.2">
      <c r="A419" t="s">
        <v>9</v>
      </c>
      <c r="B419" t="s">
        <v>10</v>
      </c>
      <c r="C419" t="s">
        <v>11</v>
      </c>
      <c r="D419" s="3">
        <v>9540</v>
      </c>
      <c r="E419" s="5">
        <v>1.4175</v>
      </c>
      <c r="F419" s="5">
        <v>1.42625</v>
      </c>
      <c r="G419" s="5">
        <v>1.42</v>
      </c>
      <c r="H419">
        <v>1</v>
      </c>
    </row>
    <row r="420" spans="1:9" x14ac:dyDescent="0.2">
      <c r="A420" t="s">
        <v>9</v>
      </c>
      <c r="B420" t="s">
        <v>10</v>
      </c>
      <c r="C420" t="s">
        <v>11</v>
      </c>
      <c r="D420" s="3">
        <v>9541</v>
      </c>
      <c r="E420" s="5">
        <v>1.4175</v>
      </c>
      <c r="F420" s="5">
        <v>1.42875</v>
      </c>
      <c r="G420" s="5">
        <v>1.42</v>
      </c>
      <c r="H420">
        <v>1</v>
      </c>
    </row>
    <row r="421" spans="1:9" x14ac:dyDescent="0.2">
      <c r="A421" t="s">
        <v>9</v>
      </c>
      <c r="B421" t="s">
        <v>10</v>
      </c>
      <c r="C421" t="s">
        <v>11</v>
      </c>
      <c r="D421" s="3">
        <v>9543</v>
      </c>
      <c r="E421" s="5">
        <v>1.4125000000000001</v>
      </c>
      <c r="F421" s="5">
        <v>1.43875</v>
      </c>
      <c r="G421" s="5">
        <v>1.43625</v>
      </c>
      <c r="H421">
        <v>1</v>
      </c>
    </row>
    <row r="422" spans="1:9" x14ac:dyDescent="0.2">
      <c r="A422" t="s">
        <v>9</v>
      </c>
      <c r="B422" t="s">
        <v>10</v>
      </c>
      <c r="C422" t="s">
        <v>11</v>
      </c>
      <c r="D422" s="3">
        <v>9544</v>
      </c>
      <c r="E422" s="5">
        <v>1.4225000000000001</v>
      </c>
      <c r="F422" s="5">
        <v>1.4350000000000001</v>
      </c>
      <c r="G422" s="5">
        <v>1.4237500000000001</v>
      </c>
      <c r="H422">
        <v>1</v>
      </c>
    </row>
    <row r="423" spans="1:9" x14ac:dyDescent="0.2">
      <c r="A423" t="s">
        <v>9</v>
      </c>
      <c r="B423" t="s">
        <v>10</v>
      </c>
      <c r="C423" t="s">
        <v>11</v>
      </c>
      <c r="D423" s="3">
        <v>9545</v>
      </c>
      <c r="E423" s="5">
        <v>1.4112499999999999</v>
      </c>
      <c r="F423" s="5">
        <v>1.42</v>
      </c>
      <c r="G423" s="5">
        <v>1.41625</v>
      </c>
      <c r="H423">
        <v>1</v>
      </c>
    </row>
    <row r="424" spans="1:9" x14ac:dyDescent="0.2">
      <c r="A424" t="s">
        <v>9</v>
      </c>
      <c r="B424" t="s">
        <v>10</v>
      </c>
      <c r="C424" t="s">
        <v>11</v>
      </c>
      <c r="D424" s="3">
        <v>9546</v>
      </c>
      <c r="E424" s="5">
        <v>1.4237500000000001</v>
      </c>
      <c r="F424" s="5">
        <v>1.43625</v>
      </c>
      <c r="G424" s="5">
        <v>1.425</v>
      </c>
      <c r="H424">
        <v>1</v>
      </c>
    </row>
    <row r="425" spans="1:9" x14ac:dyDescent="0.2">
      <c r="A425" t="s">
        <v>9</v>
      </c>
      <c r="B425" t="s">
        <v>10</v>
      </c>
      <c r="C425" t="s">
        <v>11</v>
      </c>
      <c r="D425" s="3">
        <v>9547</v>
      </c>
      <c r="E425" s="5">
        <v>1.4125000000000001</v>
      </c>
      <c r="F425" s="5">
        <v>1.4212499999999999</v>
      </c>
      <c r="G425" s="5">
        <v>1.41875</v>
      </c>
      <c r="H425">
        <v>1</v>
      </c>
    </row>
    <row r="426" spans="1:9" x14ac:dyDescent="0.2">
      <c r="A426" t="s">
        <v>9</v>
      </c>
      <c r="B426" t="s">
        <v>10</v>
      </c>
      <c r="C426" t="s">
        <v>11</v>
      </c>
      <c r="D426" s="3">
        <v>9548</v>
      </c>
      <c r="E426" s="5">
        <v>1.4087499999999999</v>
      </c>
      <c r="F426" s="5">
        <v>1.4237500000000001</v>
      </c>
      <c r="G426" s="5">
        <v>1.4225000000000001</v>
      </c>
      <c r="H426">
        <v>1</v>
      </c>
    </row>
    <row r="427" spans="1:9" x14ac:dyDescent="0.2">
      <c r="A427" t="s">
        <v>9</v>
      </c>
      <c r="B427" t="s">
        <v>10</v>
      </c>
      <c r="C427" t="s">
        <v>11</v>
      </c>
      <c r="D427" s="3">
        <v>9550</v>
      </c>
      <c r="E427" s="5">
        <v>1.5974999999999999</v>
      </c>
      <c r="F427" s="5">
        <v>1.43</v>
      </c>
      <c r="G427" s="5">
        <v>1.4025000000000001</v>
      </c>
      <c r="H427">
        <v>1</v>
      </c>
      <c r="I427" t="s">
        <v>50</v>
      </c>
    </row>
    <row r="428" spans="1:9" x14ac:dyDescent="0.2">
      <c r="A428" t="s">
        <v>9</v>
      </c>
      <c r="B428" t="s">
        <v>10</v>
      </c>
      <c r="C428" t="s">
        <v>11</v>
      </c>
      <c r="D428" s="3">
        <v>9551</v>
      </c>
      <c r="E428" s="5">
        <v>1.3975</v>
      </c>
      <c r="F428" s="5">
        <v>1.43</v>
      </c>
      <c r="G428" s="5">
        <v>1.4012500000000001</v>
      </c>
      <c r="H428">
        <v>1</v>
      </c>
    </row>
    <row r="429" spans="1:9" x14ac:dyDescent="0.2">
      <c r="A429" t="s">
        <v>9</v>
      </c>
      <c r="B429" t="s">
        <v>10</v>
      </c>
      <c r="C429" t="s">
        <v>11</v>
      </c>
      <c r="D429" s="3">
        <v>9552</v>
      </c>
      <c r="E429" s="5">
        <v>1.38</v>
      </c>
      <c r="F429" s="5">
        <v>1.405</v>
      </c>
      <c r="G429" s="5">
        <v>1.38375</v>
      </c>
      <c r="H429">
        <v>1</v>
      </c>
    </row>
    <row r="430" spans="1:9" x14ac:dyDescent="0.2">
      <c r="A430" t="s">
        <v>9</v>
      </c>
      <c r="B430" t="s">
        <v>10</v>
      </c>
      <c r="C430" t="s">
        <v>11</v>
      </c>
      <c r="D430" s="3">
        <v>9553</v>
      </c>
      <c r="E430" s="5">
        <v>1.3612500000000001</v>
      </c>
      <c r="F430" s="5">
        <v>1.385</v>
      </c>
      <c r="G430" s="5">
        <v>1.36375</v>
      </c>
      <c r="H430">
        <v>1</v>
      </c>
    </row>
    <row r="431" spans="1:9" x14ac:dyDescent="0.2">
      <c r="A431" t="s">
        <v>9</v>
      </c>
      <c r="B431" t="s">
        <v>10</v>
      </c>
      <c r="C431" t="s">
        <v>11</v>
      </c>
      <c r="D431" s="3">
        <v>9554</v>
      </c>
      <c r="E431" s="5">
        <v>1.35</v>
      </c>
      <c r="F431" s="5">
        <v>1.36375</v>
      </c>
      <c r="G431" s="5">
        <v>1.3587499999999999</v>
      </c>
      <c r="H431">
        <v>1</v>
      </c>
    </row>
    <row r="432" spans="1:9" x14ac:dyDescent="0.2">
      <c r="A432" t="s">
        <v>9</v>
      </c>
      <c r="B432" t="s">
        <v>10</v>
      </c>
      <c r="C432" t="s">
        <v>11</v>
      </c>
      <c r="D432" s="3">
        <v>9555</v>
      </c>
      <c r="E432" s="5">
        <v>1.3625</v>
      </c>
      <c r="F432" s="5">
        <v>1.38</v>
      </c>
      <c r="G432" s="5">
        <v>1.38</v>
      </c>
      <c r="H432">
        <v>1</v>
      </c>
    </row>
    <row r="433" spans="1:8" x14ac:dyDescent="0.2">
      <c r="A433" t="s">
        <v>9</v>
      </c>
      <c r="B433" t="s">
        <v>10</v>
      </c>
      <c r="C433" t="s">
        <v>11</v>
      </c>
      <c r="D433" s="3">
        <v>9557</v>
      </c>
      <c r="E433" s="5">
        <v>1.3425</v>
      </c>
      <c r="F433" s="5">
        <v>1.38</v>
      </c>
      <c r="G433" s="5">
        <v>1.3425</v>
      </c>
      <c r="H433">
        <v>1</v>
      </c>
    </row>
    <row r="434" spans="1:8" x14ac:dyDescent="0.2">
      <c r="A434" t="s">
        <v>9</v>
      </c>
      <c r="B434" t="s">
        <v>13</v>
      </c>
      <c r="C434" t="s">
        <v>11</v>
      </c>
      <c r="D434" s="3">
        <v>9501</v>
      </c>
      <c r="H434">
        <v>0</v>
      </c>
    </row>
    <row r="435" spans="1:8" x14ac:dyDescent="0.2">
      <c r="A435" t="s">
        <v>9</v>
      </c>
      <c r="B435" t="s">
        <v>13</v>
      </c>
      <c r="C435" t="s">
        <v>11</v>
      </c>
      <c r="D435" s="3">
        <v>9502</v>
      </c>
      <c r="H435">
        <v>0</v>
      </c>
    </row>
    <row r="436" spans="1:8" x14ac:dyDescent="0.2">
      <c r="A436" t="s">
        <v>9</v>
      </c>
      <c r="B436" t="s">
        <v>13</v>
      </c>
      <c r="C436" t="s">
        <v>11</v>
      </c>
      <c r="D436" s="3">
        <v>9503</v>
      </c>
      <c r="H436">
        <v>0</v>
      </c>
    </row>
    <row r="437" spans="1:8" x14ac:dyDescent="0.2">
      <c r="A437" t="s">
        <v>9</v>
      </c>
      <c r="B437" t="s">
        <v>13</v>
      </c>
      <c r="C437" t="s">
        <v>11</v>
      </c>
      <c r="D437" s="3">
        <v>9504</v>
      </c>
      <c r="H437">
        <v>0</v>
      </c>
    </row>
    <row r="438" spans="1:8" x14ac:dyDescent="0.2">
      <c r="A438" t="s">
        <v>9</v>
      </c>
      <c r="B438" t="s">
        <v>13</v>
      </c>
      <c r="C438" t="s">
        <v>11</v>
      </c>
      <c r="D438" s="3">
        <v>9505</v>
      </c>
      <c r="E438" s="5">
        <v>0.90749999999999997</v>
      </c>
      <c r="F438" s="5">
        <v>0.91625000000000001</v>
      </c>
      <c r="G438" s="5">
        <v>0.91500000000000004</v>
      </c>
      <c r="H438">
        <v>0</v>
      </c>
    </row>
    <row r="439" spans="1:8" x14ac:dyDescent="0.2">
      <c r="A439" t="s">
        <v>9</v>
      </c>
      <c r="B439" t="s">
        <v>13</v>
      </c>
      <c r="C439" t="s">
        <v>11</v>
      </c>
      <c r="D439" s="3">
        <v>9506</v>
      </c>
      <c r="E439" s="5">
        <v>0.91625000000000001</v>
      </c>
      <c r="F439" s="5">
        <v>0.92625000000000002</v>
      </c>
      <c r="G439" s="5">
        <v>0.91625000000000001</v>
      </c>
      <c r="H439">
        <v>0</v>
      </c>
    </row>
    <row r="440" spans="1:8" x14ac:dyDescent="0.2">
      <c r="A440" t="s">
        <v>9</v>
      </c>
      <c r="B440" t="s">
        <v>13</v>
      </c>
      <c r="C440" t="s">
        <v>11</v>
      </c>
      <c r="D440" s="3">
        <v>9508</v>
      </c>
      <c r="E440" s="5">
        <v>0.91249999999999998</v>
      </c>
      <c r="F440" s="5">
        <v>0.92374999999999996</v>
      </c>
      <c r="G440" s="5">
        <v>0.91500000000000004</v>
      </c>
      <c r="H440">
        <v>0</v>
      </c>
    </row>
    <row r="441" spans="1:8" x14ac:dyDescent="0.2">
      <c r="A441" t="s">
        <v>9</v>
      </c>
      <c r="B441" t="s">
        <v>13</v>
      </c>
      <c r="C441" t="s">
        <v>11</v>
      </c>
      <c r="D441" s="3">
        <v>9509</v>
      </c>
      <c r="E441" s="5">
        <v>0.91</v>
      </c>
      <c r="F441" s="5">
        <v>0.92</v>
      </c>
      <c r="G441" s="5">
        <v>0.91874999999999996</v>
      </c>
      <c r="H441">
        <v>0</v>
      </c>
    </row>
    <row r="442" spans="1:8" x14ac:dyDescent="0.2">
      <c r="A442" t="s">
        <v>9</v>
      </c>
      <c r="B442" t="s">
        <v>13</v>
      </c>
      <c r="C442" t="s">
        <v>11</v>
      </c>
      <c r="D442" s="3">
        <v>9510</v>
      </c>
      <c r="E442" s="5">
        <v>0.90500000000000003</v>
      </c>
      <c r="F442" s="5">
        <v>0.91874999999999996</v>
      </c>
      <c r="G442" s="5">
        <v>0.90874999999999995</v>
      </c>
      <c r="H442">
        <v>0</v>
      </c>
    </row>
    <row r="443" spans="1:8" x14ac:dyDescent="0.2">
      <c r="A443" t="s">
        <v>9</v>
      </c>
      <c r="B443" t="s">
        <v>13</v>
      </c>
      <c r="C443" t="s">
        <v>11</v>
      </c>
      <c r="D443" s="3">
        <v>9511</v>
      </c>
      <c r="E443" s="5">
        <v>0.90249999999999997</v>
      </c>
      <c r="F443" s="5">
        <v>0.90625</v>
      </c>
      <c r="G443" s="5">
        <v>0.90375000000000005</v>
      </c>
      <c r="H443">
        <v>0</v>
      </c>
    </row>
    <row r="444" spans="1:8" x14ac:dyDescent="0.2">
      <c r="A444" t="s">
        <v>9</v>
      </c>
      <c r="B444" t="s">
        <v>13</v>
      </c>
      <c r="C444" t="s">
        <v>11</v>
      </c>
      <c r="D444" s="3">
        <v>9512</v>
      </c>
      <c r="E444" s="5">
        <v>0.88624999999999998</v>
      </c>
      <c r="F444" s="5">
        <v>0.9</v>
      </c>
      <c r="G444" s="5">
        <v>0.89</v>
      </c>
      <c r="H444">
        <v>0</v>
      </c>
    </row>
    <row r="445" spans="1:8" x14ac:dyDescent="0.2">
      <c r="A445" t="s">
        <v>9</v>
      </c>
      <c r="B445" t="s">
        <v>13</v>
      </c>
      <c r="C445" t="s">
        <v>11</v>
      </c>
      <c r="D445" s="3">
        <v>9513</v>
      </c>
      <c r="E445" s="5">
        <v>0.87375000000000003</v>
      </c>
      <c r="F445" s="5">
        <v>0.88875000000000004</v>
      </c>
      <c r="G445" s="5">
        <v>0.875</v>
      </c>
      <c r="H445">
        <v>0</v>
      </c>
    </row>
    <row r="446" spans="1:8" x14ac:dyDescent="0.2">
      <c r="A446" t="s">
        <v>9</v>
      </c>
      <c r="B446" t="s">
        <v>13</v>
      </c>
      <c r="C446" t="s">
        <v>11</v>
      </c>
      <c r="D446" s="3">
        <v>9515</v>
      </c>
      <c r="E446" s="5">
        <v>0.87124999999999997</v>
      </c>
      <c r="F446" s="5">
        <v>0.87875000000000003</v>
      </c>
      <c r="G446" s="5">
        <v>0.87875000000000003</v>
      </c>
      <c r="H446">
        <v>0</v>
      </c>
    </row>
    <row r="447" spans="1:8" x14ac:dyDescent="0.2">
      <c r="A447" t="s">
        <v>9</v>
      </c>
      <c r="B447" t="s">
        <v>13</v>
      </c>
      <c r="C447" t="s">
        <v>11</v>
      </c>
      <c r="D447" s="3">
        <v>9516</v>
      </c>
      <c r="E447" s="5">
        <v>0.87375000000000003</v>
      </c>
      <c r="F447" s="5">
        <v>0.88500000000000001</v>
      </c>
      <c r="G447" s="5">
        <v>0.88249999999999995</v>
      </c>
      <c r="H447">
        <v>0</v>
      </c>
    </row>
    <row r="448" spans="1:8" x14ac:dyDescent="0.2">
      <c r="A448" t="s">
        <v>9</v>
      </c>
      <c r="B448" t="s">
        <v>13</v>
      </c>
      <c r="C448" t="s">
        <v>11</v>
      </c>
      <c r="D448" s="3">
        <v>9517</v>
      </c>
      <c r="E448" s="5">
        <v>0.87624999999999997</v>
      </c>
      <c r="F448" s="5">
        <v>0.88249999999999995</v>
      </c>
      <c r="G448" s="5">
        <v>0.88124999999999998</v>
      </c>
      <c r="H448">
        <v>0</v>
      </c>
    </row>
    <row r="449" spans="1:8" x14ac:dyDescent="0.2">
      <c r="A449" t="s">
        <v>9</v>
      </c>
      <c r="B449" t="s">
        <v>13</v>
      </c>
      <c r="C449" t="s">
        <v>11</v>
      </c>
      <c r="D449" s="3">
        <v>9518</v>
      </c>
      <c r="E449" s="5">
        <v>0.86875000000000002</v>
      </c>
      <c r="F449" s="5">
        <v>0.875</v>
      </c>
      <c r="G449" s="5">
        <v>0.87250000000000005</v>
      </c>
      <c r="H449">
        <v>0</v>
      </c>
    </row>
    <row r="450" spans="1:8" x14ac:dyDescent="0.2">
      <c r="A450" t="s">
        <v>9</v>
      </c>
      <c r="B450" t="s">
        <v>13</v>
      </c>
      <c r="C450" t="s">
        <v>11</v>
      </c>
      <c r="D450" s="3">
        <v>9519</v>
      </c>
      <c r="E450" s="5">
        <v>0.87124999999999997</v>
      </c>
      <c r="F450" s="5">
        <v>0.87749999999999995</v>
      </c>
      <c r="G450" s="5">
        <v>0.87624999999999997</v>
      </c>
      <c r="H450">
        <v>0</v>
      </c>
    </row>
    <row r="451" spans="1:8" x14ac:dyDescent="0.2">
      <c r="A451" t="s">
        <v>9</v>
      </c>
      <c r="B451" t="s">
        <v>13</v>
      </c>
      <c r="C451" t="s">
        <v>11</v>
      </c>
      <c r="D451" s="3">
        <v>9520</v>
      </c>
      <c r="E451" s="5">
        <v>0.875</v>
      </c>
      <c r="F451" s="5">
        <v>0.88124999999999998</v>
      </c>
      <c r="G451" s="5">
        <v>0.875</v>
      </c>
      <c r="H451">
        <v>0</v>
      </c>
    </row>
    <row r="452" spans="1:8" x14ac:dyDescent="0.2">
      <c r="A452" t="s">
        <v>9</v>
      </c>
      <c r="B452" t="s">
        <v>13</v>
      </c>
      <c r="C452" t="s">
        <v>11</v>
      </c>
      <c r="D452" s="3">
        <v>9522</v>
      </c>
      <c r="E452" s="5">
        <v>0.86750000000000005</v>
      </c>
      <c r="F452" s="5">
        <v>0.87875000000000003</v>
      </c>
      <c r="G452" s="5">
        <v>0.87875000000000003</v>
      </c>
      <c r="H452">
        <v>0</v>
      </c>
    </row>
    <row r="453" spans="1:8" x14ac:dyDescent="0.2">
      <c r="A453" t="s">
        <v>9</v>
      </c>
      <c r="B453" t="s">
        <v>13</v>
      </c>
      <c r="C453" t="s">
        <v>11</v>
      </c>
      <c r="D453" s="3">
        <v>9523</v>
      </c>
      <c r="E453" s="5">
        <v>0.88</v>
      </c>
      <c r="F453" s="5">
        <v>0.89</v>
      </c>
      <c r="G453" s="5">
        <v>0.88624999999999998</v>
      </c>
      <c r="H453">
        <v>0</v>
      </c>
    </row>
    <row r="454" spans="1:8" x14ac:dyDescent="0.2">
      <c r="A454" t="s">
        <v>9</v>
      </c>
      <c r="B454" t="s">
        <v>13</v>
      </c>
      <c r="C454" t="s">
        <v>11</v>
      </c>
      <c r="D454" s="3">
        <v>9524</v>
      </c>
      <c r="E454" s="5">
        <v>0.88249999999999995</v>
      </c>
      <c r="F454" s="5">
        <v>0.89249999999999996</v>
      </c>
      <c r="G454" s="5">
        <v>0.88249999999999995</v>
      </c>
      <c r="H454">
        <v>0</v>
      </c>
    </row>
    <row r="455" spans="1:8" x14ac:dyDescent="0.2">
      <c r="A455" t="s">
        <v>9</v>
      </c>
      <c r="B455" t="s">
        <v>13</v>
      </c>
      <c r="C455" t="s">
        <v>11</v>
      </c>
      <c r="D455" s="3">
        <v>9525</v>
      </c>
      <c r="E455" s="5">
        <v>0.88249999999999995</v>
      </c>
      <c r="F455" s="5">
        <v>0.89</v>
      </c>
      <c r="G455" s="5">
        <v>0.88875000000000004</v>
      </c>
      <c r="H455">
        <v>0</v>
      </c>
    </row>
    <row r="456" spans="1:8" x14ac:dyDescent="0.2">
      <c r="A456" t="s">
        <v>9</v>
      </c>
      <c r="B456" t="s">
        <v>13</v>
      </c>
      <c r="C456" t="s">
        <v>11</v>
      </c>
      <c r="D456" s="3">
        <v>9526</v>
      </c>
      <c r="E456" s="5">
        <v>0.88624999999999998</v>
      </c>
      <c r="F456" s="5">
        <v>0.89624999999999999</v>
      </c>
      <c r="G456" s="5">
        <v>0.88624999999999998</v>
      </c>
      <c r="H456">
        <v>0</v>
      </c>
    </row>
    <row r="457" spans="1:8" x14ac:dyDescent="0.2">
      <c r="A457" t="s">
        <v>9</v>
      </c>
      <c r="B457" t="s">
        <v>13</v>
      </c>
      <c r="C457" t="s">
        <v>11</v>
      </c>
      <c r="D457" s="3">
        <v>9529</v>
      </c>
      <c r="E457" s="5">
        <v>0.88</v>
      </c>
      <c r="F457" s="5">
        <v>0.88624999999999998</v>
      </c>
      <c r="G457" s="5">
        <v>0.88</v>
      </c>
      <c r="H457">
        <v>1</v>
      </c>
    </row>
    <row r="458" spans="1:8" x14ac:dyDescent="0.2">
      <c r="A458" t="s">
        <v>9</v>
      </c>
      <c r="B458" t="s">
        <v>13</v>
      </c>
      <c r="C458" t="s">
        <v>11</v>
      </c>
      <c r="D458" s="3">
        <v>9530</v>
      </c>
      <c r="E458" s="5">
        <v>0.87624999999999997</v>
      </c>
      <c r="F458" s="5">
        <v>0.88124999999999998</v>
      </c>
      <c r="G458" s="5">
        <v>0.87875000000000003</v>
      </c>
      <c r="H458">
        <v>1</v>
      </c>
    </row>
    <row r="459" spans="1:8" x14ac:dyDescent="0.2">
      <c r="A459" t="s">
        <v>9</v>
      </c>
      <c r="B459" t="s">
        <v>13</v>
      </c>
      <c r="C459" t="s">
        <v>11</v>
      </c>
      <c r="D459" s="3">
        <v>9531</v>
      </c>
      <c r="E459" s="5">
        <v>0.88124999999999998</v>
      </c>
      <c r="F459" s="5">
        <v>0.88500000000000001</v>
      </c>
      <c r="G459" s="5">
        <v>0.88124999999999998</v>
      </c>
      <c r="H459">
        <v>1</v>
      </c>
    </row>
    <row r="460" spans="1:8" x14ac:dyDescent="0.2">
      <c r="A460" t="s">
        <v>9</v>
      </c>
      <c r="B460" t="s">
        <v>13</v>
      </c>
      <c r="C460" t="s">
        <v>11</v>
      </c>
      <c r="D460" s="3">
        <v>9532</v>
      </c>
      <c r="E460" s="5">
        <v>0.87375000000000003</v>
      </c>
      <c r="F460" s="5">
        <v>0.87624999999999997</v>
      </c>
      <c r="G460" s="5">
        <v>0.87375000000000003</v>
      </c>
      <c r="H460">
        <v>1</v>
      </c>
    </row>
    <row r="461" spans="1:8" x14ac:dyDescent="0.2">
      <c r="A461" t="s">
        <v>9</v>
      </c>
      <c r="B461" t="s">
        <v>13</v>
      </c>
      <c r="C461" t="s">
        <v>11</v>
      </c>
      <c r="D461" s="3">
        <v>9533</v>
      </c>
      <c r="E461" s="5">
        <v>0.86624999999999996</v>
      </c>
      <c r="F461" s="5">
        <v>0.87250000000000005</v>
      </c>
      <c r="G461" s="5">
        <v>0.87</v>
      </c>
      <c r="H461">
        <v>1</v>
      </c>
    </row>
    <row r="462" spans="1:8" x14ac:dyDescent="0.2">
      <c r="A462" t="s">
        <v>9</v>
      </c>
      <c r="B462" t="s">
        <v>13</v>
      </c>
      <c r="C462" t="s">
        <v>11</v>
      </c>
      <c r="D462" s="3">
        <v>9534</v>
      </c>
      <c r="E462" s="5">
        <v>0.86750000000000005</v>
      </c>
      <c r="F462" s="5">
        <v>0.87250000000000005</v>
      </c>
      <c r="G462" s="5">
        <v>0.86750000000000005</v>
      </c>
      <c r="H462">
        <v>1</v>
      </c>
    </row>
    <row r="463" spans="1:8" x14ac:dyDescent="0.2">
      <c r="A463" t="s">
        <v>9</v>
      </c>
      <c r="B463" t="s">
        <v>13</v>
      </c>
      <c r="C463" t="s">
        <v>11</v>
      </c>
      <c r="D463" s="3">
        <v>9536</v>
      </c>
      <c r="E463" s="5">
        <v>0.84875</v>
      </c>
      <c r="F463" s="5">
        <v>0.86250000000000004</v>
      </c>
      <c r="G463" s="5">
        <v>0.84875</v>
      </c>
      <c r="H463">
        <v>1</v>
      </c>
    </row>
    <row r="464" spans="1:8" x14ac:dyDescent="0.2">
      <c r="A464" t="s">
        <v>9</v>
      </c>
      <c r="B464" t="s">
        <v>13</v>
      </c>
      <c r="C464" t="s">
        <v>11</v>
      </c>
      <c r="D464" s="3">
        <v>9537</v>
      </c>
      <c r="E464" s="5">
        <v>0.84875</v>
      </c>
      <c r="F464" s="5">
        <v>0.86250000000000004</v>
      </c>
      <c r="G464" s="5">
        <v>0.86124999999999996</v>
      </c>
      <c r="H464">
        <v>1</v>
      </c>
    </row>
    <row r="465" spans="1:8" x14ac:dyDescent="0.2">
      <c r="A465" t="s">
        <v>9</v>
      </c>
      <c r="B465" t="s">
        <v>13</v>
      </c>
      <c r="C465" t="s">
        <v>11</v>
      </c>
      <c r="D465" s="3">
        <v>9538</v>
      </c>
      <c r="E465" s="5">
        <v>0.84875</v>
      </c>
      <c r="F465" s="5">
        <v>0.86875000000000002</v>
      </c>
      <c r="G465" s="5">
        <v>0.84875</v>
      </c>
      <c r="H465">
        <v>1</v>
      </c>
    </row>
    <row r="466" spans="1:8" x14ac:dyDescent="0.2">
      <c r="A466" t="s">
        <v>9</v>
      </c>
      <c r="B466" t="s">
        <v>13</v>
      </c>
      <c r="C466" t="s">
        <v>11</v>
      </c>
      <c r="D466" s="3">
        <v>9539</v>
      </c>
      <c r="E466" s="5">
        <v>0.85</v>
      </c>
      <c r="F466" s="5">
        <v>0.86</v>
      </c>
      <c r="G466" s="5">
        <v>0.86</v>
      </c>
      <c r="H466">
        <v>1</v>
      </c>
    </row>
    <row r="467" spans="1:8" x14ac:dyDescent="0.2">
      <c r="A467" t="s">
        <v>9</v>
      </c>
      <c r="B467" t="s">
        <v>13</v>
      </c>
      <c r="C467" t="s">
        <v>11</v>
      </c>
      <c r="D467" s="3">
        <v>9540</v>
      </c>
      <c r="E467" s="5">
        <v>0.85250000000000004</v>
      </c>
      <c r="F467" s="5">
        <v>0.85750000000000004</v>
      </c>
      <c r="G467" s="5">
        <v>0.85250000000000004</v>
      </c>
      <c r="H467">
        <v>1</v>
      </c>
    </row>
    <row r="468" spans="1:8" x14ac:dyDescent="0.2">
      <c r="A468" t="s">
        <v>9</v>
      </c>
      <c r="B468" t="s">
        <v>13</v>
      </c>
      <c r="C468" t="s">
        <v>11</v>
      </c>
      <c r="D468" s="3">
        <v>9541</v>
      </c>
      <c r="E468" s="5">
        <v>0.85250000000000004</v>
      </c>
      <c r="F468" s="5">
        <v>0.85750000000000004</v>
      </c>
      <c r="G468" s="5">
        <v>0.85750000000000004</v>
      </c>
      <c r="H468">
        <v>1</v>
      </c>
    </row>
    <row r="469" spans="1:8" x14ac:dyDescent="0.2">
      <c r="A469" t="s">
        <v>9</v>
      </c>
      <c r="B469" t="s">
        <v>13</v>
      </c>
      <c r="C469" t="s">
        <v>11</v>
      </c>
      <c r="D469" s="3">
        <v>9543</v>
      </c>
      <c r="E469" s="5">
        <v>0.84250000000000003</v>
      </c>
      <c r="F469" s="5">
        <v>0.85124999999999995</v>
      </c>
      <c r="G469" s="5">
        <v>0.85</v>
      </c>
      <c r="H469">
        <v>1</v>
      </c>
    </row>
    <row r="470" spans="1:8" x14ac:dyDescent="0.2">
      <c r="A470" t="s">
        <v>9</v>
      </c>
      <c r="B470" t="s">
        <v>13</v>
      </c>
      <c r="C470" t="s">
        <v>11</v>
      </c>
      <c r="D470" s="3">
        <v>9544</v>
      </c>
      <c r="E470" s="5">
        <v>0.84250000000000003</v>
      </c>
      <c r="F470" s="5">
        <v>0.84875</v>
      </c>
      <c r="G470" s="5">
        <v>0.84375</v>
      </c>
      <c r="H470">
        <v>1</v>
      </c>
    </row>
    <row r="471" spans="1:8" x14ac:dyDescent="0.2">
      <c r="A471" t="s">
        <v>9</v>
      </c>
      <c r="B471" t="s">
        <v>13</v>
      </c>
      <c r="C471" t="s">
        <v>11</v>
      </c>
      <c r="D471" s="3">
        <v>9545</v>
      </c>
      <c r="E471" s="5">
        <v>0.82499999999999996</v>
      </c>
      <c r="F471" s="5">
        <v>0.83750000000000002</v>
      </c>
      <c r="G471" s="5">
        <v>0.82750000000000001</v>
      </c>
      <c r="H471">
        <v>1</v>
      </c>
    </row>
    <row r="472" spans="1:8" x14ac:dyDescent="0.2">
      <c r="A472" t="s">
        <v>9</v>
      </c>
      <c r="B472" t="s">
        <v>13</v>
      </c>
      <c r="C472" t="s">
        <v>11</v>
      </c>
      <c r="D472" s="3">
        <v>9546</v>
      </c>
      <c r="E472" s="5">
        <v>0.82750000000000001</v>
      </c>
      <c r="F472" s="5">
        <v>0.83750000000000002</v>
      </c>
      <c r="G472" s="5">
        <v>0.83875</v>
      </c>
      <c r="H472">
        <v>1</v>
      </c>
    </row>
    <row r="473" spans="1:8" x14ac:dyDescent="0.2">
      <c r="A473" t="s">
        <v>9</v>
      </c>
      <c r="B473" t="s">
        <v>13</v>
      </c>
      <c r="C473" t="s">
        <v>11</v>
      </c>
      <c r="D473" s="3">
        <v>9547</v>
      </c>
      <c r="E473" s="5">
        <v>0.83</v>
      </c>
      <c r="F473" s="5">
        <v>0.83875</v>
      </c>
      <c r="G473" s="5">
        <v>0.83750000000000002</v>
      </c>
      <c r="H473">
        <v>1</v>
      </c>
    </row>
    <row r="474" spans="1:8" x14ac:dyDescent="0.2">
      <c r="A474" t="s">
        <v>9</v>
      </c>
      <c r="B474" t="s">
        <v>13</v>
      </c>
      <c r="C474" t="s">
        <v>11</v>
      </c>
      <c r="D474" s="3">
        <v>9548</v>
      </c>
      <c r="E474" s="5">
        <v>0.83625000000000005</v>
      </c>
      <c r="F474" s="5">
        <v>0.84375</v>
      </c>
      <c r="G474" s="5">
        <v>0.84499999999999997</v>
      </c>
      <c r="H474">
        <v>1</v>
      </c>
    </row>
    <row r="475" spans="1:8" x14ac:dyDescent="0.2">
      <c r="A475" t="s">
        <v>9</v>
      </c>
      <c r="B475" t="s">
        <v>13</v>
      </c>
      <c r="C475" t="s">
        <v>11</v>
      </c>
      <c r="D475" s="3">
        <v>9550</v>
      </c>
      <c r="E475" s="5">
        <v>0.83499999999999996</v>
      </c>
      <c r="F475" s="5">
        <v>0.84750000000000003</v>
      </c>
      <c r="G475" s="5">
        <v>0.83625000000000005</v>
      </c>
      <c r="H475">
        <v>1</v>
      </c>
    </row>
    <row r="476" spans="1:8" x14ac:dyDescent="0.2">
      <c r="A476" t="s">
        <v>9</v>
      </c>
      <c r="B476" t="s">
        <v>13</v>
      </c>
      <c r="C476" t="s">
        <v>11</v>
      </c>
      <c r="D476" s="3">
        <v>9551</v>
      </c>
      <c r="H476">
        <v>1</v>
      </c>
    </row>
    <row r="477" spans="1:8" x14ac:dyDescent="0.2">
      <c r="A477" t="s">
        <v>9</v>
      </c>
      <c r="B477" t="s">
        <v>13</v>
      </c>
      <c r="C477" t="s">
        <v>11</v>
      </c>
      <c r="D477" s="3">
        <v>9552</v>
      </c>
      <c r="E477" s="5">
        <v>0.83250000000000002</v>
      </c>
      <c r="F477" s="5">
        <v>0.84375</v>
      </c>
      <c r="G477" s="5">
        <v>0.83875</v>
      </c>
      <c r="H477">
        <v>1</v>
      </c>
    </row>
    <row r="478" spans="1:8" x14ac:dyDescent="0.2">
      <c r="A478" t="s">
        <v>9</v>
      </c>
      <c r="B478" t="s">
        <v>13</v>
      </c>
      <c r="C478" t="s">
        <v>11</v>
      </c>
      <c r="D478" s="3">
        <v>9553</v>
      </c>
      <c r="E478" s="5">
        <v>0.83875</v>
      </c>
      <c r="F478" s="5">
        <v>0.84375</v>
      </c>
      <c r="G478" s="5">
        <v>0.84125000000000005</v>
      </c>
      <c r="H478">
        <v>1</v>
      </c>
    </row>
    <row r="479" spans="1:8" x14ac:dyDescent="0.2">
      <c r="A479" t="s">
        <v>9</v>
      </c>
      <c r="B479" t="s">
        <v>13</v>
      </c>
      <c r="C479" t="s">
        <v>11</v>
      </c>
      <c r="D479" s="3">
        <v>9554</v>
      </c>
      <c r="E479" s="5">
        <v>0.83875</v>
      </c>
      <c r="F479" s="5">
        <v>0.84624999999999995</v>
      </c>
      <c r="G479" s="5">
        <v>0.84</v>
      </c>
      <c r="H479">
        <v>1</v>
      </c>
    </row>
    <row r="480" spans="1:8" x14ac:dyDescent="0.2">
      <c r="A480" t="s">
        <v>9</v>
      </c>
      <c r="B480" t="s">
        <v>13</v>
      </c>
      <c r="C480" t="s">
        <v>11</v>
      </c>
      <c r="D480" s="3">
        <v>9555</v>
      </c>
      <c r="E480" s="5">
        <v>0.84125000000000005</v>
      </c>
      <c r="F480" s="5">
        <v>0.85</v>
      </c>
      <c r="G480" s="5">
        <v>0.85</v>
      </c>
      <c r="H480">
        <v>1</v>
      </c>
    </row>
    <row r="481" spans="1:8" x14ac:dyDescent="0.2">
      <c r="A481" t="s">
        <v>9</v>
      </c>
      <c r="B481" t="s">
        <v>13</v>
      </c>
      <c r="C481" t="s">
        <v>11</v>
      </c>
      <c r="D481" s="3">
        <v>9557</v>
      </c>
      <c r="E481" s="5">
        <v>0.82625000000000004</v>
      </c>
      <c r="F481" s="5">
        <v>0.84750000000000003</v>
      </c>
      <c r="G481" s="5">
        <v>0.82625000000000004</v>
      </c>
      <c r="H481">
        <v>1</v>
      </c>
    </row>
  </sheetData>
  <autoFilter ref="A1:I481" xr:uid="{2BEB5D28-7AF4-4483-9440-CAD253DB9A88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481"/>
  <sheetViews>
    <sheetView workbookViewId="0">
      <pane ySplit="1" topLeftCell="A427" activePane="bottomLeft" state="frozen"/>
      <selection pane="bottomLeft" activeCell="G428" sqref="G428"/>
    </sheetView>
  </sheetViews>
  <sheetFormatPr baseColWidth="10" defaultRowHeight="15" x14ac:dyDescent="0.2"/>
  <cols>
    <col min="1" max="1" width="21.33203125" bestFit="1" customWidth="1"/>
    <col min="2" max="2" width="11.5" style="6"/>
    <col min="3" max="5" width="11.5" style="5"/>
  </cols>
  <sheetData>
    <row r="1" spans="1:7" s="7" customFormat="1" x14ac:dyDescent="0.2">
      <c r="A1" s="7" t="s">
        <v>16</v>
      </c>
      <c r="B1" s="8" t="s">
        <v>3</v>
      </c>
      <c r="C1" s="9" t="s">
        <v>4</v>
      </c>
      <c r="D1" s="9" t="s">
        <v>5</v>
      </c>
      <c r="E1" s="9" t="s">
        <v>6</v>
      </c>
      <c r="F1" s="7" t="s">
        <v>7</v>
      </c>
      <c r="G1" s="7" t="s">
        <v>8</v>
      </c>
    </row>
    <row r="2" spans="1:7" x14ac:dyDescent="0.2">
      <c r="A2" t="s">
        <v>19</v>
      </c>
      <c r="B2" s="3">
        <v>9501</v>
      </c>
      <c r="C2" s="5">
        <v>1.8075000000000001</v>
      </c>
      <c r="D2" s="5">
        <v>1.8374999999999999</v>
      </c>
      <c r="E2" s="5">
        <v>1.8287500000000001</v>
      </c>
      <c r="F2">
        <v>0</v>
      </c>
    </row>
    <row r="3" spans="1:7" x14ac:dyDescent="0.2">
      <c r="A3" t="s">
        <v>19</v>
      </c>
      <c r="B3" s="3">
        <v>9502</v>
      </c>
      <c r="C3" s="5">
        <v>1.7825</v>
      </c>
      <c r="D3" s="5">
        <v>1.82125</v>
      </c>
      <c r="E3" s="5">
        <v>1.7887500000000001</v>
      </c>
      <c r="F3">
        <v>0</v>
      </c>
    </row>
    <row r="4" spans="1:7" x14ac:dyDescent="0.2">
      <c r="A4" t="s">
        <v>19</v>
      </c>
      <c r="B4" s="3">
        <v>9503</v>
      </c>
      <c r="C4" s="5">
        <v>1.7725</v>
      </c>
      <c r="D4" s="5">
        <v>1.8125</v>
      </c>
      <c r="E4" s="5">
        <v>1.8075000000000001</v>
      </c>
      <c r="F4">
        <v>0</v>
      </c>
    </row>
    <row r="5" spans="1:7" x14ac:dyDescent="0.2">
      <c r="A5" t="s">
        <v>19</v>
      </c>
      <c r="B5" s="3">
        <v>9504</v>
      </c>
      <c r="C5" s="5">
        <v>1.7</v>
      </c>
      <c r="D5" s="5">
        <v>1.8087500000000001</v>
      </c>
      <c r="E5" s="5">
        <v>1.7637499999999999</v>
      </c>
      <c r="F5">
        <v>0</v>
      </c>
    </row>
    <row r="6" spans="1:7" x14ac:dyDescent="0.2">
      <c r="A6" t="s">
        <v>19</v>
      </c>
      <c r="B6" s="3">
        <v>9505</v>
      </c>
      <c r="C6" s="5">
        <v>1.7575000000000001</v>
      </c>
      <c r="D6" s="5">
        <v>1.79125</v>
      </c>
      <c r="E6" s="5">
        <v>1.7875000000000001</v>
      </c>
      <c r="F6">
        <v>0</v>
      </c>
    </row>
    <row r="7" spans="1:7" x14ac:dyDescent="0.2">
      <c r="A7" t="s">
        <v>19</v>
      </c>
      <c r="B7" s="3">
        <v>9506</v>
      </c>
      <c r="C7" s="5">
        <v>1.76</v>
      </c>
      <c r="D7" s="5">
        <v>1.7975000000000001</v>
      </c>
      <c r="E7" s="5">
        <v>1.7737499999999999</v>
      </c>
      <c r="F7">
        <v>0</v>
      </c>
    </row>
    <row r="8" spans="1:7" x14ac:dyDescent="0.2">
      <c r="A8" t="s">
        <v>19</v>
      </c>
      <c r="B8" s="3">
        <v>9508</v>
      </c>
      <c r="C8" s="5">
        <v>1.7424999999999999</v>
      </c>
      <c r="D8" s="5">
        <v>1.7762500000000001</v>
      </c>
      <c r="E8" s="5">
        <v>1.7524999999999999</v>
      </c>
      <c r="F8">
        <v>0</v>
      </c>
    </row>
    <row r="9" spans="1:7" x14ac:dyDescent="0.2">
      <c r="A9" t="s">
        <v>19</v>
      </c>
      <c r="B9" s="3">
        <v>9509</v>
      </c>
      <c r="C9" s="5">
        <v>1.73</v>
      </c>
      <c r="D9" s="5">
        <v>1.7549999999999999</v>
      </c>
      <c r="E9" s="5">
        <v>1.74875</v>
      </c>
      <c r="F9">
        <v>0</v>
      </c>
    </row>
    <row r="10" spans="1:7" x14ac:dyDescent="0.2">
      <c r="A10" t="s">
        <v>19</v>
      </c>
      <c r="B10" s="3">
        <v>9510</v>
      </c>
      <c r="C10" s="5">
        <v>1.7224999999999999</v>
      </c>
      <c r="D10" s="5">
        <v>1.7450000000000001</v>
      </c>
      <c r="E10" s="5">
        <v>1.7375</v>
      </c>
      <c r="F10">
        <v>0</v>
      </c>
    </row>
    <row r="11" spans="1:7" x14ac:dyDescent="0.2">
      <c r="A11" t="s">
        <v>19</v>
      </c>
      <c r="B11" s="3">
        <v>9511</v>
      </c>
      <c r="C11" s="5">
        <v>1.7424999999999999</v>
      </c>
      <c r="D11" s="5">
        <v>1.76875</v>
      </c>
      <c r="E11" s="5">
        <v>1.7662500000000001</v>
      </c>
      <c r="F11">
        <v>0</v>
      </c>
    </row>
    <row r="12" spans="1:7" x14ac:dyDescent="0.2">
      <c r="A12" t="s">
        <v>19</v>
      </c>
      <c r="B12" s="3">
        <v>9512</v>
      </c>
      <c r="C12" s="5">
        <v>1.7475000000000001</v>
      </c>
      <c r="D12" s="5">
        <v>1.7649999999999999</v>
      </c>
      <c r="E12" s="5">
        <v>1.7562500000000001</v>
      </c>
      <c r="F12">
        <v>0</v>
      </c>
    </row>
    <row r="13" spans="1:7" x14ac:dyDescent="0.2">
      <c r="A13" t="s">
        <v>19</v>
      </c>
      <c r="B13" s="3">
        <v>9513</v>
      </c>
      <c r="C13" s="5">
        <v>1.73125</v>
      </c>
      <c r="D13" s="5">
        <v>1.75125</v>
      </c>
      <c r="E13" s="5">
        <v>1.7337499999999999</v>
      </c>
      <c r="F13">
        <v>0</v>
      </c>
    </row>
    <row r="14" spans="1:7" x14ac:dyDescent="0.2">
      <c r="A14" t="s">
        <v>19</v>
      </c>
      <c r="B14" s="3">
        <v>9515</v>
      </c>
      <c r="C14" s="5">
        <v>1.7237499999999999</v>
      </c>
      <c r="D14" s="5">
        <v>1.75125</v>
      </c>
      <c r="E14" s="5">
        <v>1.7475000000000001</v>
      </c>
      <c r="F14">
        <v>0</v>
      </c>
    </row>
    <row r="15" spans="1:7" x14ac:dyDescent="0.2">
      <c r="A15" t="s">
        <v>19</v>
      </c>
      <c r="B15" s="3">
        <v>9516</v>
      </c>
      <c r="C15" s="5">
        <v>1.7437499999999999</v>
      </c>
      <c r="D15" s="5">
        <v>1.7825</v>
      </c>
      <c r="E15" s="5">
        <v>1.7762500000000001</v>
      </c>
      <c r="F15">
        <v>0</v>
      </c>
    </row>
    <row r="16" spans="1:7" x14ac:dyDescent="0.2">
      <c r="A16" t="s">
        <v>19</v>
      </c>
      <c r="B16" s="3">
        <v>9517</v>
      </c>
      <c r="C16" s="5">
        <v>1.7537499999999999</v>
      </c>
      <c r="D16" s="5">
        <v>1.7762500000000001</v>
      </c>
      <c r="E16" s="5">
        <v>1.7637499999999999</v>
      </c>
      <c r="F16">
        <v>0</v>
      </c>
    </row>
    <row r="17" spans="1:6" x14ac:dyDescent="0.2">
      <c r="A17" t="s">
        <v>19</v>
      </c>
      <c r="B17" s="3">
        <v>9518</v>
      </c>
      <c r="C17" s="5">
        <v>1.7262500000000001</v>
      </c>
      <c r="D17" s="5">
        <v>1.7475000000000001</v>
      </c>
      <c r="E17" s="5">
        <v>1.7324999999999999</v>
      </c>
      <c r="F17">
        <v>0</v>
      </c>
    </row>
    <row r="18" spans="1:6" x14ac:dyDescent="0.2">
      <c r="A18" t="s">
        <v>19</v>
      </c>
      <c r="B18" s="3">
        <v>9519</v>
      </c>
      <c r="C18" s="5">
        <v>1.67875</v>
      </c>
      <c r="D18" s="5">
        <v>1.7175</v>
      </c>
      <c r="E18" s="5">
        <v>1.6924999999999999</v>
      </c>
      <c r="F18">
        <v>0</v>
      </c>
    </row>
    <row r="19" spans="1:6" x14ac:dyDescent="0.2">
      <c r="A19" t="s">
        <v>19</v>
      </c>
      <c r="B19" s="3">
        <v>9520</v>
      </c>
      <c r="C19" s="5">
        <v>1.69875</v>
      </c>
      <c r="D19" s="5">
        <v>1.7212499999999999</v>
      </c>
      <c r="E19" s="5">
        <v>1.7075</v>
      </c>
      <c r="F19">
        <v>0</v>
      </c>
    </row>
    <row r="20" spans="1:6" x14ac:dyDescent="0.2">
      <c r="A20" t="s">
        <v>19</v>
      </c>
      <c r="B20" s="3">
        <v>9522</v>
      </c>
      <c r="C20" s="5">
        <v>1.6875</v>
      </c>
      <c r="D20" s="5">
        <v>1.7237499999999999</v>
      </c>
      <c r="E20" s="5">
        <v>1.7175</v>
      </c>
      <c r="F20">
        <v>0</v>
      </c>
    </row>
    <row r="21" spans="1:6" x14ac:dyDescent="0.2">
      <c r="A21" t="s">
        <v>19</v>
      </c>
      <c r="B21" s="3">
        <v>9523</v>
      </c>
      <c r="C21" s="5">
        <v>1.72</v>
      </c>
      <c r="D21" s="5">
        <v>1.7462500000000001</v>
      </c>
      <c r="E21" s="5">
        <v>1.74</v>
      </c>
      <c r="F21">
        <v>0</v>
      </c>
    </row>
    <row r="22" spans="1:6" x14ac:dyDescent="0.2">
      <c r="A22" t="s">
        <v>19</v>
      </c>
      <c r="B22" s="3">
        <v>9524</v>
      </c>
      <c r="C22" s="5">
        <v>1.7275</v>
      </c>
      <c r="D22" s="5">
        <v>1.7524999999999999</v>
      </c>
      <c r="E22" s="5">
        <v>1.7375</v>
      </c>
      <c r="F22">
        <v>0</v>
      </c>
    </row>
    <row r="23" spans="1:6" x14ac:dyDescent="0.2">
      <c r="A23" t="s">
        <v>19</v>
      </c>
      <c r="B23" s="3">
        <v>9525</v>
      </c>
      <c r="C23" s="5">
        <v>1.7275</v>
      </c>
      <c r="D23" s="5">
        <v>1.7662500000000001</v>
      </c>
      <c r="E23" s="5">
        <v>1.75875</v>
      </c>
      <c r="F23">
        <v>0</v>
      </c>
    </row>
    <row r="24" spans="1:6" x14ac:dyDescent="0.2">
      <c r="A24" t="s">
        <v>19</v>
      </c>
      <c r="B24" s="3">
        <v>9526</v>
      </c>
      <c r="C24" s="5">
        <v>1.74125</v>
      </c>
      <c r="D24" s="5">
        <v>1.7749999999999999</v>
      </c>
      <c r="E24" s="5">
        <v>1.74875</v>
      </c>
      <c r="F24">
        <v>0</v>
      </c>
    </row>
    <row r="25" spans="1:6" x14ac:dyDescent="0.2">
      <c r="A25" t="s">
        <v>19</v>
      </c>
      <c r="B25" s="3">
        <v>9529</v>
      </c>
      <c r="C25" s="5">
        <v>1.7537499999999999</v>
      </c>
      <c r="D25" s="5">
        <v>1.78125</v>
      </c>
      <c r="E25" s="5">
        <v>1.7549999999999999</v>
      </c>
      <c r="F25">
        <v>1</v>
      </c>
    </row>
    <row r="26" spans="1:6" x14ac:dyDescent="0.2">
      <c r="A26" t="s">
        <v>19</v>
      </c>
      <c r="B26" s="3">
        <v>9530</v>
      </c>
      <c r="C26" s="5">
        <v>1.7524999999999999</v>
      </c>
      <c r="D26" s="5">
        <v>1.77</v>
      </c>
      <c r="E26" s="5">
        <v>1.76</v>
      </c>
      <c r="F26">
        <v>1</v>
      </c>
    </row>
    <row r="27" spans="1:6" x14ac:dyDescent="0.2">
      <c r="A27" t="s">
        <v>19</v>
      </c>
      <c r="B27" s="3">
        <v>9531</v>
      </c>
      <c r="C27" s="5">
        <v>1.77125</v>
      </c>
      <c r="D27" s="5">
        <v>1.7849999999999999</v>
      </c>
      <c r="E27" s="5">
        <v>1.7749999999999999</v>
      </c>
      <c r="F27">
        <v>1</v>
      </c>
    </row>
    <row r="28" spans="1:6" x14ac:dyDescent="0.2">
      <c r="A28" t="s">
        <v>19</v>
      </c>
      <c r="B28" s="3">
        <v>9532</v>
      </c>
      <c r="C28" s="5">
        <v>1.7537499999999999</v>
      </c>
      <c r="D28" s="5">
        <v>1.7625</v>
      </c>
      <c r="E28" s="5">
        <v>1.7562500000000001</v>
      </c>
      <c r="F28">
        <v>1</v>
      </c>
    </row>
    <row r="29" spans="1:6" x14ac:dyDescent="0.2">
      <c r="A29" t="s">
        <v>19</v>
      </c>
      <c r="B29" s="3">
        <v>9533</v>
      </c>
      <c r="C29" s="5">
        <v>1.7362500000000001</v>
      </c>
      <c r="D29" s="5">
        <v>1.76</v>
      </c>
      <c r="E29" s="5">
        <v>1.7562500000000001</v>
      </c>
      <c r="F29">
        <v>1</v>
      </c>
    </row>
    <row r="30" spans="1:6" x14ac:dyDescent="0.2">
      <c r="A30" t="s">
        <v>19</v>
      </c>
      <c r="B30" s="3">
        <v>9534</v>
      </c>
      <c r="C30" s="5">
        <v>1.7450000000000001</v>
      </c>
      <c r="D30" s="5">
        <v>1.7662500000000001</v>
      </c>
      <c r="E30" s="5">
        <v>1.7462500000000001</v>
      </c>
      <c r="F30">
        <v>1</v>
      </c>
    </row>
    <row r="31" spans="1:6" x14ac:dyDescent="0.2">
      <c r="A31" t="s">
        <v>19</v>
      </c>
      <c r="B31" s="3">
        <v>9536</v>
      </c>
      <c r="C31" s="5">
        <v>1.6937500000000001</v>
      </c>
      <c r="D31" s="5">
        <v>1.7350000000000001</v>
      </c>
      <c r="E31" s="5">
        <v>1.6950000000000001</v>
      </c>
      <c r="F31">
        <v>1</v>
      </c>
    </row>
    <row r="32" spans="1:6" x14ac:dyDescent="0.2">
      <c r="A32" t="s">
        <v>19</v>
      </c>
      <c r="B32" s="3">
        <v>9537</v>
      </c>
      <c r="C32" s="5">
        <v>1.68</v>
      </c>
      <c r="D32" s="5">
        <v>1.7112499999999999</v>
      </c>
      <c r="E32" s="5">
        <v>1.71</v>
      </c>
      <c r="F32">
        <v>1</v>
      </c>
    </row>
    <row r="33" spans="1:6" x14ac:dyDescent="0.2">
      <c r="A33" t="s">
        <v>19</v>
      </c>
      <c r="B33" s="3">
        <v>9538</v>
      </c>
      <c r="C33" s="5">
        <v>1.6725000000000001</v>
      </c>
      <c r="D33" s="5">
        <v>1.7137500000000001</v>
      </c>
      <c r="E33" s="5">
        <v>1.675</v>
      </c>
      <c r="F33">
        <v>1</v>
      </c>
    </row>
    <row r="34" spans="1:6" x14ac:dyDescent="0.2">
      <c r="A34" t="s">
        <v>19</v>
      </c>
      <c r="B34" s="3">
        <v>9539</v>
      </c>
      <c r="C34" s="5">
        <v>1.6675</v>
      </c>
      <c r="D34" s="5">
        <v>1.6950000000000001</v>
      </c>
      <c r="E34" s="5">
        <v>1.6912499999999999</v>
      </c>
      <c r="F34">
        <v>1</v>
      </c>
    </row>
    <row r="35" spans="1:6" x14ac:dyDescent="0.2">
      <c r="A35" t="s">
        <v>19</v>
      </c>
      <c r="B35" s="3">
        <v>9540</v>
      </c>
      <c r="C35" s="5">
        <v>1.6412500000000001</v>
      </c>
      <c r="D35" s="5">
        <v>1.665</v>
      </c>
      <c r="E35" s="5">
        <v>1.645</v>
      </c>
      <c r="F35">
        <v>1</v>
      </c>
    </row>
    <row r="36" spans="1:6" x14ac:dyDescent="0.2">
      <c r="A36" t="s">
        <v>19</v>
      </c>
      <c r="B36" s="3">
        <v>9541</v>
      </c>
      <c r="C36" s="5">
        <v>1.6587499999999999</v>
      </c>
      <c r="D36" s="5">
        <v>1.6812499999999999</v>
      </c>
      <c r="E36" s="5">
        <v>1.6637500000000001</v>
      </c>
      <c r="F36">
        <v>1</v>
      </c>
    </row>
    <row r="37" spans="1:6" x14ac:dyDescent="0.2">
      <c r="A37" t="s">
        <v>19</v>
      </c>
      <c r="B37" s="3">
        <v>9543</v>
      </c>
      <c r="C37" s="5">
        <v>1.6475</v>
      </c>
      <c r="D37" s="5">
        <v>1.6850000000000001</v>
      </c>
      <c r="E37" s="5">
        <v>1.6850000000000001</v>
      </c>
      <c r="F37">
        <v>1</v>
      </c>
    </row>
    <row r="38" spans="1:6" x14ac:dyDescent="0.2">
      <c r="A38" t="s">
        <v>19</v>
      </c>
      <c r="B38" s="3">
        <v>9544</v>
      </c>
      <c r="C38" s="5">
        <v>1.6637500000000001</v>
      </c>
      <c r="D38" s="5">
        <v>1.6812499999999999</v>
      </c>
      <c r="E38" s="5">
        <v>1.66625</v>
      </c>
      <c r="F38">
        <v>1</v>
      </c>
    </row>
    <row r="39" spans="1:6" x14ac:dyDescent="0.2">
      <c r="A39" t="s">
        <v>19</v>
      </c>
      <c r="B39" s="3">
        <v>9545</v>
      </c>
      <c r="C39" s="5">
        <v>1.645</v>
      </c>
      <c r="D39" s="5">
        <v>1.6587499999999999</v>
      </c>
      <c r="E39" s="5">
        <v>1.655</v>
      </c>
      <c r="F39">
        <v>1</v>
      </c>
    </row>
    <row r="40" spans="1:6" x14ac:dyDescent="0.2">
      <c r="A40" t="s">
        <v>19</v>
      </c>
      <c r="B40" s="3">
        <v>9546</v>
      </c>
      <c r="C40" s="5">
        <v>1.6612499999999999</v>
      </c>
      <c r="D40" s="5">
        <v>1.6837500000000001</v>
      </c>
      <c r="E40" s="5">
        <v>1.6775</v>
      </c>
      <c r="F40">
        <v>1</v>
      </c>
    </row>
    <row r="41" spans="1:6" x14ac:dyDescent="0.2">
      <c r="A41" t="s">
        <v>19</v>
      </c>
      <c r="B41" s="3">
        <v>9547</v>
      </c>
      <c r="C41" s="5">
        <v>1.645</v>
      </c>
      <c r="D41" s="5">
        <v>1.65625</v>
      </c>
      <c r="E41" s="5">
        <v>1.6537500000000001</v>
      </c>
      <c r="F41">
        <v>1</v>
      </c>
    </row>
    <row r="42" spans="1:6" x14ac:dyDescent="0.2">
      <c r="A42" t="s">
        <v>19</v>
      </c>
      <c r="B42" s="3">
        <v>9548</v>
      </c>
      <c r="C42" s="5">
        <v>1.67</v>
      </c>
      <c r="D42" s="5">
        <v>1.6950000000000001</v>
      </c>
      <c r="E42" s="5">
        <v>1.69</v>
      </c>
      <c r="F42">
        <v>1</v>
      </c>
    </row>
    <row r="43" spans="1:6" x14ac:dyDescent="0.2">
      <c r="A43" t="s">
        <v>19</v>
      </c>
      <c r="B43" s="3">
        <v>9550</v>
      </c>
      <c r="C43" s="5">
        <v>1.6975</v>
      </c>
      <c r="D43" s="5">
        <v>1.71875</v>
      </c>
      <c r="E43" s="5">
        <v>1.6975</v>
      </c>
      <c r="F43">
        <v>1</v>
      </c>
    </row>
    <row r="44" spans="1:6" x14ac:dyDescent="0.2">
      <c r="A44" t="s">
        <v>19</v>
      </c>
      <c r="B44" s="3">
        <v>9551</v>
      </c>
      <c r="C44" s="5">
        <v>1.69625</v>
      </c>
      <c r="D44" s="5">
        <v>1.71875</v>
      </c>
      <c r="E44" s="5">
        <v>1.69625</v>
      </c>
      <c r="F44">
        <v>1</v>
      </c>
    </row>
    <row r="45" spans="1:6" x14ac:dyDescent="0.2">
      <c r="A45" t="s">
        <v>19</v>
      </c>
      <c r="B45" s="3">
        <v>9552</v>
      </c>
      <c r="C45" s="5">
        <v>1.6737500000000001</v>
      </c>
      <c r="D45" s="5">
        <v>1.7050000000000001</v>
      </c>
      <c r="E45" s="5">
        <v>1.675</v>
      </c>
      <c r="F45">
        <v>1</v>
      </c>
    </row>
    <row r="46" spans="1:6" x14ac:dyDescent="0.2">
      <c r="A46" t="s">
        <v>19</v>
      </c>
      <c r="B46" s="3">
        <v>9553</v>
      </c>
      <c r="C46" s="5">
        <v>1.655</v>
      </c>
      <c r="D46" s="5">
        <v>1.68</v>
      </c>
      <c r="E46" s="5">
        <v>1.6587499999999999</v>
      </c>
      <c r="F46">
        <v>1</v>
      </c>
    </row>
    <row r="47" spans="1:6" x14ac:dyDescent="0.2">
      <c r="A47" t="s">
        <v>19</v>
      </c>
      <c r="B47" s="3">
        <v>9554</v>
      </c>
      <c r="C47" s="5">
        <v>1.6225000000000001</v>
      </c>
      <c r="D47" s="5">
        <v>1.6675</v>
      </c>
      <c r="E47" s="5">
        <v>1.63625</v>
      </c>
      <c r="F47">
        <v>1</v>
      </c>
    </row>
    <row r="48" spans="1:6" x14ac:dyDescent="0.2">
      <c r="A48" t="s">
        <v>19</v>
      </c>
      <c r="B48" s="3">
        <v>9555</v>
      </c>
      <c r="C48" s="5">
        <v>1.63625</v>
      </c>
      <c r="D48" s="5">
        <v>1.65625</v>
      </c>
      <c r="E48" s="5">
        <v>1.655</v>
      </c>
      <c r="F48">
        <v>1</v>
      </c>
    </row>
    <row r="49" spans="1:7" x14ac:dyDescent="0.2">
      <c r="A49" t="s">
        <v>19</v>
      </c>
      <c r="B49" s="3">
        <v>9557</v>
      </c>
      <c r="C49" s="5">
        <v>1.5874999999999999</v>
      </c>
      <c r="D49" s="5">
        <v>1.66</v>
      </c>
      <c r="E49" s="5">
        <v>1.5887500000000001</v>
      </c>
      <c r="F49">
        <v>1</v>
      </c>
    </row>
    <row r="50" spans="1:7" x14ac:dyDescent="0.2">
      <c r="A50" t="s">
        <v>20</v>
      </c>
      <c r="B50" s="3">
        <v>9501</v>
      </c>
      <c r="C50" s="5">
        <v>1.8049999999999999</v>
      </c>
      <c r="D50" s="5">
        <v>1.8262499999999999</v>
      </c>
      <c r="E50" s="5">
        <v>1.825</v>
      </c>
      <c r="F50">
        <v>0</v>
      </c>
    </row>
    <row r="51" spans="1:7" x14ac:dyDescent="0.2">
      <c r="A51" t="s">
        <v>20</v>
      </c>
      <c r="B51" s="3">
        <v>9502</v>
      </c>
      <c r="C51" s="5">
        <v>1.7875000000000001</v>
      </c>
      <c r="D51" s="5">
        <v>1.8162499999999999</v>
      </c>
      <c r="E51" s="5">
        <v>1.79</v>
      </c>
      <c r="F51">
        <v>0</v>
      </c>
    </row>
    <row r="52" spans="1:7" x14ac:dyDescent="0.2">
      <c r="A52" t="s">
        <v>20</v>
      </c>
      <c r="B52" s="3">
        <v>9503</v>
      </c>
      <c r="C52" s="5">
        <v>1.7775000000000001</v>
      </c>
      <c r="D52" s="5">
        <v>1.8125</v>
      </c>
      <c r="E52" s="5">
        <v>1.81</v>
      </c>
      <c r="F52">
        <v>0</v>
      </c>
    </row>
    <row r="53" spans="1:7" x14ac:dyDescent="0.2">
      <c r="A53" t="s">
        <v>20</v>
      </c>
      <c r="B53" s="3">
        <v>9504</v>
      </c>
      <c r="C53" s="5">
        <v>1.7675000000000001</v>
      </c>
      <c r="D53" s="5">
        <v>1.81125</v>
      </c>
      <c r="E53" s="5">
        <v>1.77</v>
      </c>
      <c r="F53">
        <v>0</v>
      </c>
    </row>
    <row r="54" spans="1:7" x14ac:dyDescent="0.2">
      <c r="A54" t="s">
        <v>20</v>
      </c>
      <c r="B54" s="3">
        <v>9505</v>
      </c>
      <c r="C54" s="5">
        <v>1.76125</v>
      </c>
      <c r="D54" s="5">
        <v>1.79375</v>
      </c>
      <c r="E54" s="5">
        <v>1.79375</v>
      </c>
      <c r="F54">
        <v>0</v>
      </c>
    </row>
    <row r="55" spans="1:7" x14ac:dyDescent="0.2">
      <c r="A55" t="s">
        <v>20</v>
      </c>
      <c r="B55" s="3">
        <v>9506</v>
      </c>
      <c r="C55" s="5">
        <v>0.88500000000000001</v>
      </c>
      <c r="D55" s="5">
        <v>0.89624999999999999</v>
      </c>
      <c r="E55" s="5">
        <v>0.88749999999999996</v>
      </c>
      <c r="F55">
        <v>0</v>
      </c>
      <c r="G55" t="s">
        <v>42</v>
      </c>
    </row>
    <row r="56" spans="1:7" x14ac:dyDescent="0.2">
      <c r="A56" t="s">
        <v>20</v>
      </c>
      <c r="B56" s="3">
        <v>9508</v>
      </c>
      <c r="C56" s="5">
        <v>1.7537499999999999</v>
      </c>
      <c r="D56" s="5">
        <v>1.7837499999999999</v>
      </c>
      <c r="E56" s="5">
        <v>1.76125</v>
      </c>
      <c r="F56">
        <v>0</v>
      </c>
    </row>
    <row r="57" spans="1:7" x14ac:dyDescent="0.2">
      <c r="A57" t="s">
        <v>20</v>
      </c>
      <c r="B57" s="3">
        <v>9509</v>
      </c>
      <c r="C57" s="5">
        <v>1.7437499999999999</v>
      </c>
      <c r="D57" s="5">
        <v>1.7649999999999999</v>
      </c>
      <c r="E57" s="5">
        <v>1.7625</v>
      </c>
      <c r="F57">
        <v>0</v>
      </c>
    </row>
    <row r="58" spans="1:7" x14ac:dyDescent="0.2">
      <c r="A58" t="s">
        <v>20</v>
      </c>
      <c r="B58" s="3">
        <v>9510</v>
      </c>
      <c r="C58" s="5">
        <v>1.7350000000000001</v>
      </c>
      <c r="D58" s="5">
        <v>1.76</v>
      </c>
      <c r="E58" s="5">
        <v>1.7524999999999999</v>
      </c>
      <c r="F58">
        <v>0</v>
      </c>
    </row>
    <row r="59" spans="1:7" x14ac:dyDescent="0.2">
      <c r="A59" t="s">
        <v>20</v>
      </c>
      <c r="B59" s="3">
        <v>9511</v>
      </c>
      <c r="C59" s="5">
        <v>1.76</v>
      </c>
      <c r="D59" s="5">
        <v>1.78</v>
      </c>
      <c r="E59" s="5">
        <v>1.7787500000000001</v>
      </c>
      <c r="F59">
        <v>0</v>
      </c>
    </row>
    <row r="60" spans="1:7" x14ac:dyDescent="0.2">
      <c r="A60" t="s">
        <v>20</v>
      </c>
      <c r="B60" s="3">
        <v>9512</v>
      </c>
      <c r="C60" s="5">
        <v>1.7649999999999999</v>
      </c>
      <c r="D60" s="5">
        <v>1.7775000000000001</v>
      </c>
      <c r="E60" s="5">
        <v>1.77</v>
      </c>
      <c r="F60">
        <v>0</v>
      </c>
    </row>
    <row r="61" spans="1:7" x14ac:dyDescent="0.2">
      <c r="A61" t="s">
        <v>20</v>
      </c>
      <c r="B61" s="3">
        <v>9513</v>
      </c>
      <c r="C61" s="5">
        <v>1.74875</v>
      </c>
      <c r="D61" s="5">
        <v>1.7675000000000001</v>
      </c>
      <c r="E61" s="5">
        <v>1.75</v>
      </c>
      <c r="F61">
        <v>0</v>
      </c>
    </row>
    <row r="62" spans="1:7" x14ac:dyDescent="0.2">
      <c r="A62" t="s">
        <v>20</v>
      </c>
      <c r="B62" s="3">
        <v>9515</v>
      </c>
      <c r="C62" s="5">
        <v>1.7424999999999999</v>
      </c>
      <c r="D62" s="5">
        <v>1.76125</v>
      </c>
      <c r="E62" s="5">
        <v>1.76</v>
      </c>
      <c r="F62">
        <v>0</v>
      </c>
    </row>
    <row r="63" spans="1:7" x14ac:dyDescent="0.2">
      <c r="A63" t="s">
        <v>20</v>
      </c>
      <c r="B63" s="3">
        <v>9516</v>
      </c>
      <c r="C63" s="5">
        <v>1.76</v>
      </c>
      <c r="D63" s="5">
        <v>1.79125</v>
      </c>
      <c r="E63" s="5">
        <v>1.7875000000000001</v>
      </c>
      <c r="F63">
        <v>0</v>
      </c>
    </row>
    <row r="64" spans="1:7" x14ac:dyDescent="0.2">
      <c r="A64" t="s">
        <v>20</v>
      </c>
      <c r="B64" s="3">
        <v>9517</v>
      </c>
      <c r="C64" s="5">
        <v>1.77</v>
      </c>
      <c r="D64" s="5">
        <v>1.7887500000000001</v>
      </c>
      <c r="E64" s="5">
        <v>1.78125</v>
      </c>
      <c r="F64">
        <v>0</v>
      </c>
    </row>
    <row r="65" spans="1:6" x14ac:dyDescent="0.2">
      <c r="A65" t="s">
        <v>20</v>
      </c>
      <c r="B65" s="3">
        <v>9518</v>
      </c>
      <c r="C65" s="5">
        <v>1.74875</v>
      </c>
      <c r="D65" s="5">
        <v>1.7625</v>
      </c>
      <c r="E65" s="5">
        <v>1.7537499999999999</v>
      </c>
      <c r="F65">
        <v>0</v>
      </c>
    </row>
    <row r="66" spans="1:6" x14ac:dyDescent="0.2">
      <c r="A66" t="s">
        <v>20</v>
      </c>
      <c r="B66" s="3">
        <v>9519</v>
      </c>
      <c r="C66" s="5">
        <v>1.71875</v>
      </c>
      <c r="D66" s="5">
        <v>1.7575000000000001</v>
      </c>
      <c r="E66" s="5">
        <v>1.7324999999999999</v>
      </c>
      <c r="F66">
        <v>0</v>
      </c>
    </row>
    <row r="67" spans="1:6" x14ac:dyDescent="0.2">
      <c r="A67" t="s">
        <v>20</v>
      </c>
      <c r="B67" s="3">
        <v>9520</v>
      </c>
      <c r="C67" s="5">
        <v>1.71875</v>
      </c>
      <c r="D67" s="5">
        <v>1.7862499999999999</v>
      </c>
      <c r="E67" s="5">
        <v>1.7262500000000001</v>
      </c>
      <c r="F67">
        <v>0</v>
      </c>
    </row>
    <row r="68" spans="1:6" x14ac:dyDescent="0.2">
      <c r="A68" t="s">
        <v>20</v>
      </c>
      <c r="B68" s="3">
        <v>9522</v>
      </c>
      <c r="C68" s="5">
        <v>1.7075</v>
      </c>
      <c r="D68" s="5">
        <v>1.73875</v>
      </c>
      <c r="E68" s="5">
        <v>1.7362500000000001</v>
      </c>
      <c r="F68">
        <v>0</v>
      </c>
    </row>
    <row r="69" spans="1:6" x14ac:dyDescent="0.2">
      <c r="A69" t="s">
        <v>20</v>
      </c>
      <c r="B69" s="3">
        <v>9523</v>
      </c>
      <c r="C69" s="5">
        <v>1.7362500000000001</v>
      </c>
      <c r="D69" s="5">
        <v>1.7625</v>
      </c>
      <c r="E69" s="5">
        <v>1.7549999999999999</v>
      </c>
      <c r="F69">
        <v>0</v>
      </c>
    </row>
    <row r="70" spans="1:6" x14ac:dyDescent="0.2">
      <c r="A70" t="s">
        <v>20</v>
      </c>
      <c r="B70" s="3">
        <v>9524</v>
      </c>
      <c r="C70" s="5">
        <v>1.7450000000000001</v>
      </c>
      <c r="D70" s="5">
        <v>1.7662500000000001</v>
      </c>
      <c r="E70" s="5">
        <v>1.7475000000000001</v>
      </c>
      <c r="F70">
        <v>0</v>
      </c>
    </row>
    <row r="71" spans="1:6" x14ac:dyDescent="0.2">
      <c r="A71" t="s">
        <v>20</v>
      </c>
      <c r="B71" s="3">
        <v>9525</v>
      </c>
      <c r="C71" s="5">
        <v>1.7450000000000001</v>
      </c>
      <c r="D71" s="5">
        <v>1.7749999999999999</v>
      </c>
      <c r="E71" s="5">
        <v>1.76875</v>
      </c>
      <c r="F71">
        <v>0</v>
      </c>
    </row>
    <row r="72" spans="1:6" x14ac:dyDescent="0.2">
      <c r="A72" t="s">
        <v>20</v>
      </c>
      <c r="B72" s="3">
        <v>9526</v>
      </c>
      <c r="C72" s="5">
        <v>1.75125</v>
      </c>
      <c r="D72" s="5">
        <v>1.7775000000000001</v>
      </c>
      <c r="E72" s="5">
        <v>1.7549999999999999</v>
      </c>
      <c r="F72">
        <v>0</v>
      </c>
    </row>
    <row r="73" spans="1:6" x14ac:dyDescent="0.2">
      <c r="A73" t="s">
        <v>20</v>
      </c>
      <c r="B73" s="3">
        <v>9529</v>
      </c>
      <c r="C73" s="5">
        <v>1.7575000000000001</v>
      </c>
      <c r="D73" s="5">
        <v>1.7825</v>
      </c>
      <c r="E73" s="5">
        <v>1.7575000000000001</v>
      </c>
      <c r="F73">
        <v>0</v>
      </c>
    </row>
    <row r="74" spans="1:6" x14ac:dyDescent="0.2">
      <c r="A74" t="s">
        <v>20</v>
      </c>
      <c r="B74" s="3">
        <v>9530</v>
      </c>
      <c r="C74" s="5">
        <v>1.7549999999999999</v>
      </c>
      <c r="D74" s="5">
        <v>1.77125</v>
      </c>
      <c r="E74" s="5">
        <v>1.7649999999999999</v>
      </c>
      <c r="F74">
        <v>0</v>
      </c>
    </row>
    <row r="75" spans="1:6" x14ac:dyDescent="0.2">
      <c r="A75" t="s">
        <v>20</v>
      </c>
      <c r="B75" s="3">
        <v>9531</v>
      </c>
      <c r="C75" s="5">
        <v>1.7725</v>
      </c>
      <c r="D75" s="5">
        <v>1.7825</v>
      </c>
      <c r="E75" s="5">
        <v>1.7749999999999999</v>
      </c>
      <c r="F75">
        <v>0</v>
      </c>
    </row>
    <row r="76" spans="1:6" x14ac:dyDescent="0.2">
      <c r="A76" t="s">
        <v>20</v>
      </c>
      <c r="B76" s="3">
        <v>9532</v>
      </c>
      <c r="C76" s="5">
        <v>1.7575000000000001</v>
      </c>
      <c r="D76" s="5">
        <v>1.7637499999999999</v>
      </c>
      <c r="E76" s="5">
        <v>1.76125</v>
      </c>
      <c r="F76">
        <v>0</v>
      </c>
    </row>
    <row r="77" spans="1:6" x14ac:dyDescent="0.2">
      <c r="A77" t="s">
        <v>20</v>
      </c>
      <c r="B77" s="3">
        <v>9533</v>
      </c>
      <c r="C77" s="5">
        <v>1.7424999999999999</v>
      </c>
      <c r="D77" s="5">
        <v>1.7625</v>
      </c>
      <c r="E77" s="5">
        <v>1.76125</v>
      </c>
      <c r="F77">
        <v>0</v>
      </c>
    </row>
    <row r="78" spans="1:6" x14ac:dyDescent="0.2">
      <c r="A78" t="s">
        <v>20</v>
      </c>
      <c r="B78" s="3">
        <v>9534</v>
      </c>
      <c r="C78" s="5">
        <v>1.74875</v>
      </c>
      <c r="D78" s="5">
        <v>1.76875</v>
      </c>
      <c r="E78" s="5">
        <v>1.74875</v>
      </c>
      <c r="F78">
        <v>0</v>
      </c>
    </row>
    <row r="79" spans="1:6" x14ac:dyDescent="0.2">
      <c r="A79" t="s">
        <v>20</v>
      </c>
      <c r="B79" s="3">
        <v>9536</v>
      </c>
      <c r="C79" s="5">
        <v>1.7024999999999999</v>
      </c>
      <c r="D79" s="5">
        <v>1.7362500000000001</v>
      </c>
      <c r="E79" s="5">
        <v>1.7024999999999999</v>
      </c>
      <c r="F79">
        <v>0</v>
      </c>
    </row>
    <row r="80" spans="1:6" x14ac:dyDescent="0.2">
      <c r="A80" t="s">
        <v>20</v>
      </c>
      <c r="B80" s="3">
        <v>9537</v>
      </c>
      <c r="C80" s="5">
        <v>1.69</v>
      </c>
      <c r="D80" s="5">
        <v>1.7175</v>
      </c>
      <c r="E80" s="5">
        <v>1.7175</v>
      </c>
      <c r="F80">
        <v>0</v>
      </c>
    </row>
    <row r="81" spans="1:7" x14ac:dyDescent="0.2">
      <c r="A81" t="s">
        <v>20</v>
      </c>
      <c r="B81" s="3">
        <v>9538</v>
      </c>
      <c r="C81" s="5">
        <v>1.6850000000000001</v>
      </c>
      <c r="D81" s="5">
        <v>1.71875</v>
      </c>
      <c r="E81" s="5">
        <v>1.6825000000000001</v>
      </c>
      <c r="F81">
        <v>0</v>
      </c>
    </row>
    <row r="82" spans="1:7" x14ac:dyDescent="0.2">
      <c r="A82" t="s">
        <v>20</v>
      </c>
      <c r="B82" s="3">
        <v>9539</v>
      </c>
      <c r="C82" s="5">
        <v>1.65</v>
      </c>
      <c r="D82" s="5">
        <v>1.6775</v>
      </c>
      <c r="E82" s="5">
        <v>1.6737500000000001</v>
      </c>
      <c r="F82">
        <v>0</v>
      </c>
    </row>
    <row r="83" spans="1:7" x14ac:dyDescent="0.2">
      <c r="A83" t="s">
        <v>20</v>
      </c>
      <c r="B83" s="3">
        <v>9540</v>
      </c>
      <c r="C83" s="5">
        <v>1.6612499999999999</v>
      </c>
      <c r="D83" s="5">
        <v>1.6850000000000001</v>
      </c>
      <c r="E83" s="5">
        <v>1.66625</v>
      </c>
      <c r="F83">
        <v>0</v>
      </c>
      <c r="G83">
        <v>1</v>
      </c>
    </row>
    <row r="84" spans="1:7" x14ac:dyDescent="0.2">
      <c r="A84" t="s">
        <v>20</v>
      </c>
      <c r="B84" s="3">
        <v>9541</v>
      </c>
      <c r="C84" s="5">
        <v>1.6637500000000001</v>
      </c>
      <c r="D84" s="5">
        <v>1.6850000000000001</v>
      </c>
      <c r="E84" s="5">
        <v>1.66625</v>
      </c>
      <c r="F84">
        <v>0</v>
      </c>
    </row>
    <row r="85" spans="1:7" x14ac:dyDescent="0.2">
      <c r="A85" t="s">
        <v>20</v>
      </c>
      <c r="B85" s="3">
        <v>9543</v>
      </c>
      <c r="C85" s="5">
        <v>1.65625</v>
      </c>
      <c r="D85" s="5">
        <v>1.68875</v>
      </c>
      <c r="E85" s="5">
        <v>1.6875</v>
      </c>
      <c r="F85">
        <v>0</v>
      </c>
    </row>
    <row r="86" spans="1:7" x14ac:dyDescent="0.2">
      <c r="A86" t="s">
        <v>20</v>
      </c>
      <c r="B86" s="3">
        <v>9544</v>
      </c>
      <c r="C86" s="5">
        <v>1.67</v>
      </c>
      <c r="D86" s="5">
        <v>1.6875</v>
      </c>
      <c r="E86" s="5">
        <v>1.67</v>
      </c>
      <c r="F86">
        <v>0</v>
      </c>
    </row>
    <row r="87" spans="1:7" x14ac:dyDescent="0.2">
      <c r="A87" t="s">
        <v>20</v>
      </c>
      <c r="B87" s="3">
        <v>9545</v>
      </c>
      <c r="C87" s="5">
        <v>1.6487499999999999</v>
      </c>
      <c r="D87" s="5">
        <v>1.66625</v>
      </c>
      <c r="E87" s="5">
        <v>1.6575</v>
      </c>
      <c r="F87">
        <v>0</v>
      </c>
    </row>
    <row r="88" spans="1:7" x14ac:dyDescent="0.2">
      <c r="A88" t="s">
        <v>20</v>
      </c>
      <c r="B88" s="3">
        <v>9546</v>
      </c>
      <c r="C88" s="5">
        <v>1.66875</v>
      </c>
      <c r="D88" s="5">
        <v>1.6837500000000001</v>
      </c>
      <c r="E88" s="5">
        <v>1.67875</v>
      </c>
      <c r="F88">
        <v>0</v>
      </c>
    </row>
    <row r="89" spans="1:7" x14ac:dyDescent="0.2">
      <c r="A89" t="s">
        <v>20</v>
      </c>
      <c r="B89" s="3">
        <v>9547</v>
      </c>
      <c r="C89" s="5">
        <v>1.67</v>
      </c>
      <c r="D89" s="5">
        <v>1.67875</v>
      </c>
      <c r="E89" s="5">
        <v>1.6737500000000001</v>
      </c>
      <c r="F89">
        <v>0</v>
      </c>
    </row>
    <row r="90" spans="1:7" x14ac:dyDescent="0.2">
      <c r="A90" t="s">
        <v>20</v>
      </c>
      <c r="B90" s="3">
        <v>9548</v>
      </c>
      <c r="C90" s="5">
        <v>1.6775</v>
      </c>
      <c r="D90" s="5">
        <v>1.6924999999999999</v>
      </c>
      <c r="E90" s="5">
        <v>1.6924999999999999</v>
      </c>
      <c r="F90">
        <v>0</v>
      </c>
    </row>
    <row r="91" spans="1:7" x14ac:dyDescent="0.2">
      <c r="A91" t="s">
        <v>20</v>
      </c>
      <c r="B91" s="3">
        <v>9550</v>
      </c>
      <c r="C91" s="5">
        <v>1.69625</v>
      </c>
      <c r="D91" s="5">
        <v>1.71875</v>
      </c>
      <c r="E91" s="5">
        <v>1.6975</v>
      </c>
      <c r="F91">
        <v>0</v>
      </c>
    </row>
    <row r="92" spans="1:7" x14ac:dyDescent="0.2">
      <c r="A92" t="s">
        <v>20</v>
      </c>
      <c r="B92" s="3">
        <v>9551</v>
      </c>
      <c r="C92" s="5">
        <v>1.6975</v>
      </c>
      <c r="D92" s="5">
        <v>1.7112499999999999</v>
      </c>
      <c r="E92" s="5">
        <v>1.6975</v>
      </c>
      <c r="F92">
        <v>0</v>
      </c>
    </row>
    <row r="93" spans="1:7" x14ac:dyDescent="0.2">
      <c r="A93" t="s">
        <v>20</v>
      </c>
      <c r="B93" s="3">
        <v>9552</v>
      </c>
      <c r="C93" s="5">
        <v>1.67625</v>
      </c>
      <c r="D93" s="5">
        <v>1.7050000000000001</v>
      </c>
      <c r="E93" s="5">
        <v>1.67625</v>
      </c>
      <c r="F93">
        <v>0</v>
      </c>
    </row>
    <row r="94" spans="1:7" x14ac:dyDescent="0.2">
      <c r="A94" t="s">
        <v>20</v>
      </c>
      <c r="B94" s="3">
        <v>9553</v>
      </c>
      <c r="C94" s="5">
        <v>1.6587499999999999</v>
      </c>
      <c r="D94" s="5">
        <v>1.6825000000000001</v>
      </c>
      <c r="E94" s="5">
        <v>1.6612499999999999</v>
      </c>
      <c r="F94">
        <v>0</v>
      </c>
    </row>
    <row r="95" spans="1:7" x14ac:dyDescent="0.2">
      <c r="A95" t="s">
        <v>20</v>
      </c>
      <c r="B95" s="3">
        <v>9554</v>
      </c>
      <c r="C95" s="5">
        <v>1.6274999999999999</v>
      </c>
      <c r="D95" s="5">
        <v>1.66875</v>
      </c>
      <c r="E95" s="5">
        <v>1.635</v>
      </c>
      <c r="F95">
        <v>0</v>
      </c>
    </row>
    <row r="96" spans="1:7" x14ac:dyDescent="0.2">
      <c r="A96" t="s">
        <v>20</v>
      </c>
      <c r="B96" s="3">
        <v>9555</v>
      </c>
      <c r="C96" s="5">
        <v>1.6412500000000001</v>
      </c>
      <c r="D96" s="5">
        <v>1.6537500000000001</v>
      </c>
      <c r="E96" s="5">
        <v>1.6525000000000001</v>
      </c>
      <c r="F96">
        <v>0</v>
      </c>
    </row>
    <row r="97" spans="1:6" x14ac:dyDescent="0.2">
      <c r="A97" t="s">
        <v>20</v>
      </c>
      <c r="B97" s="3">
        <v>9557</v>
      </c>
      <c r="C97" s="5">
        <v>1.5912500000000001</v>
      </c>
      <c r="D97" s="5">
        <v>1.655</v>
      </c>
      <c r="E97" s="5">
        <v>1.5912500000000001</v>
      </c>
      <c r="F97">
        <v>0</v>
      </c>
    </row>
    <row r="98" spans="1:6" x14ac:dyDescent="0.2">
      <c r="A98" t="s">
        <v>21</v>
      </c>
      <c r="B98" s="3">
        <v>9501</v>
      </c>
      <c r="C98" s="5">
        <v>0.87</v>
      </c>
      <c r="D98" s="5">
        <v>0.88875000000000004</v>
      </c>
      <c r="E98" s="5">
        <v>0.88249999999999995</v>
      </c>
      <c r="F98">
        <v>0</v>
      </c>
    </row>
    <row r="99" spans="1:6" x14ac:dyDescent="0.2">
      <c r="A99" t="s">
        <v>21</v>
      </c>
      <c r="B99" s="3">
        <v>9502</v>
      </c>
      <c r="C99" s="5">
        <v>0.86499999999999999</v>
      </c>
      <c r="D99" s="5">
        <v>0.88124999999999998</v>
      </c>
      <c r="E99" s="5">
        <v>0.86750000000000005</v>
      </c>
      <c r="F99">
        <v>0</v>
      </c>
    </row>
    <row r="100" spans="1:6" x14ac:dyDescent="0.2">
      <c r="A100" t="s">
        <v>21</v>
      </c>
      <c r="B100" s="3">
        <v>9503</v>
      </c>
      <c r="C100" s="5">
        <v>0.86375000000000002</v>
      </c>
      <c r="D100" s="5">
        <v>0.87875000000000003</v>
      </c>
      <c r="E100" s="5">
        <v>0.87250000000000005</v>
      </c>
      <c r="F100">
        <v>0</v>
      </c>
    </row>
    <row r="101" spans="1:6" x14ac:dyDescent="0.2">
      <c r="A101" t="s">
        <v>21</v>
      </c>
      <c r="B101" s="3">
        <v>9504</v>
      </c>
      <c r="C101" s="5">
        <v>0.86624999999999996</v>
      </c>
      <c r="D101" s="5">
        <v>0.88124999999999998</v>
      </c>
      <c r="E101" s="5">
        <v>0.86624999999999996</v>
      </c>
      <c r="F101">
        <v>0</v>
      </c>
    </row>
    <row r="102" spans="1:6" x14ac:dyDescent="0.2">
      <c r="A102" t="s">
        <v>21</v>
      </c>
      <c r="B102" s="3">
        <v>9505</v>
      </c>
      <c r="C102" s="5">
        <v>0.87250000000000005</v>
      </c>
      <c r="D102" s="5">
        <v>0.89</v>
      </c>
      <c r="E102" s="5">
        <v>0.88500000000000001</v>
      </c>
      <c r="F102">
        <v>0</v>
      </c>
    </row>
    <row r="103" spans="1:6" x14ac:dyDescent="0.2">
      <c r="A103" t="s">
        <v>21</v>
      </c>
      <c r="B103" s="3">
        <v>9506</v>
      </c>
      <c r="C103" s="5">
        <v>0.88500000000000001</v>
      </c>
      <c r="D103" s="5">
        <v>0.89624999999999999</v>
      </c>
      <c r="E103" s="5">
        <v>0.88749999999999996</v>
      </c>
      <c r="F103">
        <v>0</v>
      </c>
    </row>
    <row r="104" spans="1:6" x14ac:dyDescent="0.2">
      <c r="A104" t="s">
        <v>21</v>
      </c>
      <c r="B104" s="3">
        <v>9508</v>
      </c>
      <c r="C104" s="5">
        <v>0.88</v>
      </c>
      <c r="D104" s="5">
        <v>0.89500000000000002</v>
      </c>
      <c r="E104" s="5">
        <v>0.88375000000000004</v>
      </c>
      <c r="F104">
        <v>0</v>
      </c>
    </row>
    <row r="105" spans="1:6" x14ac:dyDescent="0.2">
      <c r="A105" t="s">
        <v>21</v>
      </c>
      <c r="B105" s="3">
        <v>9509</v>
      </c>
      <c r="C105" s="5">
        <v>0.87749999999999995</v>
      </c>
      <c r="D105" s="5">
        <v>0.88749999999999996</v>
      </c>
      <c r="E105" s="5">
        <v>0.88624999999999998</v>
      </c>
      <c r="F105">
        <v>0</v>
      </c>
    </row>
    <row r="106" spans="1:6" x14ac:dyDescent="0.2">
      <c r="A106" t="s">
        <v>21</v>
      </c>
      <c r="B106" s="3">
        <v>9510</v>
      </c>
      <c r="C106" s="5">
        <v>0.87124999999999997</v>
      </c>
      <c r="D106" s="5">
        <v>0.88500000000000001</v>
      </c>
      <c r="E106" s="5">
        <v>0.875</v>
      </c>
      <c r="F106">
        <v>0</v>
      </c>
    </row>
    <row r="107" spans="1:6" x14ac:dyDescent="0.2">
      <c r="A107" t="s">
        <v>21</v>
      </c>
      <c r="B107" s="3">
        <v>9511</v>
      </c>
      <c r="C107" s="5">
        <v>0.86750000000000005</v>
      </c>
      <c r="D107" s="5">
        <v>0.87875000000000003</v>
      </c>
      <c r="E107" s="5">
        <v>0.87</v>
      </c>
      <c r="F107">
        <v>0</v>
      </c>
    </row>
    <row r="108" spans="1:6" x14ac:dyDescent="0.2">
      <c r="A108" t="s">
        <v>21</v>
      </c>
      <c r="B108" s="3">
        <v>9512</v>
      </c>
      <c r="C108" s="5">
        <v>0.85250000000000004</v>
      </c>
      <c r="D108" s="5">
        <v>0.86750000000000005</v>
      </c>
      <c r="E108" s="5">
        <v>0.85499999999999998</v>
      </c>
      <c r="F108">
        <v>0</v>
      </c>
    </row>
    <row r="109" spans="1:6" x14ac:dyDescent="0.2">
      <c r="A109" t="s">
        <v>21</v>
      </c>
      <c r="B109" s="3">
        <v>9513</v>
      </c>
      <c r="C109" s="5">
        <v>0.83750000000000002</v>
      </c>
      <c r="D109" s="5">
        <v>0.85499999999999998</v>
      </c>
      <c r="E109" s="5">
        <v>0.83750000000000002</v>
      </c>
      <c r="F109">
        <v>0</v>
      </c>
    </row>
    <row r="110" spans="1:6" x14ac:dyDescent="0.2">
      <c r="A110" t="s">
        <v>21</v>
      </c>
      <c r="B110" s="3">
        <v>9515</v>
      </c>
      <c r="C110" s="5">
        <v>0.82499999999999996</v>
      </c>
      <c r="D110" s="5">
        <v>0.84</v>
      </c>
      <c r="E110" s="5">
        <v>0.83625000000000005</v>
      </c>
      <c r="F110">
        <v>0</v>
      </c>
    </row>
    <row r="111" spans="1:6" x14ac:dyDescent="0.2">
      <c r="A111" t="s">
        <v>21</v>
      </c>
      <c r="B111" s="3">
        <v>9516</v>
      </c>
      <c r="C111" s="5">
        <v>0.83625000000000005</v>
      </c>
      <c r="D111" s="5">
        <v>0.85</v>
      </c>
      <c r="E111" s="5">
        <v>0.84750000000000003</v>
      </c>
      <c r="F111">
        <v>0</v>
      </c>
    </row>
    <row r="112" spans="1:6" x14ac:dyDescent="0.2">
      <c r="A112" t="s">
        <v>21</v>
      </c>
      <c r="B112" s="3">
        <v>9517</v>
      </c>
      <c r="C112" s="5">
        <v>0.83875</v>
      </c>
      <c r="D112" s="5">
        <v>0.84624999999999995</v>
      </c>
      <c r="E112" s="5">
        <v>0.84375</v>
      </c>
      <c r="F112">
        <v>0</v>
      </c>
    </row>
    <row r="113" spans="1:6" x14ac:dyDescent="0.2">
      <c r="A113" t="s">
        <v>21</v>
      </c>
      <c r="B113" s="3">
        <v>9518</v>
      </c>
      <c r="C113" s="5">
        <v>0.82750000000000001</v>
      </c>
      <c r="D113" s="5">
        <v>0.83875</v>
      </c>
      <c r="E113" s="5">
        <v>0.83499999999999996</v>
      </c>
      <c r="F113">
        <v>0</v>
      </c>
    </row>
    <row r="114" spans="1:6" x14ac:dyDescent="0.2">
      <c r="A114" t="s">
        <v>21</v>
      </c>
      <c r="B114" s="3">
        <v>9519</v>
      </c>
      <c r="C114" s="5">
        <v>0.83250000000000002</v>
      </c>
      <c r="D114" s="5">
        <v>0.84125000000000005</v>
      </c>
      <c r="E114" s="5">
        <v>0.84</v>
      </c>
      <c r="F114">
        <v>0</v>
      </c>
    </row>
    <row r="115" spans="1:6" x14ac:dyDescent="0.2">
      <c r="A115" t="s">
        <v>21</v>
      </c>
      <c r="B115" s="3">
        <v>9520</v>
      </c>
      <c r="C115" s="5">
        <v>0.83750000000000002</v>
      </c>
      <c r="D115" s="5">
        <v>0.84624999999999995</v>
      </c>
      <c r="E115" s="5">
        <v>0.83875</v>
      </c>
      <c r="F115">
        <v>0</v>
      </c>
    </row>
    <row r="116" spans="1:6" x14ac:dyDescent="0.2">
      <c r="A116" t="s">
        <v>21</v>
      </c>
      <c r="B116" s="3">
        <v>9522</v>
      </c>
      <c r="C116" s="5">
        <v>0.83</v>
      </c>
      <c r="D116" s="5">
        <v>0.84499999999999997</v>
      </c>
      <c r="E116" s="5">
        <v>0.84499999999999997</v>
      </c>
      <c r="F116">
        <v>0</v>
      </c>
    </row>
    <row r="117" spans="1:6" x14ac:dyDescent="0.2">
      <c r="A117" t="s">
        <v>21</v>
      </c>
      <c r="B117" s="3">
        <v>9523</v>
      </c>
      <c r="C117" s="5">
        <v>0.84499999999999997</v>
      </c>
      <c r="D117" s="5">
        <v>0.85750000000000004</v>
      </c>
      <c r="E117" s="5">
        <v>0.85250000000000004</v>
      </c>
      <c r="F117">
        <v>0</v>
      </c>
    </row>
    <row r="118" spans="1:6" x14ac:dyDescent="0.2">
      <c r="A118" t="s">
        <v>21</v>
      </c>
      <c r="B118" s="3">
        <v>9524</v>
      </c>
      <c r="C118" s="5">
        <v>0.84624999999999995</v>
      </c>
      <c r="D118" s="5">
        <v>0.85750000000000004</v>
      </c>
      <c r="E118" s="5">
        <v>0.84750000000000003</v>
      </c>
      <c r="F118">
        <v>0</v>
      </c>
    </row>
    <row r="119" spans="1:6" x14ac:dyDescent="0.2">
      <c r="A119" t="s">
        <v>21</v>
      </c>
      <c r="B119" s="3">
        <v>9525</v>
      </c>
      <c r="C119" s="5">
        <v>0.84499999999999997</v>
      </c>
      <c r="D119" s="5">
        <v>0.85375000000000001</v>
      </c>
      <c r="E119" s="5">
        <v>0.85250000000000004</v>
      </c>
      <c r="F119">
        <v>0</v>
      </c>
    </row>
    <row r="120" spans="1:6" x14ac:dyDescent="0.2">
      <c r="A120" t="s">
        <v>21</v>
      </c>
      <c r="B120" s="3">
        <v>9526</v>
      </c>
      <c r="C120" s="5">
        <v>0.84750000000000003</v>
      </c>
      <c r="D120" s="5">
        <v>0.86124999999999996</v>
      </c>
      <c r="E120" s="5">
        <v>0.84750000000000003</v>
      </c>
      <c r="F120">
        <v>0</v>
      </c>
    </row>
    <row r="121" spans="1:6" x14ac:dyDescent="0.2">
      <c r="A121" t="s">
        <v>21</v>
      </c>
      <c r="B121" s="3">
        <v>9529</v>
      </c>
      <c r="C121" s="5">
        <v>0.83750000000000002</v>
      </c>
      <c r="D121" s="5">
        <v>0.84624999999999995</v>
      </c>
      <c r="E121" s="5">
        <v>0.83875</v>
      </c>
      <c r="F121">
        <v>1</v>
      </c>
    </row>
    <row r="122" spans="1:6" x14ac:dyDescent="0.2">
      <c r="A122" t="s">
        <v>21</v>
      </c>
      <c r="B122" s="3">
        <v>9530</v>
      </c>
      <c r="C122" s="5">
        <v>0.83625000000000005</v>
      </c>
      <c r="D122" s="5">
        <v>0.84</v>
      </c>
      <c r="E122" s="5">
        <v>0.83875</v>
      </c>
      <c r="F122">
        <v>1</v>
      </c>
    </row>
    <row r="123" spans="1:6" x14ac:dyDescent="0.2">
      <c r="A123" t="s">
        <v>21</v>
      </c>
      <c r="B123" s="3">
        <v>9531</v>
      </c>
      <c r="C123" s="5">
        <v>0.84125000000000005</v>
      </c>
      <c r="D123" s="5">
        <v>0.84624999999999995</v>
      </c>
      <c r="E123" s="5">
        <v>0.84250000000000003</v>
      </c>
      <c r="F123">
        <v>1</v>
      </c>
    </row>
    <row r="124" spans="1:6" x14ac:dyDescent="0.2">
      <c r="A124" t="s">
        <v>21</v>
      </c>
      <c r="B124" s="3">
        <v>9532</v>
      </c>
      <c r="C124" s="5">
        <v>0.83250000000000002</v>
      </c>
      <c r="D124" s="5">
        <v>0.83875</v>
      </c>
      <c r="E124" s="5">
        <v>0.83374999999999999</v>
      </c>
      <c r="F124">
        <v>1</v>
      </c>
    </row>
    <row r="125" spans="1:6" x14ac:dyDescent="0.2">
      <c r="A125" t="s">
        <v>21</v>
      </c>
      <c r="B125" s="3">
        <v>9533</v>
      </c>
      <c r="C125" s="5">
        <v>0.82250000000000001</v>
      </c>
      <c r="D125" s="5">
        <v>0.83125000000000004</v>
      </c>
      <c r="E125" s="5">
        <v>0.82874999999999999</v>
      </c>
      <c r="F125">
        <v>1</v>
      </c>
    </row>
    <row r="126" spans="1:6" x14ac:dyDescent="0.2">
      <c r="A126" t="s">
        <v>21</v>
      </c>
      <c r="B126" s="3">
        <v>9534</v>
      </c>
      <c r="C126" s="5">
        <v>0.8125</v>
      </c>
      <c r="D126" s="5">
        <v>0.82125000000000004</v>
      </c>
      <c r="E126" s="5">
        <v>0.8125</v>
      </c>
      <c r="F126">
        <v>1</v>
      </c>
    </row>
    <row r="127" spans="1:6" x14ac:dyDescent="0.2">
      <c r="A127" t="s">
        <v>21</v>
      </c>
      <c r="B127" s="3">
        <v>9536</v>
      </c>
      <c r="C127" s="5">
        <v>0.80500000000000005</v>
      </c>
      <c r="D127" s="5">
        <v>0.82</v>
      </c>
      <c r="E127" s="5">
        <v>0.8075</v>
      </c>
      <c r="F127">
        <v>1</v>
      </c>
    </row>
    <row r="128" spans="1:6" x14ac:dyDescent="0.2">
      <c r="A128" t="s">
        <v>21</v>
      </c>
      <c r="B128" s="3">
        <v>9537</v>
      </c>
      <c r="C128" s="5">
        <v>0.80249999999999999</v>
      </c>
      <c r="D128" s="5">
        <v>0.81874999999999998</v>
      </c>
      <c r="E128" s="5">
        <v>0.8175</v>
      </c>
      <c r="F128">
        <v>1</v>
      </c>
    </row>
    <row r="129" spans="1:6" x14ac:dyDescent="0.2">
      <c r="A129" t="s">
        <v>21</v>
      </c>
      <c r="B129" s="3">
        <v>9538</v>
      </c>
      <c r="C129" s="5">
        <v>0.80625000000000002</v>
      </c>
      <c r="D129" s="5">
        <v>0.82625000000000004</v>
      </c>
      <c r="E129" s="5">
        <v>0.80625000000000002</v>
      </c>
      <c r="F129">
        <v>1</v>
      </c>
    </row>
    <row r="130" spans="1:6" x14ac:dyDescent="0.2">
      <c r="A130" t="s">
        <v>21</v>
      </c>
      <c r="B130" s="3">
        <v>9539</v>
      </c>
      <c r="C130" s="5">
        <v>0.80374999999999996</v>
      </c>
      <c r="D130" s="5">
        <v>0.8175</v>
      </c>
      <c r="E130" s="5">
        <v>0.81499999999999995</v>
      </c>
      <c r="F130">
        <v>1</v>
      </c>
    </row>
    <row r="131" spans="1:6" x14ac:dyDescent="0.2">
      <c r="A131" t="s">
        <v>21</v>
      </c>
      <c r="B131" s="3">
        <v>9540</v>
      </c>
      <c r="C131" s="5">
        <v>0.8075</v>
      </c>
      <c r="D131" s="5">
        <v>0.81625000000000003</v>
      </c>
      <c r="E131" s="5">
        <v>0.80874999999999997</v>
      </c>
      <c r="F131">
        <v>1</v>
      </c>
    </row>
    <row r="132" spans="1:6" x14ac:dyDescent="0.2">
      <c r="A132" t="s">
        <v>21</v>
      </c>
      <c r="B132" s="3">
        <v>9541</v>
      </c>
      <c r="C132" s="5">
        <v>0.8075</v>
      </c>
      <c r="D132" s="5">
        <v>0.8175</v>
      </c>
      <c r="E132" s="5">
        <v>0.80874999999999997</v>
      </c>
      <c r="F132">
        <v>1</v>
      </c>
    </row>
    <row r="133" spans="1:6" x14ac:dyDescent="0.2">
      <c r="A133" t="s">
        <v>21</v>
      </c>
      <c r="B133" s="3">
        <v>9543</v>
      </c>
      <c r="C133" s="5">
        <v>0.79500000000000004</v>
      </c>
      <c r="D133" s="5">
        <v>0.80625000000000002</v>
      </c>
      <c r="E133" s="5">
        <v>0.80249999999999999</v>
      </c>
      <c r="F133">
        <v>1</v>
      </c>
    </row>
    <row r="134" spans="1:6" x14ac:dyDescent="0.2">
      <c r="A134" t="s">
        <v>21</v>
      </c>
      <c r="B134" s="3">
        <v>9544</v>
      </c>
      <c r="C134" s="5">
        <v>0.79249999999999998</v>
      </c>
      <c r="D134" s="5">
        <v>0.80374999999999996</v>
      </c>
      <c r="E134" s="5">
        <v>0.79500000000000004</v>
      </c>
      <c r="F134">
        <v>1</v>
      </c>
    </row>
    <row r="135" spans="1:6" x14ac:dyDescent="0.2">
      <c r="A135" t="s">
        <v>21</v>
      </c>
      <c r="B135" s="3">
        <v>9545</v>
      </c>
      <c r="C135" s="5">
        <v>0.77500000000000002</v>
      </c>
      <c r="D135" s="5">
        <v>0.78874999999999995</v>
      </c>
      <c r="E135" s="5">
        <v>0.78125</v>
      </c>
      <c r="F135">
        <v>1</v>
      </c>
    </row>
    <row r="136" spans="1:6" x14ac:dyDescent="0.2">
      <c r="A136" t="s">
        <v>21</v>
      </c>
      <c r="B136" s="3">
        <v>9546</v>
      </c>
      <c r="C136" s="5">
        <v>0.78249999999999997</v>
      </c>
      <c r="D136" s="5">
        <v>0.78874999999999995</v>
      </c>
      <c r="E136" s="5">
        <v>0.78625</v>
      </c>
      <c r="F136">
        <v>1</v>
      </c>
    </row>
    <row r="137" spans="1:6" x14ac:dyDescent="0.2">
      <c r="A137" t="s">
        <v>21</v>
      </c>
      <c r="B137" s="3">
        <v>9547</v>
      </c>
      <c r="C137" s="5">
        <v>0.78</v>
      </c>
      <c r="D137" s="5">
        <v>0.79500000000000004</v>
      </c>
      <c r="E137" s="5">
        <v>0.79</v>
      </c>
      <c r="F137">
        <v>1</v>
      </c>
    </row>
    <row r="138" spans="1:6" x14ac:dyDescent="0.2">
      <c r="A138" t="s">
        <v>21</v>
      </c>
      <c r="B138" s="3">
        <v>9548</v>
      </c>
      <c r="C138" s="5">
        <v>0.78874999999999995</v>
      </c>
      <c r="D138" s="5">
        <v>0.79749999999999999</v>
      </c>
      <c r="E138" s="5">
        <v>0.79374999999999996</v>
      </c>
      <c r="F138">
        <v>1</v>
      </c>
    </row>
    <row r="139" spans="1:6" x14ac:dyDescent="0.2">
      <c r="A139" t="s">
        <v>21</v>
      </c>
      <c r="B139" s="3">
        <v>9550</v>
      </c>
      <c r="C139" s="5">
        <v>0.78625</v>
      </c>
      <c r="D139" s="5">
        <v>0.8</v>
      </c>
      <c r="E139" s="5">
        <v>0.78749999999999998</v>
      </c>
      <c r="F139">
        <v>1</v>
      </c>
    </row>
    <row r="140" spans="1:6" x14ac:dyDescent="0.2">
      <c r="A140" t="s">
        <v>21</v>
      </c>
      <c r="B140" s="3">
        <v>9551</v>
      </c>
      <c r="C140" s="5">
        <v>0.78625</v>
      </c>
      <c r="D140" s="5">
        <v>0.8</v>
      </c>
      <c r="E140" s="5">
        <v>0.78749999999999998</v>
      </c>
      <c r="F140">
        <v>1</v>
      </c>
    </row>
    <row r="141" spans="1:6" x14ac:dyDescent="0.2">
      <c r="A141" t="s">
        <v>21</v>
      </c>
      <c r="B141" s="3">
        <v>9552</v>
      </c>
      <c r="C141" s="5">
        <v>0.78500000000000003</v>
      </c>
      <c r="D141" s="5">
        <v>0.79374999999999996</v>
      </c>
      <c r="E141" s="5">
        <v>0.79500000000000004</v>
      </c>
      <c r="F141">
        <v>1</v>
      </c>
    </row>
    <row r="142" spans="1:6" x14ac:dyDescent="0.2">
      <c r="A142" t="s">
        <v>21</v>
      </c>
      <c r="B142" s="3">
        <v>9553</v>
      </c>
      <c r="C142" s="5">
        <v>0.79</v>
      </c>
      <c r="D142" s="5">
        <v>0.79874999999999996</v>
      </c>
      <c r="E142" s="5">
        <v>0.79625000000000001</v>
      </c>
      <c r="F142">
        <v>1</v>
      </c>
    </row>
    <row r="143" spans="1:6" x14ac:dyDescent="0.2">
      <c r="A143" t="s">
        <v>21</v>
      </c>
      <c r="B143" s="3">
        <v>9554</v>
      </c>
      <c r="C143" s="5">
        <v>0.79125000000000001</v>
      </c>
      <c r="D143" s="5">
        <v>0.80125000000000002</v>
      </c>
      <c r="E143" s="5">
        <v>0.79500000000000004</v>
      </c>
      <c r="F143">
        <v>1</v>
      </c>
    </row>
    <row r="144" spans="1:6" x14ac:dyDescent="0.2">
      <c r="A144" t="s">
        <v>21</v>
      </c>
      <c r="B144" s="3">
        <v>9555</v>
      </c>
      <c r="C144" s="5">
        <v>0.79749999999999999</v>
      </c>
      <c r="D144" s="5">
        <v>0.83875</v>
      </c>
      <c r="E144" s="5">
        <v>0.80374999999999996</v>
      </c>
      <c r="F144">
        <v>1</v>
      </c>
    </row>
    <row r="145" spans="1:6" x14ac:dyDescent="0.2">
      <c r="A145" t="s">
        <v>21</v>
      </c>
      <c r="B145" s="3">
        <v>9557</v>
      </c>
      <c r="C145" s="5">
        <v>0.77500000000000002</v>
      </c>
      <c r="D145" s="5">
        <v>0.80374999999999996</v>
      </c>
      <c r="E145" s="5">
        <v>0.77500000000000002</v>
      </c>
      <c r="F145">
        <v>1</v>
      </c>
    </row>
    <row r="146" spans="1:6" x14ac:dyDescent="0.2">
      <c r="A146" t="s">
        <v>22</v>
      </c>
      <c r="B146" s="3">
        <v>9501</v>
      </c>
      <c r="C146" s="5">
        <v>0.86</v>
      </c>
      <c r="D146" s="5">
        <v>0.87250000000000005</v>
      </c>
      <c r="E146" s="5">
        <v>0.87</v>
      </c>
      <c r="F146">
        <v>0</v>
      </c>
    </row>
    <row r="147" spans="1:6" x14ac:dyDescent="0.2">
      <c r="A147" t="s">
        <v>22</v>
      </c>
      <c r="B147" s="3">
        <v>9502</v>
      </c>
      <c r="C147" s="5">
        <v>0.85750000000000004</v>
      </c>
      <c r="D147" s="5">
        <v>0.86750000000000005</v>
      </c>
      <c r="E147" s="5">
        <v>0.85875000000000001</v>
      </c>
      <c r="F147">
        <v>0</v>
      </c>
    </row>
    <row r="148" spans="1:6" x14ac:dyDescent="0.2">
      <c r="A148" t="s">
        <v>22</v>
      </c>
      <c r="B148" s="3">
        <v>9503</v>
      </c>
      <c r="C148" s="5">
        <v>0.86</v>
      </c>
      <c r="D148" s="5">
        <v>0.86750000000000005</v>
      </c>
      <c r="E148" s="5">
        <v>0.86375000000000002</v>
      </c>
      <c r="F148">
        <v>0</v>
      </c>
    </row>
    <row r="149" spans="1:6" x14ac:dyDescent="0.2">
      <c r="A149" t="s">
        <v>22</v>
      </c>
      <c r="B149" s="3">
        <v>9504</v>
      </c>
      <c r="C149" s="5">
        <v>0.85624999999999996</v>
      </c>
      <c r="D149" s="5">
        <v>0.87</v>
      </c>
      <c r="E149" s="5">
        <v>0.85375000000000001</v>
      </c>
      <c r="F149">
        <v>0</v>
      </c>
    </row>
    <row r="150" spans="1:6" x14ac:dyDescent="0.2">
      <c r="A150" t="s">
        <v>22</v>
      </c>
      <c r="B150" s="3">
        <v>9505</v>
      </c>
      <c r="C150" s="5">
        <v>0.86750000000000005</v>
      </c>
      <c r="D150" s="5">
        <v>0.87749999999999995</v>
      </c>
      <c r="E150" s="5">
        <v>0.87124999999999997</v>
      </c>
      <c r="F150">
        <v>0</v>
      </c>
    </row>
    <row r="151" spans="1:6" x14ac:dyDescent="0.2">
      <c r="A151" t="s">
        <v>22</v>
      </c>
      <c r="B151" s="3">
        <v>9506</v>
      </c>
      <c r="C151" s="5">
        <v>0.87624999999999997</v>
      </c>
      <c r="D151" s="5">
        <v>0.88249999999999995</v>
      </c>
      <c r="E151" s="5">
        <v>0.87624999999999997</v>
      </c>
      <c r="F151">
        <v>0</v>
      </c>
    </row>
    <row r="152" spans="1:6" x14ac:dyDescent="0.2">
      <c r="A152" t="s">
        <v>22</v>
      </c>
      <c r="B152" s="3">
        <v>9508</v>
      </c>
      <c r="C152" s="5">
        <v>0.87124999999999997</v>
      </c>
      <c r="D152" s="5">
        <v>0.88</v>
      </c>
      <c r="E152" s="5">
        <v>0.87250000000000005</v>
      </c>
      <c r="F152">
        <v>0</v>
      </c>
    </row>
    <row r="153" spans="1:6" x14ac:dyDescent="0.2">
      <c r="A153" t="s">
        <v>22</v>
      </c>
      <c r="B153" s="3">
        <v>9509</v>
      </c>
      <c r="C153" s="5">
        <v>0.86624999999999996</v>
      </c>
      <c r="D153" s="5">
        <v>0.875</v>
      </c>
      <c r="E153" s="5">
        <v>0.87375000000000003</v>
      </c>
      <c r="F153">
        <v>0</v>
      </c>
    </row>
    <row r="154" spans="1:6" x14ac:dyDescent="0.2">
      <c r="A154" t="s">
        <v>22</v>
      </c>
      <c r="B154" s="3">
        <v>9510</v>
      </c>
      <c r="C154" s="5">
        <v>0.86375000000000002</v>
      </c>
      <c r="D154" s="5">
        <v>0.87250000000000005</v>
      </c>
      <c r="E154" s="5">
        <v>0.86624999999999996</v>
      </c>
      <c r="F154">
        <v>0</v>
      </c>
    </row>
    <row r="155" spans="1:6" x14ac:dyDescent="0.2">
      <c r="A155" t="s">
        <v>22</v>
      </c>
      <c r="B155" s="3">
        <v>9511</v>
      </c>
      <c r="C155" s="5">
        <v>0.86</v>
      </c>
      <c r="D155" s="5">
        <v>0.86875000000000002</v>
      </c>
      <c r="E155" s="5">
        <v>0.86250000000000004</v>
      </c>
      <c r="F155">
        <v>0</v>
      </c>
    </row>
    <row r="156" spans="1:6" x14ac:dyDescent="0.2">
      <c r="A156" t="s">
        <v>22</v>
      </c>
      <c r="B156" s="3">
        <v>9512</v>
      </c>
      <c r="C156" s="5">
        <v>0.84375</v>
      </c>
      <c r="D156" s="5">
        <v>0.86</v>
      </c>
      <c r="E156" s="5">
        <v>0.84499999999999997</v>
      </c>
      <c r="F156">
        <v>0</v>
      </c>
    </row>
    <row r="157" spans="1:6" x14ac:dyDescent="0.2">
      <c r="A157" t="s">
        <v>22</v>
      </c>
      <c r="B157" s="3">
        <v>9513</v>
      </c>
      <c r="C157" s="5">
        <v>0.82874999999999999</v>
      </c>
      <c r="D157" s="5">
        <v>0.84499999999999997</v>
      </c>
      <c r="E157" s="5">
        <v>0.83</v>
      </c>
      <c r="F157">
        <v>0</v>
      </c>
    </row>
    <row r="158" spans="1:6" x14ac:dyDescent="0.2">
      <c r="A158" t="s">
        <v>22</v>
      </c>
      <c r="B158" s="3">
        <v>9515</v>
      </c>
      <c r="C158" s="5">
        <v>0.82499999999999996</v>
      </c>
      <c r="D158" s="5">
        <v>0.84</v>
      </c>
      <c r="E158" s="5">
        <v>0.83625000000000005</v>
      </c>
      <c r="F158">
        <v>0</v>
      </c>
    </row>
    <row r="159" spans="1:6" x14ac:dyDescent="0.2">
      <c r="A159" t="s">
        <v>22</v>
      </c>
      <c r="B159" s="3">
        <v>9516</v>
      </c>
      <c r="C159" s="5">
        <v>0.83</v>
      </c>
      <c r="D159" s="5">
        <v>0.84125000000000005</v>
      </c>
      <c r="E159" s="5">
        <v>0.83750000000000002</v>
      </c>
      <c r="F159">
        <v>0</v>
      </c>
    </row>
    <row r="160" spans="1:6" x14ac:dyDescent="0.2">
      <c r="A160" t="s">
        <v>22</v>
      </c>
      <c r="B160" s="3">
        <v>9517</v>
      </c>
      <c r="C160" s="5">
        <v>0.83125000000000004</v>
      </c>
      <c r="D160" s="5">
        <v>0.83875</v>
      </c>
      <c r="E160" s="5">
        <v>0.83374999999999999</v>
      </c>
      <c r="F160">
        <v>0</v>
      </c>
    </row>
    <row r="161" spans="1:6" x14ac:dyDescent="0.2">
      <c r="A161" t="s">
        <v>22</v>
      </c>
      <c r="B161" s="3">
        <v>9518</v>
      </c>
      <c r="C161" s="5">
        <v>0.82374999999999998</v>
      </c>
      <c r="D161" s="5">
        <v>0.83125000000000004</v>
      </c>
      <c r="E161" s="5">
        <v>0.82750000000000001</v>
      </c>
      <c r="F161">
        <v>0</v>
      </c>
    </row>
    <row r="162" spans="1:6" x14ac:dyDescent="0.2">
      <c r="A162" t="s">
        <v>22</v>
      </c>
      <c r="B162" s="3">
        <v>9519</v>
      </c>
      <c r="C162" s="5">
        <v>0.82625000000000004</v>
      </c>
      <c r="D162" s="5">
        <v>0.83250000000000002</v>
      </c>
      <c r="E162" s="5">
        <v>0.83250000000000002</v>
      </c>
      <c r="F162">
        <v>0</v>
      </c>
    </row>
    <row r="163" spans="1:6" x14ac:dyDescent="0.2">
      <c r="A163" t="s">
        <v>22</v>
      </c>
      <c r="B163" s="3">
        <v>9520</v>
      </c>
      <c r="C163" s="5">
        <v>0.82874999999999999</v>
      </c>
      <c r="D163" s="5">
        <v>0.83625000000000005</v>
      </c>
      <c r="E163" s="5">
        <v>0.82874999999999999</v>
      </c>
      <c r="F163">
        <v>0</v>
      </c>
    </row>
    <row r="164" spans="1:6" x14ac:dyDescent="0.2">
      <c r="A164" t="s">
        <v>22</v>
      </c>
      <c r="B164" s="3">
        <v>9522</v>
      </c>
      <c r="C164" s="5">
        <v>0.82499999999999996</v>
      </c>
      <c r="D164" s="5">
        <v>0.83374999999999999</v>
      </c>
      <c r="E164" s="5">
        <v>0.83374999999999999</v>
      </c>
      <c r="F164">
        <v>0</v>
      </c>
    </row>
    <row r="165" spans="1:6" x14ac:dyDescent="0.2">
      <c r="A165" t="s">
        <v>22</v>
      </c>
      <c r="B165" s="3">
        <v>9523</v>
      </c>
      <c r="C165" s="5">
        <v>0.83625000000000005</v>
      </c>
      <c r="D165" s="5">
        <v>0.84624999999999995</v>
      </c>
      <c r="E165" s="5">
        <v>0.84125000000000005</v>
      </c>
      <c r="F165">
        <v>0</v>
      </c>
    </row>
    <row r="166" spans="1:6" x14ac:dyDescent="0.2">
      <c r="A166" t="s">
        <v>22</v>
      </c>
      <c r="B166" s="3">
        <v>9524</v>
      </c>
      <c r="C166" s="5">
        <v>0.83499999999999996</v>
      </c>
      <c r="D166" s="5">
        <v>0.84250000000000003</v>
      </c>
      <c r="E166" s="5">
        <v>0.83750000000000002</v>
      </c>
      <c r="F166">
        <v>0</v>
      </c>
    </row>
    <row r="167" spans="1:6" x14ac:dyDescent="0.2">
      <c r="A167" t="s">
        <v>22</v>
      </c>
      <c r="B167" s="3">
        <v>9525</v>
      </c>
      <c r="C167" s="5">
        <v>0.83750000000000002</v>
      </c>
      <c r="D167" s="5">
        <v>0.84250000000000003</v>
      </c>
      <c r="E167" s="5">
        <v>0.84125000000000005</v>
      </c>
      <c r="F167">
        <v>0</v>
      </c>
    </row>
    <row r="168" spans="1:6" x14ac:dyDescent="0.2">
      <c r="A168" t="s">
        <v>22</v>
      </c>
      <c r="B168" s="3">
        <v>9526</v>
      </c>
      <c r="C168" s="5">
        <v>0.83750000000000002</v>
      </c>
      <c r="D168" s="5">
        <v>0.84750000000000003</v>
      </c>
      <c r="E168" s="5">
        <v>0.83875</v>
      </c>
      <c r="F168">
        <v>0</v>
      </c>
    </row>
    <row r="169" spans="1:6" x14ac:dyDescent="0.2">
      <c r="A169" t="s">
        <v>22</v>
      </c>
      <c r="B169" s="3">
        <v>9529</v>
      </c>
      <c r="C169" s="5">
        <v>0.82250000000000001</v>
      </c>
      <c r="D169" s="5">
        <v>0.83374999999999999</v>
      </c>
      <c r="E169" s="5">
        <v>0.82374999999999998</v>
      </c>
      <c r="F169">
        <v>0</v>
      </c>
    </row>
    <row r="170" spans="1:6" x14ac:dyDescent="0.2">
      <c r="A170" t="s">
        <v>22</v>
      </c>
      <c r="B170" s="3">
        <v>9530</v>
      </c>
      <c r="C170" s="5">
        <v>0.82499999999999996</v>
      </c>
      <c r="D170" s="5">
        <v>0.82750000000000001</v>
      </c>
      <c r="E170" s="5">
        <v>0.82625000000000004</v>
      </c>
      <c r="F170">
        <v>0</v>
      </c>
    </row>
    <row r="171" spans="1:6" x14ac:dyDescent="0.2">
      <c r="A171" t="s">
        <v>22</v>
      </c>
      <c r="B171" s="3">
        <v>9531</v>
      </c>
      <c r="C171" s="5">
        <v>0.82750000000000001</v>
      </c>
      <c r="D171" s="5">
        <v>0.83250000000000002</v>
      </c>
      <c r="E171" s="5">
        <v>0.82874999999999999</v>
      </c>
      <c r="F171">
        <v>0</v>
      </c>
    </row>
    <row r="172" spans="1:6" x14ac:dyDescent="0.2">
      <c r="A172" t="s">
        <v>22</v>
      </c>
      <c r="B172" s="3">
        <v>9532</v>
      </c>
      <c r="C172" s="5">
        <v>0.82250000000000001</v>
      </c>
      <c r="D172" s="5">
        <v>0.82499999999999996</v>
      </c>
      <c r="E172" s="5">
        <v>0.82374999999999998</v>
      </c>
      <c r="F172">
        <v>0</v>
      </c>
    </row>
    <row r="173" spans="1:6" x14ac:dyDescent="0.2">
      <c r="A173" t="s">
        <v>22</v>
      </c>
      <c r="B173" s="3">
        <v>9533</v>
      </c>
      <c r="C173" s="5">
        <v>0.81499999999999995</v>
      </c>
      <c r="D173" s="5">
        <v>0.82</v>
      </c>
      <c r="E173" s="5">
        <v>0.82</v>
      </c>
      <c r="F173">
        <v>0</v>
      </c>
    </row>
    <row r="174" spans="1:6" x14ac:dyDescent="0.2">
      <c r="A174" t="s">
        <v>22</v>
      </c>
      <c r="B174" s="3">
        <v>9534</v>
      </c>
      <c r="C174" s="5">
        <v>0.8125</v>
      </c>
      <c r="D174" s="5">
        <v>0.82125000000000004</v>
      </c>
      <c r="E174" s="5">
        <v>0.8125</v>
      </c>
      <c r="F174">
        <v>0</v>
      </c>
    </row>
    <row r="175" spans="1:6" x14ac:dyDescent="0.2">
      <c r="A175" t="s">
        <v>22</v>
      </c>
      <c r="B175" s="3">
        <v>9536</v>
      </c>
      <c r="C175" s="5">
        <v>0.79500000000000004</v>
      </c>
      <c r="D175" s="5">
        <v>0.80874999999999997</v>
      </c>
      <c r="E175" s="5">
        <v>0.79500000000000004</v>
      </c>
      <c r="F175">
        <v>0</v>
      </c>
    </row>
    <row r="176" spans="1:6" x14ac:dyDescent="0.2">
      <c r="A176" t="s">
        <v>22</v>
      </c>
      <c r="B176" s="3">
        <v>9537</v>
      </c>
      <c r="C176" s="5">
        <v>0.79249999999999998</v>
      </c>
      <c r="D176" s="5">
        <v>0.80625000000000002</v>
      </c>
      <c r="E176" s="5">
        <v>0.80625000000000002</v>
      </c>
      <c r="F176">
        <v>0</v>
      </c>
    </row>
    <row r="177" spans="1:6" x14ac:dyDescent="0.2">
      <c r="A177" t="s">
        <v>22</v>
      </c>
      <c r="B177" s="3">
        <v>9538</v>
      </c>
      <c r="C177" s="5">
        <v>0.79625000000000001</v>
      </c>
      <c r="D177" s="5">
        <v>0.8125</v>
      </c>
      <c r="E177" s="5">
        <v>0.79625000000000001</v>
      </c>
      <c r="F177">
        <v>0</v>
      </c>
    </row>
    <row r="178" spans="1:6" x14ac:dyDescent="0.2">
      <c r="A178" t="s">
        <v>22</v>
      </c>
      <c r="B178" s="3">
        <v>9539</v>
      </c>
      <c r="C178" s="5">
        <v>0.79500000000000004</v>
      </c>
      <c r="D178" s="5">
        <v>0.80625000000000002</v>
      </c>
      <c r="E178" s="5">
        <v>0.80500000000000005</v>
      </c>
      <c r="F178">
        <v>0</v>
      </c>
    </row>
    <row r="179" spans="1:6" x14ac:dyDescent="0.2">
      <c r="A179" t="s">
        <v>22</v>
      </c>
      <c r="B179" s="3">
        <v>9540</v>
      </c>
      <c r="C179" s="5">
        <v>0.79749999999999999</v>
      </c>
      <c r="D179" s="5">
        <v>0.80625000000000002</v>
      </c>
      <c r="E179" s="5">
        <v>0.79749999999999999</v>
      </c>
      <c r="F179">
        <v>0</v>
      </c>
    </row>
    <row r="180" spans="1:6" x14ac:dyDescent="0.2">
      <c r="A180" t="s">
        <v>22</v>
      </c>
      <c r="B180" s="3">
        <v>9541</v>
      </c>
      <c r="C180" s="5">
        <v>0.79749999999999999</v>
      </c>
      <c r="D180" s="5">
        <v>0.80374999999999996</v>
      </c>
      <c r="E180" s="5">
        <v>0.79749999999999999</v>
      </c>
      <c r="F180">
        <v>0</v>
      </c>
    </row>
    <row r="181" spans="1:6" x14ac:dyDescent="0.2">
      <c r="A181" t="s">
        <v>22</v>
      </c>
      <c r="B181" s="3">
        <v>9543</v>
      </c>
      <c r="C181" s="5">
        <v>0.78625</v>
      </c>
      <c r="D181" s="5">
        <v>0.79625000000000001</v>
      </c>
      <c r="E181" s="5">
        <v>0.79500000000000004</v>
      </c>
      <c r="F181">
        <v>0</v>
      </c>
    </row>
    <row r="182" spans="1:6" x14ac:dyDescent="0.2">
      <c r="A182" t="s">
        <v>22</v>
      </c>
      <c r="B182" s="3">
        <v>9544</v>
      </c>
      <c r="C182" s="5">
        <v>0.78500000000000003</v>
      </c>
      <c r="D182" s="5">
        <v>0.79374999999999996</v>
      </c>
      <c r="E182" s="5">
        <v>0.78500000000000003</v>
      </c>
      <c r="F182">
        <v>0</v>
      </c>
    </row>
    <row r="183" spans="1:6" x14ac:dyDescent="0.2">
      <c r="A183" t="s">
        <v>22</v>
      </c>
      <c r="B183" s="3">
        <v>9545</v>
      </c>
      <c r="C183" s="5">
        <v>0.76500000000000001</v>
      </c>
      <c r="D183" s="5">
        <v>0.78</v>
      </c>
      <c r="E183" s="5">
        <v>0.76749999999999996</v>
      </c>
      <c r="F183">
        <v>0</v>
      </c>
    </row>
    <row r="184" spans="1:6" x14ac:dyDescent="0.2">
      <c r="A184" t="s">
        <v>22</v>
      </c>
      <c r="B184" s="3">
        <v>9546</v>
      </c>
      <c r="C184" s="5">
        <v>0.77124999999999999</v>
      </c>
      <c r="D184" s="5">
        <v>0.77875000000000005</v>
      </c>
      <c r="E184" s="5">
        <v>0.77500000000000002</v>
      </c>
      <c r="F184">
        <v>0</v>
      </c>
    </row>
    <row r="185" spans="1:6" x14ac:dyDescent="0.2">
      <c r="A185" t="s">
        <v>22</v>
      </c>
      <c r="B185" s="3">
        <v>9547</v>
      </c>
      <c r="C185" s="5">
        <v>0.77249999999999996</v>
      </c>
      <c r="D185" s="5">
        <v>0.78</v>
      </c>
      <c r="E185" s="5">
        <v>0.77625</v>
      </c>
      <c r="F185">
        <v>0</v>
      </c>
    </row>
    <row r="186" spans="1:6" x14ac:dyDescent="0.2">
      <c r="A186" t="s">
        <v>22</v>
      </c>
      <c r="B186" s="3">
        <v>9548</v>
      </c>
      <c r="C186" s="5">
        <v>0.77749999999999997</v>
      </c>
      <c r="D186" s="5">
        <v>0.78125</v>
      </c>
      <c r="E186" s="5">
        <v>0.77875000000000005</v>
      </c>
      <c r="F186">
        <v>0</v>
      </c>
    </row>
    <row r="187" spans="1:6" x14ac:dyDescent="0.2">
      <c r="A187" t="s">
        <v>22</v>
      </c>
      <c r="B187" s="3">
        <v>9550</v>
      </c>
      <c r="C187" s="5">
        <v>0.77124999999999999</v>
      </c>
      <c r="D187" s="5">
        <v>0.78125</v>
      </c>
      <c r="E187" s="5">
        <v>0.77124999999999999</v>
      </c>
      <c r="F187">
        <v>0</v>
      </c>
    </row>
    <row r="188" spans="1:6" x14ac:dyDescent="0.2">
      <c r="A188" t="s">
        <v>22</v>
      </c>
      <c r="B188" s="3">
        <v>9551</v>
      </c>
      <c r="C188" s="5">
        <v>0.77124999999999999</v>
      </c>
      <c r="D188" s="5">
        <v>0.78249999999999997</v>
      </c>
      <c r="E188" s="5">
        <v>0.77124999999999999</v>
      </c>
      <c r="F188">
        <v>0</v>
      </c>
    </row>
    <row r="189" spans="1:6" x14ac:dyDescent="0.2">
      <c r="A189" t="s">
        <v>22</v>
      </c>
      <c r="B189" s="3">
        <v>9552</v>
      </c>
      <c r="C189" s="5">
        <v>0.77249999999999996</v>
      </c>
      <c r="D189" s="5">
        <v>0.77875000000000005</v>
      </c>
      <c r="E189" s="5">
        <v>0.77375000000000005</v>
      </c>
      <c r="F189">
        <v>0</v>
      </c>
    </row>
    <row r="190" spans="1:6" x14ac:dyDescent="0.2">
      <c r="A190" t="s">
        <v>22</v>
      </c>
      <c r="B190" s="3">
        <v>9553</v>
      </c>
      <c r="C190" s="5">
        <v>0.77375000000000005</v>
      </c>
      <c r="D190" s="5">
        <v>0.78249999999999997</v>
      </c>
      <c r="E190" s="5">
        <v>0.77875000000000005</v>
      </c>
      <c r="F190">
        <v>0</v>
      </c>
    </row>
    <row r="191" spans="1:6" x14ac:dyDescent="0.2">
      <c r="A191" t="s">
        <v>22</v>
      </c>
      <c r="B191" s="3">
        <v>9554</v>
      </c>
      <c r="C191" s="5">
        <v>0.77749999999999997</v>
      </c>
      <c r="D191" s="5">
        <v>0.78500000000000003</v>
      </c>
      <c r="E191" s="5">
        <v>0.77875000000000005</v>
      </c>
      <c r="F191">
        <v>0</v>
      </c>
    </row>
    <row r="192" spans="1:6" x14ac:dyDescent="0.2">
      <c r="A192" t="s">
        <v>22</v>
      </c>
      <c r="B192" s="3">
        <v>9555</v>
      </c>
      <c r="C192" s="5">
        <v>0.78749999999999998</v>
      </c>
      <c r="D192" s="5">
        <v>0.78874999999999995</v>
      </c>
      <c r="E192" s="5">
        <v>0.78625</v>
      </c>
      <c r="F192">
        <v>0</v>
      </c>
    </row>
    <row r="193" spans="1:6" x14ac:dyDescent="0.2">
      <c r="A193" t="s">
        <v>22</v>
      </c>
      <c r="B193" s="3">
        <v>9557</v>
      </c>
      <c r="C193" s="5">
        <v>0.76500000000000001</v>
      </c>
      <c r="D193" s="5">
        <v>0.78374999999999995</v>
      </c>
      <c r="E193" s="5">
        <v>0.76249999999999996</v>
      </c>
      <c r="F193">
        <v>0</v>
      </c>
    </row>
    <row r="194" spans="1:6" x14ac:dyDescent="0.2">
      <c r="A194" t="s">
        <v>23</v>
      </c>
      <c r="B194" s="3">
        <v>9501</v>
      </c>
      <c r="C194" s="5">
        <v>1.5387500000000001</v>
      </c>
      <c r="D194" s="5">
        <v>1.5662499999999999</v>
      </c>
      <c r="E194" s="5">
        <v>1.5662499999999999</v>
      </c>
      <c r="F194">
        <v>0</v>
      </c>
    </row>
    <row r="195" spans="1:6" x14ac:dyDescent="0.2">
      <c r="A195" t="s">
        <v>23</v>
      </c>
      <c r="B195" s="3">
        <v>9502</v>
      </c>
      <c r="C195" s="5">
        <v>1.5349999999999999</v>
      </c>
      <c r="D195" s="5">
        <v>1.56125</v>
      </c>
      <c r="E195" s="5">
        <v>1.5425</v>
      </c>
      <c r="F195">
        <v>0</v>
      </c>
    </row>
    <row r="196" spans="1:6" x14ac:dyDescent="0.2">
      <c r="A196" t="s">
        <v>23</v>
      </c>
      <c r="B196" s="3">
        <v>9503</v>
      </c>
      <c r="C196" s="5">
        <v>1.5325</v>
      </c>
      <c r="D196" s="5">
        <v>1.5562499999999999</v>
      </c>
      <c r="E196" s="5">
        <v>1.55375</v>
      </c>
      <c r="F196">
        <v>0</v>
      </c>
    </row>
    <row r="197" spans="1:6" x14ac:dyDescent="0.2">
      <c r="A197" t="s">
        <v>23</v>
      </c>
      <c r="B197" s="3">
        <v>9504</v>
      </c>
      <c r="C197" s="5">
        <v>1.5175000000000001</v>
      </c>
      <c r="D197" s="5">
        <v>1.5575000000000001</v>
      </c>
      <c r="E197" s="5">
        <v>1.52125</v>
      </c>
      <c r="F197">
        <v>0</v>
      </c>
    </row>
    <row r="198" spans="1:6" x14ac:dyDescent="0.2">
      <c r="A198" t="s">
        <v>23</v>
      </c>
      <c r="B198" s="3">
        <v>9505</v>
      </c>
      <c r="C198" s="5">
        <v>1.51875</v>
      </c>
      <c r="D198" s="5">
        <v>1.5375000000000001</v>
      </c>
      <c r="E198" s="5">
        <v>1.5349999999999999</v>
      </c>
      <c r="F198">
        <v>0</v>
      </c>
    </row>
    <row r="199" spans="1:6" x14ac:dyDescent="0.2">
      <c r="A199" t="s">
        <v>23</v>
      </c>
      <c r="B199" s="3">
        <v>9506</v>
      </c>
      <c r="C199" s="5">
        <v>1.5049999999999999</v>
      </c>
      <c r="D199" s="5">
        <v>1.54125</v>
      </c>
      <c r="E199" s="5">
        <v>1.52125</v>
      </c>
      <c r="F199">
        <v>0</v>
      </c>
    </row>
    <row r="200" spans="1:6" x14ac:dyDescent="0.2">
      <c r="A200" t="s">
        <v>23</v>
      </c>
      <c r="B200" s="3">
        <v>9508</v>
      </c>
      <c r="C200" s="5">
        <v>1.5024999999999999</v>
      </c>
      <c r="D200" s="5">
        <v>1.53</v>
      </c>
      <c r="E200" s="5">
        <v>1.51125</v>
      </c>
      <c r="F200">
        <v>0</v>
      </c>
    </row>
    <row r="201" spans="1:6" x14ac:dyDescent="0.2">
      <c r="A201" t="s">
        <v>23</v>
      </c>
      <c r="B201" s="3">
        <v>9509</v>
      </c>
      <c r="C201" s="5">
        <v>1.4950000000000001</v>
      </c>
      <c r="D201" s="5">
        <v>1.5149999999999999</v>
      </c>
      <c r="E201" s="5">
        <v>1.51</v>
      </c>
      <c r="F201">
        <v>0</v>
      </c>
    </row>
    <row r="202" spans="1:6" x14ac:dyDescent="0.2">
      <c r="A202" t="s">
        <v>23</v>
      </c>
      <c r="B202" s="3">
        <v>9510</v>
      </c>
      <c r="C202" s="5">
        <v>1.49875</v>
      </c>
      <c r="D202" s="5">
        <v>1.5149999999999999</v>
      </c>
      <c r="E202" s="5">
        <v>1.5062500000000001</v>
      </c>
      <c r="F202">
        <v>0</v>
      </c>
    </row>
    <row r="203" spans="1:6" x14ac:dyDescent="0.2">
      <c r="A203" t="s">
        <v>23</v>
      </c>
      <c r="B203" s="3">
        <v>9511</v>
      </c>
      <c r="C203" s="5">
        <v>1.51</v>
      </c>
      <c r="D203" s="5">
        <v>1.5287500000000001</v>
      </c>
      <c r="E203" s="5">
        <v>1.5275000000000001</v>
      </c>
      <c r="F203">
        <v>0</v>
      </c>
    </row>
    <row r="204" spans="1:6" x14ac:dyDescent="0.2">
      <c r="A204" t="s">
        <v>23</v>
      </c>
      <c r="B204" s="3">
        <v>9512</v>
      </c>
      <c r="C204" s="5">
        <v>1.5149999999999999</v>
      </c>
      <c r="D204" s="5">
        <v>1.5249999999999999</v>
      </c>
      <c r="E204" s="5">
        <v>1.5249999999999999</v>
      </c>
      <c r="F204">
        <v>0</v>
      </c>
    </row>
    <row r="205" spans="1:6" x14ac:dyDescent="0.2">
      <c r="A205" t="s">
        <v>23</v>
      </c>
      <c r="B205" s="3">
        <v>9513</v>
      </c>
      <c r="C205" s="5">
        <v>1.5024999999999999</v>
      </c>
      <c r="D205" s="5">
        <v>1.5162500000000001</v>
      </c>
      <c r="E205" s="5">
        <v>1.5049999999999999</v>
      </c>
      <c r="F205">
        <v>0</v>
      </c>
    </row>
    <row r="206" spans="1:6" x14ac:dyDescent="0.2">
      <c r="A206" t="s">
        <v>23</v>
      </c>
      <c r="B206" s="3">
        <v>9515</v>
      </c>
      <c r="C206" s="5">
        <v>1.5</v>
      </c>
      <c r="D206" s="5">
        <v>1.51875</v>
      </c>
      <c r="E206" s="5">
        <v>1.5162500000000001</v>
      </c>
      <c r="F206">
        <v>0</v>
      </c>
    </row>
    <row r="207" spans="1:6" x14ac:dyDescent="0.2">
      <c r="A207" t="s">
        <v>23</v>
      </c>
      <c r="B207" s="3">
        <v>9516</v>
      </c>
      <c r="C207" s="5">
        <v>1.5162500000000001</v>
      </c>
      <c r="D207" s="5">
        <v>1.54</v>
      </c>
      <c r="E207" s="5">
        <v>1.5349999999999999</v>
      </c>
      <c r="F207">
        <v>0</v>
      </c>
    </row>
    <row r="208" spans="1:6" x14ac:dyDescent="0.2">
      <c r="A208" t="s">
        <v>23</v>
      </c>
      <c r="B208" s="3">
        <v>9517</v>
      </c>
      <c r="C208" s="5">
        <v>1.51875</v>
      </c>
      <c r="D208" s="5">
        <v>1.5349999999999999</v>
      </c>
      <c r="E208" s="5">
        <v>1.5249999999999999</v>
      </c>
      <c r="F208">
        <v>0</v>
      </c>
    </row>
    <row r="209" spans="1:7" x14ac:dyDescent="0.2">
      <c r="A209" t="s">
        <v>23</v>
      </c>
      <c r="B209" s="3">
        <v>9518</v>
      </c>
      <c r="C209" s="5">
        <v>1.4924999999999999</v>
      </c>
      <c r="D209" s="5">
        <v>1.51</v>
      </c>
      <c r="E209" s="5">
        <v>1.5</v>
      </c>
      <c r="F209">
        <v>0</v>
      </c>
    </row>
    <row r="210" spans="1:7" x14ac:dyDescent="0.2">
      <c r="A210" t="s">
        <v>23</v>
      </c>
      <c r="B210" s="3">
        <v>9519</v>
      </c>
      <c r="C210" s="5">
        <v>1.4724999999999999</v>
      </c>
      <c r="D210" s="5">
        <v>1.5037499999999999</v>
      </c>
      <c r="E210" s="5">
        <v>1.4862500000000001</v>
      </c>
      <c r="F210">
        <v>0</v>
      </c>
    </row>
    <row r="211" spans="1:7" x14ac:dyDescent="0.2">
      <c r="A211" t="s">
        <v>23</v>
      </c>
      <c r="B211" s="3">
        <v>9520</v>
      </c>
      <c r="C211" s="5">
        <v>1.4750000000000001</v>
      </c>
      <c r="D211" s="5">
        <v>1.49</v>
      </c>
      <c r="E211" s="5">
        <v>1.48</v>
      </c>
      <c r="F211">
        <v>0</v>
      </c>
    </row>
    <row r="212" spans="1:7" x14ac:dyDescent="0.2">
      <c r="A212" t="s">
        <v>23</v>
      </c>
      <c r="B212" s="3">
        <v>9522</v>
      </c>
      <c r="C212" s="5">
        <v>1.4662500000000001</v>
      </c>
      <c r="D212" s="5">
        <v>1.4962500000000001</v>
      </c>
      <c r="E212" s="5">
        <v>1.49125</v>
      </c>
      <c r="F212">
        <v>0</v>
      </c>
    </row>
    <row r="213" spans="1:7" x14ac:dyDescent="0.2">
      <c r="A213" t="s">
        <v>23</v>
      </c>
      <c r="B213" s="3">
        <v>9523</v>
      </c>
      <c r="C213" s="5">
        <v>1.4924999999999999</v>
      </c>
      <c r="D213" s="5">
        <v>1.51</v>
      </c>
      <c r="E213" s="5">
        <v>1.5037499999999999</v>
      </c>
      <c r="F213">
        <v>0</v>
      </c>
    </row>
    <row r="214" spans="1:7" x14ac:dyDescent="0.2">
      <c r="A214" t="s">
        <v>23</v>
      </c>
      <c r="B214" s="3">
        <v>9524</v>
      </c>
      <c r="C214" s="5">
        <v>1.4962500000000001</v>
      </c>
      <c r="D214" s="5">
        <v>1.5149999999999999</v>
      </c>
      <c r="E214" s="5">
        <v>1.5</v>
      </c>
      <c r="F214">
        <v>0</v>
      </c>
    </row>
    <row r="215" spans="1:7" x14ac:dyDescent="0.2">
      <c r="A215" t="s">
        <v>23</v>
      </c>
      <c r="B215" s="3">
        <v>9525</v>
      </c>
      <c r="C215" s="5">
        <v>1.4937499999999999</v>
      </c>
      <c r="D215" s="5">
        <v>1.5325</v>
      </c>
      <c r="E215" s="5">
        <v>1.5262500000000001</v>
      </c>
      <c r="F215">
        <v>0</v>
      </c>
    </row>
    <row r="216" spans="1:7" x14ac:dyDescent="0.2">
      <c r="A216" t="s">
        <v>23</v>
      </c>
      <c r="B216" s="3">
        <v>9526</v>
      </c>
      <c r="C216" s="5">
        <v>1.5175000000000001</v>
      </c>
      <c r="D216" s="5">
        <v>1.54125</v>
      </c>
      <c r="E216" s="5">
        <v>1.5225</v>
      </c>
      <c r="F216">
        <v>0</v>
      </c>
    </row>
    <row r="217" spans="1:7" x14ac:dyDescent="0.2">
      <c r="A217" t="s">
        <v>23</v>
      </c>
      <c r="B217" s="3">
        <v>9529</v>
      </c>
      <c r="C217" s="5">
        <v>1.5287500000000001</v>
      </c>
      <c r="D217" s="5">
        <v>1.5487500000000001</v>
      </c>
      <c r="E217" s="5">
        <v>1.5287500000000001</v>
      </c>
      <c r="F217">
        <v>1</v>
      </c>
    </row>
    <row r="218" spans="1:7" x14ac:dyDescent="0.2">
      <c r="A218" t="s">
        <v>23</v>
      </c>
      <c r="B218" s="3">
        <v>9530</v>
      </c>
      <c r="C218" s="5">
        <v>1.53125</v>
      </c>
      <c r="D218" s="5">
        <v>1.5449999999999999</v>
      </c>
      <c r="E218" s="5">
        <v>1.54</v>
      </c>
      <c r="F218">
        <v>1</v>
      </c>
    </row>
    <row r="219" spans="1:7" x14ac:dyDescent="0.2">
      <c r="A219" t="s">
        <v>23</v>
      </c>
      <c r="B219" s="3">
        <v>9531</v>
      </c>
      <c r="C219" s="5">
        <v>1.55</v>
      </c>
      <c r="D219" s="5">
        <v>1.56</v>
      </c>
      <c r="E219" s="5">
        <v>1.55125</v>
      </c>
      <c r="F219">
        <v>1</v>
      </c>
    </row>
    <row r="220" spans="1:7" x14ac:dyDescent="0.2">
      <c r="A220" t="s">
        <v>23</v>
      </c>
      <c r="B220" s="3">
        <v>9532</v>
      </c>
      <c r="C220" s="5">
        <v>1.5549999999999999</v>
      </c>
      <c r="D220" s="5">
        <v>1.5425</v>
      </c>
      <c r="E220" s="5">
        <v>1.5375000000000001</v>
      </c>
      <c r="F220">
        <v>1</v>
      </c>
      <c r="G220" t="s">
        <v>49</v>
      </c>
    </row>
    <row r="221" spans="1:7" x14ac:dyDescent="0.2">
      <c r="A221" t="s">
        <v>23</v>
      </c>
      <c r="B221" s="3">
        <v>9533</v>
      </c>
      <c r="C221" s="5">
        <v>1.5225</v>
      </c>
      <c r="D221" s="5">
        <v>1.5475000000000001</v>
      </c>
      <c r="E221" s="5">
        <v>1.5449999999999999</v>
      </c>
      <c r="F221">
        <v>1</v>
      </c>
    </row>
    <row r="222" spans="1:7" x14ac:dyDescent="0.2">
      <c r="A222" t="s">
        <v>23</v>
      </c>
      <c r="B222" s="3">
        <v>9534</v>
      </c>
      <c r="C222" s="5">
        <v>1.5337499999999999</v>
      </c>
      <c r="D222" s="5">
        <v>1.5525</v>
      </c>
      <c r="E222" s="5">
        <v>1.5362499999999999</v>
      </c>
      <c r="F222">
        <v>1</v>
      </c>
    </row>
    <row r="223" spans="1:7" x14ac:dyDescent="0.2">
      <c r="A223" t="s">
        <v>23</v>
      </c>
      <c r="B223" s="3">
        <v>9536</v>
      </c>
      <c r="C223" s="5">
        <v>1.5062500000000001</v>
      </c>
      <c r="D223" s="5">
        <v>1.5262500000000001</v>
      </c>
      <c r="E223" s="5">
        <v>1.50875</v>
      </c>
      <c r="F223">
        <v>1</v>
      </c>
    </row>
    <row r="224" spans="1:7" x14ac:dyDescent="0.2">
      <c r="A224" t="s">
        <v>23</v>
      </c>
      <c r="B224" s="3">
        <v>9537</v>
      </c>
      <c r="C224" s="5">
        <v>1.5</v>
      </c>
      <c r="D224" s="5">
        <v>1.5225</v>
      </c>
      <c r="E224" s="5">
        <v>1.52</v>
      </c>
      <c r="F224">
        <v>1</v>
      </c>
    </row>
    <row r="225" spans="1:7" x14ac:dyDescent="0.2">
      <c r="A225" t="s">
        <v>23</v>
      </c>
      <c r="B225" s="3">
        <v>9538</v>
      </c>
      <c r="C225" s="5">
        <v>1.4950000000000001</v>
      </c>
      <c r="D225" s="5">
        <v>1.5249999999999999</v>
      </c>
      <c r="E225" s="5">
        <v>1.4975000000000001</v>
      </c>
      <c r="F225">
        <v>1</v>
      </c>
    </row>
    <row r="226" spans="1:7" x14ac:dyDescent="0.2">
      <c r="A226" t="s">
        <v>23</v>
      </c>
      <c r="B226" s="3">
        <v>9539</v>
      </c>
      <c r="C226" s="5">
        <v>1.49</v>
      </c>
      <c r="D226" s="5">
        <v>1.51125</v>
      </c>
      <c r="E226" s="5">
        <v>1.5062500000000001</v>
      </c>
      <c r="F226">
        <v>1</v>
      </c>
    </row>
    <row r="227" spans="1:7" x14ac:dyDescent="0.2">
      <c r="A227" t="s">
        <v>23</v>
      </c>
      <c r="B227" s="3">
        <v>9540</v>
      </c>
      <c r="C227" s="5">
        <v>1.4875</v>
      </c>
      <c r="D227" s="5">
        <v>1.5</v>
      </c>
      <c r="E227" s="5">
        <v>1.4937499999999999</v>
      </c>
      <c r="F227">
        <v>1</v>
      </c>
      <c r="G227">
        <v>1</v>
      </c>
    </row>
    <row r="228" spans="1:7" x14ac:dyDescent="0.2">
      <c r="A228" t="s">
        <v>23</v>
      </c>
      <c r="B228" s="3">
        <v>9541</v>
      </c>
      <c r="C228" s="5">
        <v>1.4875</v>
      </c>
      <c r="D228" s="5">
        <v>1.5</v>
      </c>
      <c r="E228" s="5">
        <v>1.49</v>
      </c>
      <c r="F228">
        <v>1</v>
      </c>
    </row>
    <row r="229" spans="1:7" x14ac:dyDescent="0.2">
      <c r="A229" t="s">
        <v>23</v>
      </c>
      <c r="B229" s="3">
        <v>9543</v>
      </c>
      <c r="C229" s="5">
        <v>1.4775</v>
      </c>
      <c r="D229" s="5">
        <v>1.5075000000000001</v>
      </c>
      <c r="E229" s="5">
        <v>1.5037499999999999</v>
      </c>
      <c r="F229">
        <v>1</v>
      </c>
      <c r="G229">
        <v>1</v>
      </c>
    </row>
    <row r="230" spans="1:7" x14ac:dyDescent="0.2">
      <c r="A230" t="s">
        <v>23</v>
      </c>
      <c r="B230" s="3">
        <v>9544</v>
      </c>
      <c r="C230" s="5">
        <v>1.4924999999999999</v>
      </c>
      <c r="D230" s="5">
        <v>1.5049999999999999</v>
      </c>
      <c r="E230" s="5">
        <v>1.4924999999999999</v>
      </c>
      <c r="F230">
        <v>1</v>
      </c>
    </row>
    <row r="231" spans="1:7" x14ac:dyDescent="0.2">
      <c r="A231" t="s">
        <v>23</v>
      </c>
      <c r="B231" s="3">
        <v>9545</v>
      </c>
      <c r="C231" s="5">
        <v>1.4775</v>
      </c>
      <c r="D231" s="5">
        <v>1.48875</v>
      </c>
      <c r="E231" s="5">
        <v>1.4837499999999999</v>
      </c>
      <c r="F231">
        <v>1</v>
      </c>
    </row>
    <row r="232" spans="1:7" x14ac:dyDescent="0.2">
      <c r="A232" t="s">
        <v>23</v>
      </c>
      <c r="B232" s="3">
        <v>9546</v>
      </c>
      <c r="C232" s="5">
        <v>1.4875</v>
      </c>
      <c r="D232" s="5">
        <v>1.5024999999999999</v>
      </c>
      <c r="E232" s="5">
        <v>1.49125</v>
      </c>
      <c r="F232">
        <v>1</v>
      </c>
    </row>
    <row r="233" spans="1:7" x14ac:dyDescent="0.2">
      <c r="A233" t="s">
        <v>23</v>
      </c>
      <c r="B233" s="3">
        <v>9547</v>
      </c>
      <c r="C233" s="5">
        <v>1.47875</v>
      </c>
      <c r="D233" s="5">
        <v>1.4850000000000001</v>
      </c>
      <c r="E233" s="5">
        <v>1.4824999999999999</v>
      </c>
      <c r="F233">
        <v>1</v>
      </c>
    </row>
    <row r="234" spans="1:7" x14ac:dyDescent="0.2">
      <c r="A234" t="s">
        <v>23</v>
      </c>
      <c r="B234" s="3">
        <v>9548</v>
      </c>
      <c r="C234" s="5">
        <v>1.4737499999999999</v>
      </c>
      <c r="D234" s="5">
        <v>1.4924999999999999</v>
      </c>
      <c r="E234" s="5">
        <v>1.4875</v>
      </c>
      <c r="F234">
        <v>1</v>
      </c>
    </row>
    <row r="235" spans="1:7" x14ac:dyDescent="0.2">
      <c r="A235" t="s">
        <v>23</v>
      </c>
      <c r="B235" s="3">
        <v>9550</v>
      </c>
      <c r="C235" s="5">
        <v>1.46875</v>
      </c>
      <c r="D235" s="5">
        <v>1.5024999999999999</v>
      </c>
      <c r="E235" s="5">
        <v>1.4750000000000001</v>
      </c>
      <c r="F235">
        <v>1</v>
      </c>
    </row>
    <row r="236" spans="1:7" x14ac:dyDescent="0.2">
      <c r="A236" t="s">
        <v>23</v>
      </c>
      <c r="B236" s="3">
        <v>9551</v>
      </c>
      <c r="C236" s="5">
        <v>1.46875</v>
      </c>
      <c r="D236" s="5">
        <v>1.5024999999999999</v>
      </c>
      <c r="E236" s="5">
        <v>1.47</v>
      </c>
      <c r="F236">
        <v>1</v>
      </c>
    </row>
    <row r="237" spans="1:7" x14ac:dyDescent="0.2">
      <c r="A237" t="s">
        <v>23</v>
      </c>
      <c r="B237" s="3">
        <v>9552</v>
      </c>
      <c r="C237" s="5">
        <v>1.45</v>
      </c>
      <c r="D237" s="5">
        <v>1.4762500000000001</v>
      </c>
      <c r="E237" s="5">
        <v>1.4550000000000001</v>
      </c>
      <c r="F237">
        <v>1</v>
      </c>
    </row>
    <row r="238" spans="1:7" x14ac:dyDescent="0.2">
      <c r="A238" t="s">
        <v>23</v>
      </c>
      <c r="B238" s="3">
        <v>9553</v>
      </c>
      <c r="C238" s="5">
        <v>1.4312499999999999</v>
      </c>
      <c r="D238" s="5">
        <v>1.4575</v>
      </c>
      <c r="E238" s="5">
        <v>1.4337500000000001</v>
      </c>
      <c r="F238">
        <v>1</v>
      </c>
    </row>
    <row r="239" spans="1:7" x14ac:dyDescent="0.2">
      <c r="A239" t="s">
        <v>23</v>
      </c>
      <c r="B239" s="3">
        <v>9554</v>
      </c>
      <c r="C239" s="5">
        <v>1.415</v>
      </c>
      <c r="D239" s="5">
        <v>1.43875</v>
      </c>
      <c r="E239" s="5">
        <v>1.4237500000000001</v>
      </c>
      <c r="F239">
        <v>1</v>
      </c>
    </row>
    <row r="240" spans="1:7" x14ac:dyDescent="0.2">
      <c r="A240" t="s">
        <v>23</v>
      </c>
      <c r="B240" s="3">
        <v>9555</v>
      </c>
      <c r="C240" s="5">
        <v>1.42625</v>
      </c>
      <c r="D240" s="5">
        <v>1.4437500000000001</v>
      </c>
      <c r="E240" s="5">
        <v>1.4437500000000001</v>
      </c>
      <c r="F240">
        <v>1</v>
      </c>
    </row>
    <row r="241" spans="1:6" x14ac:dyDescent="0.2">
      <c r="A241" t="s">
        <v>23</v>
      </c>
      <c r="B241" s="3">
        <v>9557</v>
      </c>
      <c r="C241" s="5">
        <v>1.4</v>
      </c>
      <c r="D241" s="5">
        <v>1.4450000000000001</v>
      </c>
      <c r="E241" s="5">
        <v>1.4025000000000001</v>
      </c>
      <c r="F241">
        <v>1</v>
      </c>
    </row>
    <row r="242" spans="1:6" x14ac:dyDescent="0.2">
      <c r="A242" t="s">
        <v>24</v>
      </c>
      <c r="B242" s="3">
        <v>9501</v>
      </c>
      <c r="C242" s="5">
        <v>1.5325</v>
      </c>
      <c r="D242" s="5">
        <v>1.55</v>
      </c>
      <c r="E242" s="5">
        <v>1.55</v>
      </c>
      <c r="F242">
        <v>0</v>
      </c>
    </row>
    <row r="243" spans="1:6" x14ac:dyDescent="0.2">
      <c r="A243" t="s">
        <v>24</v>
      </c>
      <c r="B243" s="3">
        <v>9502</v>
      </c>
      <c r="C243" s="5">
        <v>1.53</v>
      </c>
      <c r="D243" s="5">
        <v>1.5487500000000001</v>
      </c>
      <c r="E243" s="5">
        <v>1.5325</v>
      </c>
      <c r="F243">
        <v>0</v>
      </c>
    </row>
    <row r="244" spans="1:6" x14ac:dyDescent="0.2">
      <c r="A244" t="s">
        <v>24</v>
      </c>
      <c r="B244" s="3">
        <v>9503</v>
      </c>
      <c r="C244" s="5">
        <v>1.5275000000000001</v>
      </c>
      <c r="D244" s="5">
        <v>1.5475000000000001</v>
      </c>
      <c r="E244" s="5">
        <v>1.5475000000000001</v>
      </c>
      <c r="F244">
        <v>0</v>
      </c>
    </row>
    <row r="245" spans="1:6" x14ac:dyDescent="0.2">
      <c r="A245" t="s">
        <v>24</v>
      </c>
      <c r="B245" s="3">
        <v>9504</v>
      </c>
      <c r="C245" s="5">
        <v>1.5125</v>
      </c>
      <c r="D245" s="5">
        <v>1.5475000000000001</v>
      </c>
      <c r="E245" s="5">
        <v>1.5137499999999999</v>
      </c>
      <c r="F245">
        <v>0</v>
      </c>
    </row>
    <row r="246" spans="1:6" x14ac:dyDescent="0.2">
      <c r="A246" t="s">
        <v>24</v>
      </c>
      <c r="B246" s="3">
        <v>9505</v>
      </c>
      <c r="C246" s="5">
        <v>1.5137499999999999</v>
      </c>
      <c r="D246" s="5">
        <v>1.5262500000000001</v>
      </c>
      <c r="E246" s="5">
        <v>1.5249999999999999</v>
      </c>
      <c r="F246">
        <v>0</v>
      </c>
    </row>
    <row r="247" spans="1:6" x14ac:dyDescent="0.2">
      <c r="A247" t="s">
        <v>24</v>
      </c>
      <c r="B247" s="3">
        <v>9506</v>
      </c>
      <c r="C247" s="5">
        <v>1.5024999999999999</v>
      </c>
      <c r="D247" s="5">
        <v>1.53125</v>
      </c>
      <c r="E247" s="5">
        <v>1.51125</v>
      </c>
      <c r="F247">
        <v>0</v>
      </c>
    </row>
    <row r="248" spans="1:6" x14ac:dyDescent="0.2">
      <c r="A248" t="s">
        <v>24</v>
      </c>
      <c r="B248" s="3">
        <v>9508</v>
      </c>
      <c r="C248" s="5">
        <v>1.50125</v>
      </c>
      <c r="D248" s="5">
        <v>1.52</v>
      </c>
      <c r="E248" s="5">
        <v>1.5049999999999999</v>
      </c>
      <c r="F248">
        <v>0</v>
      </c>
    </row>
    <row r="249" spans="1:6" x14ac:dyDescent="0.2">
      <c r="A249" t="s">
        <v>24</v>
      </c>
      <c r="B249" s="3">
        <v>9509</v>
      </c>
      <c r="C249" s="5">
        <v>1.4924999999999999</v>
      </c>
      <c r="D249" s="5">
        <v>1.50875</v>
      </c>
      <c r="E249" s="5">
        <v>1.5062500000000001</v>
      </c>
      <c r="F249">
        <v>0</v>
      </c>
    </row>
    <row r="250" spans="1:6" x14ac:dyDescent="0.2">
      <c r="A250" t="s">
        <v>24</v>
      </c>
      <c r="B250" s="3">
        <v>9510</v>
      </c>
      <c r="C250" s="5">
        <v>1.4962500000000001</v>
      </c>
      <c r="D250" s="5">
        <v>1.5049999999999999</v>
      </c>
      <c r="E250" s="5">
        <v>1.5037499999999999</v>
      </c>
      <c r="F250">
        <v>0</v>
      </c>
    </row>
    <row r="251" spans="1:6" x14ac:dyDescent="0.2">
      <c r="A251" t="s">
        <v>24</v>
      </c>
      <c r="B251" s="3">
        <v>9511</v>
      </c>
      <c r="C251" s="5">
        <v>1.5075000000000001</v>
      </c>
      <c r="D251" s="5">
        <v>1.5225</v>
      </c>
      <c r="E251" s="5">
        <v>1.5225</v>
      </c>
      <c r="F251">
        <v>0</v>
      </c>
    </row>
    <row r="252" spans="1:6" x14ac:dyDescent="0.2">
      <c r="A252" t="s">
        <v>24</v>
      </c>
      <c r="B252" s="3">
        <v>9512</v>
      </c>
      <c r="C252" s="5">
        <v>1.5125</v>
      </c>
      <c r="D252" s="5">
        <v>1.51875</v>
      </c>
      <c r="E252" s="5">
        <v>1.5162500000000001</v>
      </c>
      <c r="F252">
        <v>0</v>
      </c>
    </row>
    <row r="253" spans="1:6" x14ac:dyDescent="0.2">
      <c r="A253" t="s">
        <v>24</v>
      </c>
      <c r="B253" s="3">
        <v>9513</v>
      </c>
      <c r="C253" s="5">
        <v>1.49875</v>
      </c>
      <c r="D253" s="5">
        <v>1.51125</v>
      </c>
      <c r="E253" s="5">
        <v>1.50125</v>
      </c>
      <c r="F253">
        <v>0</v>
      </c>
    </row>
    <row r="254" spans="1:6" x14ac:dyDescent="0.2">
      <c r="A254" t="s">
        <v>24</v>
      </c>
      <c r="B254" s="3">
        <v>9515</v>
      </c>
      <c r="C254" s="5">
        <v>1.4975000000000001</v>
      </c>
      <c r="D254" s="5">
        <v>1.51</v>
      </c>
      <c r="E254" s="5">
        <v>1.51</v>
      </c>
      <c r="F254">
        <v>0</v>
      </c>
    </row>
    <row r="255" spans="1:6" x14ac:dyDescent="0.2">
      <c r="A255" t="s">
        <v>24</v>
      </c>
      <c r="B255" s="3">
        <v>9516</v>
      </c>
      <c r="C255" s="5">
        <v>1.5125</v>
      </c>
      <c r="D255" s="5">
        <v>1.53125</v>
      </c>
      <c r="E255" s="5">
        <v>1.5349999999999999</v>
      </c>
      <c r="F255">
        <v>0</v>
      </c>
    </row>
    <row r="256" spans="1:6" x14ac:dyDescent="0.2">
      <c r="A256" t="s">
        <v>24</v>
      </c>
      <c r="B256" s="3">
        <v>9517</v>
      </c>
      <c r="C256" s="5">
        <v>1.5149999999999999</v>
      </c>
      <c r="D256" s="5">
        <v>1.5275000000000001</v>
      </c>
      <c r="E256" s="5">
        <v>1.52</v>
      </c>
      <c r="F256">
        <v>0</v>
      </c>
    </row>
    <row r="257" spans="1:6" x14ac:dyDescent="0.2">
      <c r="A257" t="s">
        <v>24</v>
      </c>
      <c r="B257" s="3">
        <v>9518</v>
      </c>
      <c r="C257" s="5">
        <v>1.49</v>
      </c>
      <c r="D257" s="5">
        <v>1.5</v>
      </c>
      <c r="E257" s="5">
        <v>1.4937499999999999</v>
      </c>
      <c r="F257">
        <v>0</v>
      </c>
    </row>
    <row r="258" spans="1:6" x14ac:dyDescent="0.2">
      <c r="A258" t="s">
        <v>24</v>
      </c>
      <c r="B258" s="3">
        <v>9519</v>
      </c>
      <c r="C258" s="5">
        <v>1.4662500000000001</v>
      </c>
      <c r="D258" s="5">
        <v>1.4962500000000001</v>
      </c>
      <c r="E258" s="5">
        <v>1.48</v>
      </c>
      <c r="F258">
        <v>0</v>
      </c>
    </row>
    <row r="259" spans="1:6" x14ac:dyDescent="0.2">
      <c r="A259" t="s">
        <v>24</v>
      </c>
      <c r="B259" s="3">
        <v>9520</v>
      </c>
      <c r="C259" s="5">
        <v>1.46875</v>
      </c>
      <c r="D259" s="5">
        <v>1.4824999999999999</v>
      </c>
      <c r="E259" s="5">
        <v>1.4750000000000001</v>
      </c>
      <c r="F259">
        <v>0</v>
      </c>
    </row>
    <row r="260" spans="1:6" x14ac:dyDescent="0.2">
      <c r="A260" t="s">
        <v>24</v>
      </c>
      <c r="B260" s="3">
        <v>9522</v>
      </c>
      <c r="C260" s="5">
        <v>1.4637500000000001</v>
      </c>
      <c r="D260" s="5">
        <v>1.4875</v>
      </c>
      <c r="E260" s="5">
        <v>1.4862500000000001</v>
      </c>
      <c r="F260">
        <v>0</v>
      </c>
    </row>
    <row r="261" spans="1:6" x14ac:dyDescent="0.2">
      <c r="A261" t="s">
        <v>24</v>
      </c>
      <c r="B261" s="3">
        <v>9523</v>
      </c>
      <c r="C261" s="5">
        <v>1.4875</v>
      </c>
      <c r="D261" s="5">
        <v>1.5049999999999999</v>
      </c>
      <c r="E261" s="5">
        <v>1.5</v>
      </c>
      <c r="F261">
        <v>0</v>
      </c>
    </row>
    <row r="262" spans="1:6" x14ac:dyDescent="0.2">
      <c r="A262" t="s">
        <v>24</v>
      </c>
      <c r="B262" s="3">
        <v>9524</v>
      </c>
      <c r="C262" s="5">
        <v>1.4937499999999999</v>
      </c>
      <c r="D262" s="5">
        <v>1.5</v>
      </c>
      <c r="E262" s="5">
        <v>1.4962500000000001</v>
      </c>
      <c r="F262">
        <v>0</v>
      </c>
    </row>
    <row r="263" spans="1:6" x14ac:dyDescent="0.2">
      <c r="A263" t="s">
        <v>24</v>
      </c>
      <c r="B263" s="3">
        <v>9525</v>
      </c>
      <c r="C263" s="5">
        <v>1.4937499999999999</v>
      </c>
      <c r="D263" s="5">
        <v>1.5249999999999999</v>
      </c>
      <c r="E263" s="5">
        <v>1.51875</v>
      </c>
      <c r="F263">
        <v>0</v>
      </c>
    </row>
    <row r="264" spans="1:6" x14ac:dyDescent="0.2">
      <c r="A264" t="s">
        <v>24</v>
      </c>
      <c r="B264" s="3">
        <v>9526</v>
      </c>
      <c r="C264" s="5">
        <v>1.5137499999999999</v>
      </c>
      <c r="D264" s="5">
        <v>1.5349999999999999</v>
      </c>
      <c r="E264" s="5">
        <v>1.5162500000000001</v>
      </c>
      <c r="F264">
        <v>0</v>
      </c>
    </row>
    <row r="265" spans="1:6" x14ac:dyDescent="0.2">
      <c r="A265" t="s">
        <v>24</v>
      </c>
      <c r="B265" s="3">
        <v>9529</v>
      </c>
      <c r="C265" s="5">
        <v>1.5237499999999999</v>
      </c>
      <c r="D265" s="5">
        <v>1.54125</v>
      </c>
      <c r="E265" s="5">
        <v>1.5237499999999999</v>
      </c>
      <c r="F265">
        <v>0</v>
      </c>
    </row>
    <row r="266" spans="1:6" x14ac:dyDescent="0.2">
      <c r="A266" t="s">
        <v>24</v>
      </c>
      <c r="B266" s="3">
        <v>9530</v>
      </c>
      <c r="C266" s="5">
        <v>1.5249999999999999</v>
      </c>
      <c r="D266" s="5">
        <v>1.5375000000000001</v>
      </c>
      <c r="E266" s="5">
        <v>1.5337499999999999</v>
      </c>
      <c r="F266">
        <v>0</v>
      </c>
    </row>
    <row r="267" spans="1:6" x14ac:dyDescent="0.2">
      <c r="A267" t="s">
        <v>24</v>
      </c>
      <c r="B267" s="3">
        <v>9531</v>
      </c>
      <c r="C267" s="5">
        <v>1.5425</v>
      </c>
      <c r="D267" s="5">
        <v>1.55125</v>
      </c>
      <c r="E267" s="5">
        <v>1.5425</v>
      </c>
      <c r="F267">
        <v>0</v>
      </c>
    </row>
    <row r="268" spans="1:6" x14ac:dyDescent="0.2">
      <c r="A268" t="s">
        <v>24</v>
      </c>
      <c r="B268" s="3">
        <v>9532</v>
      </c>
      <c r="C268" s="5">
        <v>1.5275000000000001</v>
      </c>
      <c r="D268" s="5">
        <v>1.5325</v>
      </c>
      <c r="E268" s="5">
        <v>1.5287500000000001</v>
      </c>
      <c r="F268">
        <v>0</v>
      </c>
    </row>
    <row r="269" spans="1:6" x14ac:dyDescent="0.2">
      <c r="A269" t="s">
        <v>24</v>
      </c>
      <c r="B269" s="3">
        <v>9533</v>
      </c>
      <c r="C269" s="5">
        <v>1.5162500000000001</v>
      </c>
      <c r="D269" s="5">
        <v>1.5362499999999999</v>
      </c>
      <c r="E269" s="5">
        <v>1.5362499999999999</v>
      </c>
      <c r="F269">
        <v>0</v>
      </c>
    </row>
    <row r="270" spans="1:6" x14ac:dyDescent="0.2">
      <c r="A270" t="s">
        <v>24</v>
      </c>
      <c r="B270" s="3">
        <v>9534</v>
      </c>
      <c r="C270" s="5">
        <v>1.5275000000000001</v>
      </c>
      <c r="D270" s="5">
        <v>1.5425</v>
      </c>
      <c r="E270" s="5">
        <v>1.5287500000000001</v>
      </c>
      <c r="F270">
        <v>0</v>
      </c>
    </row>
    <row r="271" spans="1:6" x14ac:dyDescent="0.2">
      <c r="A271" t="s">
        <v>24</v>
      </c>
      <c r="B271" s="3">
        <v>9536</v>
      </c>
      <c r="C271" s="5">
        <v>1.5</v>
      </c>
      <c r="D271" s="5">
        <v>1.5149999999999999</v>
      </c>
      <c r="E271" s="5">
        <v>1.50125</v>
      </c>
      <c r="F271">
        <v>0</v>
      </c>
    </row>
    <row r="272" spans="1:6" x14ac:dyDescent="0.2">
      <c r="A272" t="s">
        <v>24</v>
      </c>
      <c r="B272" s="3">
        <v>9537</v>
      </c>
      <c r="C272" s="5">
        <v>1.49</v>
      </c>
      <c r="D272" s="5">
        <v>1.5149999999999999</v>
      </c>
      <c r="E272" s="5">
        <v>1.5149999999999999</v>
      </c>
      <c r="F272">
        <v>0</v>
      </c>
    </row>
    <row r="273" spans="1:6" x14ac:dyDescent="0.2">
      <c r="A273" t="s">
        <v>24</v>
      </c>
      <c r="B273" s="3">
        <v>9538</v>
      </c>
      <c r="C273" s="5">
        <v>1.49</v>
      </c>
      <c r="D273" s="5">
        <v>1.5149999999999999</v>
      </c>
      <c r="E273" s="5">
        <v>1.49</v>
      </c>
      <c r="F273">
        <v>0</v>
      </c>
    </row>
    <row r="274" spans="1:6" x14ac:dyDescent="0.2">
      <c r="A274" t="s">
        <v>24</v>
      </c>
      <c r="B274" s="3">
        <v>9539</v>
      </c>
      <c r="C274" s="5">
        <v>1.4850000000000001</v>
      </c>
      <c r="D274" s="5">
        <v>1.5037499999999999</v>
      </c>
      <c r="E274" s="5">
        <v>1.4975000000000001</v>
      </c>
      <c r="F274">
        <v>0</v>
      </c>
    </row>
    <row r="275" spans="1:6" x14ac:dyDescent="0.2">
      <c r="A275" t="s">
        <v>24</v>
      </c>
      <c r="B275" s="3">
        <v>9540</v>
      </c>
      <c r="C275" s="5">
        <v>1.48125</v>
      </c>
      <c r="D275" s="5">
        <v>1.4937499999999999</v>
      </c>
      <c r="E275" s="5">
        <v>1.48125</v>
      </c>
      <c r="F275">
        <v>0</v>
      </c>
    </row>
    <row r="276" spans="1:6" x14ac:dyDescent="0.2">
      <c r="A276" t="s">
        <v>24</v>
      </c>
      <c r="B276" s="3">
        <v>9541</v>
      </c>
      <c r="C276" s="5">
        <v>1.48125</v>
      </c>
      <c r="D276" s="5">
        <v>1.4937499999999999</v>
      </c>
      <c r="E276" s="5">
        <v>1.48125</v>
      </c>
      <c r="F276">
        <v>0</v>
      </c>
    </row>
    <row r="277" spans="1:6" x14ac:dyDescent="0.2">
      <c r="A277" t="s">
        <v>24</v>
      </c>
      <c r="B277" s="3">
        <v>9543</v>
      </c>
      <c r="C277" s="5">
        <v>1.4750000000000001</v>
      </c>
      <c r="D277" s="5">
        <v>1.49875</v>
      </c>
      <c r="E277" s="5">
        <v>1.49875</v>
      </c>
      <c r="F277">
        <v>0</v>
      </c>
    </row>
    <row r="278" spans="1:6" x14ac:dyDescent="0.2">
      <c r="A278" t="s">
        <v>24</v>
      </c>
      <c r="B278" s="3">
        <v>9544</v>
      </c>
      <c r="C278" s="5">
        <v>1.4837499999999999</v>
      </c>
      <c r="D278" s="5">
        <v>1.4975000000000001</v>
      </c>
      <c r="E278" s="5">
        <v>1.4850000000000001</v>
      </c>
      <c r="F278">
        <v>0</v>
      </c>
    </row>
    <row r="279" spans="1:6" x14ac:dyDescent="0.2">
      <c r="A279" t="s">
        <v>24</v>
      </c>
      <c r="B279" s="3">
        <v>9545</v>
      </c>
      <c r="C279" s="5">
        <v>1.4724999999999999</v>
      </c>
      <c r="D279" s="5">
        <v>1.48125</v>
      </c>
      <c r="E279" s="5">
        <v>1.4775</v>
      </c>
      <c r="F279">
        <v>0</v>
      </c>
    </row>
    <row r="280" spans="1:6" x14ac:dyDescent="0.2">
      <c r="A280" t="s">
        <v>24</v>
      </c>
      <c r="B280" s="3">
        <v>9546</v>
      </c>
      <c r="C280" s="5">
        <v>1.4824999999999999</v>
      </c>
      <c r="D280" s="5">
        <v>1.4950000000000001</v>
      </c>
      <c r="E280" s="5">
        <v>1.4837499999999999</v>
      </c>
      <c r="F280">
        <v>0</v>
      </c>
    </row>
    <row r="281" spans="1:6" x14ac:dyDescent="0.2">
      <c r="A281" t="s">
        <v>24</v>
      </c>
      <c r="B281" s="3">
        <v>9547</v>
      </c>
      <c r="C281" s="5">
        <v>1.4712499999999999</v>
      </c>
      <c r="D281" s="5">
        <v>1.4775</v>
      </c>
      <c r="E281" s="5">
        <v>1.4750000000000001</v>
      </c>
      <c r="F281">
        <v>0</v>
      </c>
    </row>
    <row r="282" spans="1:6" x14ac:dyDescent="0.2">
      <c r="A282" t="s">
        <v>24</v>
      </c>
      <c r="B282" s="3">
        <v>9548</v>
      </c>
      <c r="C282" s="5">
        <v>1.4724999999999999</v>
      </c>
      <c r="D282" s="5">
        <v>1.4837499999999999</v>
      </c>
      <c r="E282" s="5">
        <v>1.48</v>
      </c>
      <c r="F282">
        <v>0</v>
      </c>
    </row>
    <row r="283" spans="1:6" x14ac:dyDescent="0.2">
      <c r="A283" t="s">
        <v>24</v>
      </c>
      <c r="B283" s="3">
        <v>9550</v>
      </c>
      <c r="C283" s="5">
        <v>1.46875</v>
      </c>
      <c r="D283" s="5">
        <v>1.5024999999999999</v>
      </c>
      <c r="E283" s="5">
        <v>1.4712499999999999</v>
      </c>
      <c r="F283">
        <v>0</v>
      </c>
    </row>
    <row r="284" spans="1:6" x14ac:dyDescent="0.2">
      <c r="A284" t="s">
        <v>24</v>
      </c>
      <c r="B284" s="3">
        <v>9551</v>
      </c>
      <c r="C284" s="5">
        <v>1.4650000000000001</v>
      </c>
      <c r="D284" s="5">
        <v>1.4950000000000001</v>
      </c>
      <c r="E284" s="5">
        <v>1.4650000000000001</v>
      </c>
      <c r="F284">
        <v>0</v>
      </c>
    </row>
    <row r="285" spans="1:6" x14ac:dyDescent="0.2">
      <c r="A285" t="s">
        <v>24</v>
      </c>
      <c r="B285" s="3">
        <v>9552</v>
      </c>
      <c r="C285" s="5">
        <v>1.4412499999999999</v>
      </c>
      <c r="D285" s="5">
        <v>1.46875</v>
      </c>
      <c r="E285" s="5">
        <v>1.4412499999999999</v>
      </c>
      <c r="F285">
        <v>0</v>
      </c>
    </row>
    <row r="286" spans="1:6" x14ac:dyDescent="0.2">
      <c r="A286" t="s">
        <v>24</v>
      </c>
      <c r="B286" s="3">
        <v>9553</v>
      </c>
      <c r="C286" s="5">
        <v>1.4212499999999999</v>
      </c>
      <c r="D286" s="5">
        <v>1.4475</v>
      </c>
      <c r="E286" s="5">
        <v>1.425</v>
      </c>
      <c r="F286">
        <v>0</v>
      </c>
    </row>
    <row r="287" spans="1:6" x14ac:dyDescent="0.2">
      <c r="A287" t="s">
        <v>24</v>
      </c>
      <c r="B287" s="3">
        <v>9554</v>
      </c>
      <c r="C287" s="5">
        <v>1.40625</v>
      </c>
      <c r="D287" s="5">
        <v>1.42875</v>
      </c>
      <c r="E287" s="5">
        <v>1.41625</v>
      </c>
      <c r="F287">
        <v>0</v>
      </c>
    </row>
    <row r="288" spans="1:6" x14ac:dyDescent="0.2">
      <c r="A288" t="s">
        <v>24</v>
      </c>
      <c r="B288" s="3">
        <v>9555</v>
      </c>
      <c r="C288" s="5">
        <v>1.42</v>
      </c>
      <c r="D288" s="5">
        <v>1.4325000000000001</v>
      </c>
      <c r="E288" s="5">
        <v>1.4325000000000001</v>
      </c>
      <c r="F288">
        <v>0</v>
      </c>
    </row>
    <row r="289" spans="1:6" x14ac:dyDescent="0.2">
      <c r="A289" t="s">
        <v>24</v>
      </c>
      <c r="B289" s="3">
        <v>9557</v>
      </c>
      <c r="C289" s="5">
        <v>1.39</v>
      </c>
      <c r="D289" s="5">
        <v>1.4350000000000001</v>
      </c>
      <c r="E289" s="5">
        <v>1.39</v>
      </c>
      <c r="F289">
        <v>0</v>
      </c>
    </row>
    <row r="290" spans="1:6" x14ac:dyDescent="0.2">
      <c r="A290" t="s">
        <v>25</v>
      </c>
      <c r="B290" s="3">
        <v>9501</v>
      </c>
      <c r="C290" s="5">
        <v>0.88624999999999998</v>
      </c>
      <c r="D290" s="5">
        <v>0.90625</v>
      </c>
      <c r="E290" s="5">
        <v>0.89875000000000005</v>
      </c>
      <c r="F290">
        <v>0</v>
      </c>
    </row>
    <row r="291" spans="1:6" x14ac:dyDescent="0.2">
      <c r="A291" t="s">
        <v>25</v>
      </c>
      <c r="B291" s="3">
        <v>9502</v>
      </c>
      <c r="C291" s="5">
        <v>0.88249999999999995</v>
      </c>
      <c r="D291" s="5">
        <v>0.89624999999999999</v>
      </c>
      <c r="E291" s="5">
        <v>0.88500000000000001</v>
      </c>
      <c r="F291">
        <v>0</v>
      </c>
    </row>
    <row r="292" spans="1:6" x14ac:dyDescent="0.2">
      <c r="A292" t="s">
        <v>25</v>
      </c>
      <c r="B292" s="3">
        <v>9503</v>
      </c>
      <c r="C292" s="5">
        <v>0.88249999999999995</v>
      </c>
      <c r="D292" s="5">
        <v>0.89375000000000004</v>
      </c>
      <c r="E292" s="5">
        <v>0.89124999999999999</v>
      </c>
      <c r="F292">
        <v>0</v>
      </c>
    </row>
    <row r="293" spans="1:6" x14ac:dyDescent="0.2">
      <c r="A293" t="s">
        <v>25</v>
      </c>
      <c r="B293" s="3">
        <v>9504</v>
      </c>
      <c r="C293" s="5">
        <v>0.88375000000000004</v>
      </c>
      <c r="D293" s="5">
        <v>0.9</v>
      </c>
      <c r="E293" s="5">
        <v>0.88500000000000001</v>
      </c>
      <c r="F293">
        <v>0</v>
      </c>
    </row>
    <row r="294" spans="1:6" x14ac:dyDescent="0.2">
      <c r="A294" t="s">
        <v>25</v>
      </c>
      <c r="B294" s="3">
        <v>9505</v>
      </c>
      <c r="C294" s="5">
        <v>0.89375000000000004</v>
      </c>
      <c r="D294" s="5">
        <v>0.90749999999999997</v>
      </c>
      <c r="E294" s="5">
        <v>0.90500000000000003</v>
      </c>
      <c r="F294">
        <v>0</v>
      </c>
    </row>
    <row r="295" spans="1:6" x14ac:dyDescent="0.2">
      <c r="A295" t="s">
        <v>25</v>
      </c>
      <c r="B295" s="3">
        <v>9506</v>
      </c>
      <c r="C295" s="5">
        <v>0.90500000000000003</v>
      </c>
      <c r="D295" s="5">
        <v>0.91374999999999995</v>
      </c>
      <c r="E295" s="5">
        <v>0.90625</v>
      </c>
      <c r="F295">
        <v>0</v>
      </c>
    </row>
    <row r="296" spans="1:6" x14ac:dyDescent="0.2">
      <c r="A296" t="s">
        <v>25</v>
      </c>
      <c r="B296" s="3">
        <v>9508</v>
      </c>
      <c r="C296" s="5">
        <v>0.90125</v>
      </c>
      <c r="D296" s="5">
        <v>0.91374999999999995</v>
      </c>
      <c r="E296" s="5">
        <v>0.90625</v>
      </c>
      <c r="F296">
        <v>0</v>
      </c>
    </row>
    <row r="297" spans="1:6" x14ac:dyDescent="0.2">
      <c r="A297" t="s">
        <v>25</v>
      </c>
      <c r="B297" s="3">
        <v>9509</v>
      </c>
      <c r="C297" s="5">
        <v>0.89875000000000005</v>
      </c>
      <c r="D297" s="5">
        <v>0.90874999999999995</v>
      </c>
      <c r="E297" s="5">
        <v>0.90874999999999995</v>
      </c>
      <c r="F297">
        <v>0</v>
      </c>
    </row>
    <row r="298" spans="1:6" x14ac:dyDescent="0.2">
      <c r="A298" t="s">
        <v>25</v>
      </c>
      <c r="B298" s="3">
        <v>9510</v>
      </c>
      <c r="C298" s="5">
        <v>0.89249999999999996</v>
      </c>
      <c r="D298" s="5">
        <v>0.90625</v>
      </c>
      <c r="E298" s="5">
        <v>0.89749999999999996</v>
      </c>
      <c r="F298">
        <v>0</v>
      </c>
    </row>
    <row r="299" spans="1:6" x14ac:dyDescent="0.2">
      <c r="A299" t="s">
        <v>25</v>
      </c>
      <c r="B299" s="3">
        <v>9511</v>
      </c>
      <c r="C299" s="5">
        <v>0.89</v>
      </c>
      <c r="D299" s="5">
        <v>0.9</v>
      </c>
      <c r="E299" s="5">
        <v>0.89124999999999999</v>
      </c>
      <c r="F299">
        <v>0</v>
      </c>
    </row>
    <row r="300" spans="1:6" x14ac:dyDescent="0.2">
      <c r="A300" t="s">
        <v>25</v>
      </c>
      <c r="B300" s="3">
        <v>9512</v>
      </c>
      <c r="C300" s="5">
        <v>0.87375000000000003</v>
      </c>
      <c r="D300" s="5">
        <v>0.89</v>
      </c>
      <c r="E300" s="5">
        <v>0.87624999999999997</v>
      </c>
      <c r="F300">
        <v>0</v>
      </c>
    </row>
    <row r="301" spans="1:6" x14ac:dyDescent="0.2">
      <c r="A301" t="s">
        <v>25</v>
      </c>
      <c r="B301" s="3">
        <v>9513</v>
      </c>
      <c r="C301" s="5">
        <v>0.86</v>
      </c>
      <c r="D301" s="5">
        <v>0.87375000000000003</v>
      </c>
      <c r="E301" s="5">
        <v>0.86</v>
      </c>
      <c r="F301">
        <v>0</v>
      </c>
    </row>
    <row r="302" spans="1:6" x14ac:dyDescent="0.2">
      <c r="A302" t="s">
        <v>25</v>
      </c>
      <c r="B302" s="3">
        <v>9515</v>
      </c>
      <c r="C302" s="5">
        <v>0.85624999999999996</v>
      </c>
      <c r="D302" s="5">
        <v>0.86750000000000005</v>
      </c>
      <c r="E302" s="5">
        <v>0.86624999999999996</v>
      </c>
      <c r="F302">
        <v>0</v>
      </c>
    </row>
    <row r="303" spans="1:6" x14ac:dyDescent="0.2">
      <c r="A303" t="s">
        <v>25</v>
      </c>
      <c r="B303" s="3">
        <v>9516</v>
      </c>
      <c r="C303" s="5">
        <v>0.86</v>
      </c>
      <c r="D303" s="5">
        <v>0.87124999999999997</v>
      </c>
      <c r="E303" s="5">
        <v>0.87124999999999997</v>
      </c>
      <c r="F303">
        <v>0</v>
      </c>
    </row>
    <row r="304" spans="1:6" x14ac:dyDescent="0.2">
      <c r="A304" t="s">
        <v>25</v>
      </c>
      <c r="B304" s="3">
        <v>9517</v>
      </c>
      <c r="C304" s="5">
        <v>0.86124999999999996</v>
      </c>
      <c r="D304" s="5">
        <v>0.87</v>
      </c>
      <c r="E304" s="5">
        <v>0.86750000000000005</v>
      </c>
      <c r="F304">
        <v>0</v>
      </c>
    </row>
    <row r="305" spans="1:6" x14ac:dyDescent="0.2">
      <c r="A305" t="s">
        <v>25</v>
      </c>
      <c r="B305" s="3">
        <v>9518</v>
      </c>
      <c r="C305" s="5">
        <v>0.85375000000000001</v>
      </c>
      <c r="D305" s="5">
        <v>0.86250000000000004</v>
      </c>
      <c r="E305" s="5">
        <v>0.85875000000000001</v>
      </c>
      <c r="F305">
        <v>0</v>
      </c>
    </row>
    <row r="306" spans="1:6" x14ac:dyDescent="0.2">
      <c r="A306" t="s">
        <v>25</v>
      </c>
      <c r="B306" s="3">
        <v>9519</v>
      </c>
      <c r="C306" s="5">
        <v>0.85499999999999998</v>
      </c>
      <c r="D306" s="5">
        <v>0.86375000000000002</v>
      </c>
      <c r="E306" s="5">
        <v>0.86375000000000002</v>
      </c>
      <c r="F306">
        <v>0</v>
      </c>
    </row>
    <row r="307" spans="1:6" x14ac:dyDescent="0.2">
      <c r="A307" t="s">
        <v>25</v>
      </c>
      <c r="B307" s="3">
        <v>9520</v>
      </c>
      <c r="C307" s="5">
        <v>0.86</v>
      </c>
      <c r="D307" s="5">
        <v>0.86875000000000002</v>
      </c>
      <c r="E307" s="5">
        <v>0.86124999999999996</v>
      </c>
      <c r="F307">
        <v>0</v>
      </c>
    </row>
    <row r="308" spans="1:6" x14ac:dyDescent="0.2">
      <c r="A308" t="s">
        <v>25</v>
      </c>
      <c r="B308" s="3">
        <v>9522</v>
      </c>
      <c r="C308" s="5">
        <v>0.85124999999999995</v>
      </c>
      <c r="D308" s="5">
        <v>0.86624999999999996</v>
      </c>
      <c r="E308" s="5">
        <v>0.86624999999999996</v>
      </c>
      <c r="F308">
        <v>0</v>
      </c>
    </row>
    <row r="309" spans="1:6" x14ac:dyDescent="0.2">
      <c r="A309" t="s">
        <v>25</v>
      </c>
      <c r="B309" s="3">
        <v>9523</v>
      </c>
      <c r="C309" s="5">
        <v>0.86624999999999996</v>
      </c>
      <c r="D309" s="5">
        <v>0.87875000000000003</v>
      </c>
      <c r="E309" s="5">
        <v>0.87250000000000005</v>
      </c>
      <c r="F309">
        <v>0</v>
      </c>
    </row>
    <row r="310" spans="1:6" x14ac:dyDescent="0.2">
      <c r="A310" t="s">
        <v>25</v>
      </c>
      <c r="B310" s="3">
        <v>9524</v>
      </c>
      <c r="C310" s="5">
        <v>0.86875000000000002</v>
      </c>
      <c r="D310" s="5">
        <v>0.87875000000000003</v>
      </c>
      <c r="E310" s="5">
        <v>0.87</v>
      </c>
      <c r="F310">
        <v>0</v>
      </c>
    </row>
    <row r="311" spans="1:6" x14ac:dyDescent="0.2">
      <c r="A311" t="s">
        <v>25</v>
      </c>
      <c r="B311" s="3">
        <v>9525</v>
      </c>
      <c r="C311" s="5">
        <v>0.87</v>
      </c>
      <c r="D311" s="5">
        <v>0.87624999999999997</v>
      </c>
      <c r="E311" s="5">
        <v>0.875</v>
      </c>
      <c r="F311">
        <v>0</v>
      </c>
    </row>
    <row r="312" spans="1:6" x14ac:dyDescent="0.2">
      <c r="A312" t="s">
        <v>25</v>
      </c>
      <c r="B312" s="3">
        <v>9526</v>
      </c>
      <c r="C312" s="5">
        <v>0.875</v>
      </c>
      <c r="D312" s="5">
        <v>0.88375000000000004</v>
      </c>
      <c r="E312" s="5">
        <v>0.87250000000000005</v>
      </c>
      <c r="F312">
        <v>0</v>
      </c>
    </row>
    <row r="313" spans="1:6" x14ac:dyDescent="0.2">
      <c r="A313" t="s">
        <v>25</v>
      </c>
      <c r="B313" s="3">
        <v>9529</v>
      </c>
      <c r="C313" s="5">
        <v>0.86375000000000002</v>
      </c>
      <c r="D313" s="5">
        <v>0.87124999999999997</v>
      </c>
      <c r="E313" s="5">
        <v>0.86375000000000002</v>
      </c>
      <c r="F313">
        <v>1</v>
      </c>
    </row>
    <row r="314" spans="1:6" x14ac:dyDescent="0.2">
      <c r="A314" t="s">
        <v>25</v>
      </c>
      <c r="B314" s="3">
        <v>9530</v>
      </c>
      <c r="C314" s="5">
        <v>0.86124999999999996</v>
      </c>
      <c r="D314" s="5">
        <v>0.86624999999999996</v>
      </c>
      <c r="E314" s="5">
        <v>0.86499999999999999</v>
      </c>
      <c r="F314">
        <v>1</v>
      </c>
    </row>
    <row r="315" spans="1:6" x14ac:dyDescent="0.2">
      <c r="A315" t="s">
        <v>25</v>
      </c>
      <c r="B315" s="3">
        <v>9531</v>
      </c>
      <c r="C315" s="5">
        <v>0.86750000000000005</v>
      </c>
      <c r="D315" s="5">
        <v>0.87124999999999997</v>
      </c>
      <c r="E315" s="5">
        <v>0.86750000000000005</v>
      </c>
      <c r="F315">
        <v>1</v>
      </c>
    </row>
    <row r="316" spans="1:6" x14ac:dyDescent="0.2">
      <c r="A316" t="s">
        <v>25</v>
      </c>
      <c r="B316" s="3">
        <v>9532</v>
      </c>
      <c r="C316" s="5">
        <v>0.85124999999999995</v>
      </c>
      <c r="D316" s="5">
        <v>0.86375000000000002</v>
      </c>
      <c r="E316" s="5">
        <v>0.86</v>
      </c>
      <c r="F316">
        <v>1</v>
      </c>
    </row>
    <row r="317" spans="1:6" x14ac:dyDescent="0.2">
      <c r="A317" t="s">
        <v>25</v>
      </c>
      <c r="B317" s="3">
        <v>9533</v>
      </c>
      <c r="C317" s="5">
        <v>0.85</v>
      </c>
      <c r="D317" s="5">
        <v>0.85750000000000004</v>
      </c>
      <c r="E317" s="5">
        <v>0.85499999999999998</v>
      </c>
      <c r="F317">
        <v>1</v>
      </c>
    </row>
    <row r="318" spans="1:6" x14ac:dyDescent="0.2">
      <c r="A318" t="s">
        <v>25</v>
      </c>
      <c r="B318" s="3">
        <v>9534</v>
      </c>
      <c r="C318" s="5">
        <v>0.85250000000000004</v>
      </c>
      <c r="D318" s="5">
        <v>0.85875000000000001</v>
      </c>
      <c r="E318" s="5">
        <v>0.85250000000000004</v>
      </c>
      <c r="F318">
        <v>1</v>
      </c>
    </row>
    <row r="319" spans="1:6" x14ac:dyDescent="0.2">
      <c r="A319" t="s">
        <v>25</v>
      </c>
      <c r="B319" s="3">
        <v>9536</v>
      </c>
      <c r="C319" s="5">
        <v>0.83250000000000002</v>
      </c>
      <c r="D319" s="5">
        <v>0.85</v>
      </c>
      <c r="E319" s="5">
        <v>0.83374999999999999</v>
      </c>
      <c r="F319">
        <v>1</v>
      </c>
    </row>
    <row r="320" spans="1:6" x14ac:dyDescent="0.2">
      <c r="A320" t="s">
        <v>25</v>
      </c>
      <c r="B320" s="3">
        <v>9537</v>
      </c>
      <c r="C320" s="5">
        <v>0.83125000000000004</v>
      </c>
      <c r="D320" s="5">
        <v>0.84750000000000003</v>
      </c>
      <c r="E320" s="5">
        <v>0.84750000000000003</v>
      </c>
      <c r="F320">
        <v>1</v>
      </c>
    </row>
    <row r="321" spans="1:6" x14ac:dyDescent="0.2">
      <c r="A321" t="s">
        <v>25</v>
      </c>
      <c r="B321" s="3">
        <v>9538</v>
      </c>
      <c r="C321" s="5">
        <v>0.83499999999999996</v>
      </c>
      <c r="D321" s="5">
        <v>0.85375000000000001</v>
      </c>
      <c r="E321" s="5">
        <v>0.83499999999999996</v>
      </c>
      <c r="F321">
        <v>1</v>
      </c>
    </row>
    <row r="322" spans="1:6" x14ac:dyDescent="0.2">
      <c r="A322" t="s">
        <v>25</v>
      </c>
      <c r="B322" s="3">
        <v>9539</v>
      </c>
      <c r="C322" s="5">
        <v>0.83374999999999999</v>
      </c>
      <c r="D322" s="5">
        <v>0.84499999999999997</v>
      </c>
      <c r="E322" s="5">
        <v>0.84375</v>
      </c>
      <c r="F322">
        <v>1</v>
      </c>
    </row>
    <row r="323" spans="1:6" x14ac:dyDescent="0.2">
      <c r="A323" t="s">
        <v>25</v>
      </c>
      <c r="B323" s="3">
        <v>9540</v>
      </c>
      <c r="C323" s="5">
        <v>0.83625000000000005</v>
      </c>
      <c r="D323" s="5">
        <v>0.84499999999999997</v>
      </c>
      <c r="E323" s="5">
        <v>0.83374999999999999</v>
      </c>
      <c r="F323">
        <v>1</v>
      </c>
    </row>
    <row r="324" spans="1:6" x14ac:dyDescent="0.2">
      <c r="A324" t="s">
        <v>25</v>
      </c>
      <c r="B324" s="3">
        <v>9541</v>
      </c>
      <c r="C324" s="5">
        <v>0.83625000000000005</v>
      </c>
      <c r="D324" s="5">
        <v>0.84375</v>
      </c>
      <c r="E324" s="5">
        <v>0.83750000000000002</v>
      </c>
      <c r="F324">
        <v>1</v>
      </c>
    </row>
    <row r="325" spans="1:6" x14ac:dyDescent="0.2">
      <c r="A325" t="s">
        <v>25</v>
      </c>
      <c r="B325" s="3">
        <v>9543</v>
      </c>
      <c r="C325" s="5">
        <v>0.82625000000000004</v>
      </c>
      <c r="D325" s="5">
        <v>0.83625000000000005</v>
      </c>
      <c r="E325" s="5">
        <v>0.83374999999999999</v>
      </c>
      <c r="F325">
        <v>1</v>
      </c>
    </row>
    <row r="326" spans="1:6" x14ac:dyDescent="0.2">
      <c r="A326" t="s">
        <v>25</v>
      </c>
      <c r="B326" s="3">
        <v>9544</v>
      </c>
      <c r="C326" s="5">
        <v>0.82499999999999996</v>
      </c>
      <c r="D326" s="5">
        <v>0.83374999999999999</v>
      </c>
      <c r="E326" s="5">
        <v>0.82625000000000004</v>
      </c>
      <c r="F326">
        <v>1</v>
      </c>
    </row>
    <row r="327" spans="1:6" x14ac:dyDescent="0.2">
      <c r="A327" t="s">
        <v>25</v>
      </c>
      <c r="B327" s="3">
        <v>9545</v>
      </c>
      <c r="C327" s="5">
        <v>0.80874999999999997</v>
      </c>
      <c r="D327" s="5">
        <v>0.82250000000000001</v>
      </c>
      <c r="E327" s="5">
        <v>0.81374999999999997</v>
      </c>
      <c r="F327">
        <v>1</v>
      </c>
    </row>
    <row r="328" spans="1:6" x14ac:dyDescent="0.2">
      <c r="A328" t="s">
        <v>25</v>
      </c>
      <c r="B328" s="3">
        <v>9546</v>
      </c>
      <c r="C328" s="5">
        <v>0.81374999999999997</v>
      </c>
      <c r="D328" s="5">
        <v>0.82250000000000001</v>
      </c>
      <c r="E328" s="5">
        <v>0.81874999999999998</v>
      </c>
      <c r="F328">
        <v>1</v>
      </c>
    </row>
    <row r="329" spans="1:6" x14ac:dyDescent="0.2">
      <c r="A329" t="s">
        <v>25</v>
      </c>
      <c r="B329" s="3">
        <v>9547</v>
      </c>
      <c r="C329" s="5">
        <v>0.81374999999999997</v>
      </c>
      <c r="D329" s="5">
        <v>0.82625000000000004</v>
      </c>
      <c r="E329" s="5">
        <v>0.82250000000000001</v>
      </c>
      <c r="F329">
        <v>1</v>
      </c>
    </row>
    <row r="330" spans="1:6" x14ac:dyDescent="0.2">
      <c r="A330" t="s">
        <v>25</v>
      </c>
      <c r="B330" s="3">
        <v>9548</v>
      </c>
      <c r="C330" s="5">
        <v>0.81499999999999995</v>
      </c>
      <c r="D330" s="5">
        <v>0.82</v>
      </c>
      <c r="E330" s="5">
        <v>0.8175</v>
      </c>
      <c r="F330">
        <v>1</v>
      </c>
    </row>
    <row r="331" spans="1:6" x14ac:dyDescent="0.2">
      <c r="A331" t="s">
        <v>25</v>
      </c>
      <c r="B331" s="3">
        <v>9550</v>
      </c>
      <c r="C331" s="5">
        <v>0.82</v>
      </c>
      <c r="D331" s="5">
        <v>0.83250000000000002</v>
      </c>
      <c r="E331" s="5">
        <v>0.82125000000000004</v>
      </c>
      <c r="F331">
        <v>1</v>
      </c>
    </row>
    <row r="332" spans="1:6" x14ac:dyDescent="0.2">
      <c r="A332" t="s">
        <v>25</v>
      </c>
      <c r="B332" s="3">
        <v>9551</v>
      </c>
      <c r="C332" s="5">
        <v>0.82</v>
      </c>
      <c r="D332" s="5">
        <v>0.83250000000000002</v>
      </c>
      <c r="E332" s="5">
        <v>0.82125000000000004</v>
      </c>
      <c r="F332">
        <v>1</v>
      </c>
    </row>
    <row r="333" spans="1:6" x14ac:dyDescent="0.2">
      <c r="A333" t="s">
        <v>25</v>
      </c>
      <c r="B333" s="3">
        <v>9552</v>
      </c>
      <c r="C333" s="5">
        <v>0.8175</v>
      </c>
      <c r="D333" s="5">
        <v>0.82750000000000001</v>
      </c>
      <c r="E333" s="5">
        <v>0.82374999999999998</v>
      </c>
      <c r="F333">
        <v>1</v>
      </c>
    </row>
    <row r="334" spans="1:6" x14ac:dyDescent="0.2">
      <c r="A334" t="s">
        <v>25</v>
      </c>
      <c r="B334" s="3">
        <v>9553</v>
      </c>
      <c r="C334" s="5">
        <v>0.8125</v>
      </c>
      <c r="D334" s="5">
        <v>0.82125000000000004</v>
      </c>
      <c r="E334" s="5">
        <v>0.81125000000000003</v>
      </c>
      <c r="F334">
        <v>1</v>
      </c>
    </row>
    <row r="335" spans="1:6" x14ac:dyDescent="0.2">
      <c r="A335" t="s">
        <v>25</v>
      </c>
      <c r="B335" s="3">
        <v>9554</v>
      </c>
      <c r="C335" s="5">
        <v>0.82250000000000001</v>
      </c>
      <c r="D335" s="5">
        <v>0.83250000000000002</v>
      </c>
      <c r="E335" s="5">
        <v>0.82625000000000004</v>
      </c>
      <c r="F335">
        <v>1</v>
      </c>
    </row>
    <row r="336" spans="1:6" x14ac:dyDescent="0.2">
      <c r="A336" t="s">
        <v>25</v>
      </c>
      <c r="B336" s="3">
        <v>9555</v>
      </c>
      <c r="C336" s="5">
        <v>0.82750000000000001</v>
      </c>
      <c r="D336" s="5">
        <v>0.83625000000000005</v>
      </c>
      <c r="E336" s="5">
        <v>0.83250000000000002</v>
      </c>
      <c r="F336">
        <v>1</v>
      </c>
    </row>
    <row r="337" spans="1:6" x14ac:dyDescent="0.2">
      <c r="A337" t="s">
        <v>25</v>
      </c>
      <c r="B337" s="3">
        <v>9557</v>
      </c>
      <c r="C337" s="5">
        <v>0.80625000000000002</v>
      </c>
      <c r="D337" s="5">
        <v>0.83499999999999996</v>
      </c>
      <c r="E337" s="5">
        <v>0.8075</v>
      </c>
      <c r="F337">
        <v>1</v>
      </c>
    </row>
    <row r="338" spans="1:6" x14ac:dyDescent="0.2">
      <c r="A338" t="s">
        <v>26</v>
      </c>
      <c r="B338" s="3">
        <v>9501</v>
      </c>
      <c r="C338" s="5">
        <v>0.87875000000000003</v>
      </c>
      <c r="D338" s="5">
        <v>0.88749999999999996</v>
      </c>
      <c r="E338" s="5">
        <v>0.88749999999999996</v>
      </c>
      <c r="F338">
        <v>0</v>
      </c>
    </row>
    <row r="339" spans="1:6" x14ac:dyDescent="0.2">
      <c r="A339" t="s">
        <v>26</v>
      </c>
      <c r="B339" s="3">
        <v>9502</v>
      </c>
      <c r="C339" s="5">
        <v>0.87749999999999995</v>
      </c>
      <c r="D339" s="5">
        <v>0.88624999999999998</v>
      </c>
      <c r="E339" s="5">
        <v>0.87749999999999995</v>
      </c>
      <c r="F339">
        <v>0</v>
      </c>
    </row>
    <row r="340" spans="1:6" x14ac:dyDescent="0.2">
      <c r="A340" t="s">
        <v>26</v>
      </c>
      <c r="B340" s="3">
        <v>9503</v>
      </c>
      <c r="C340" s="5">
        <v>0.87749999999999995</v>
      </c>
      <c r="D340" s="5">
        <v>0.88249999999999995</v>
      </c>
      <c r="E340" s="5">
        <v>0.88249999999999995</v>
      </c>
      <c r="F340">
        <v>0</v>
      </c>
    </row>
    <row r="341" spans="1:6" x14ac:dyDescent="0.2">
      <c r="A341" t="s">
        <v>26</v>
      </c>
      <c r="B341" s="3">
        <v>9504</v>
      </c>
      <c r="C341" s="5">
        <v>0.875</v>
      </c>
      <c r="D341" s="5">
        <v>0.88249999999999995</v>
      </c>
      <c r="E341" s="5">
        <v>0.875</v>
      </c>
      <c r="F341">
        <v>0</v>
      </c>
    </row>
    <row r="342" spans="1:6" x14ac:dyDescent="0.2">
      <c r="A342" t="s">
        <v>26</v>
      </c>
      <c r="B342" s="3">
        <v>9505</v>
      </c>
      <c r="C342" s="5">
        <v>0.88749999999999996</v>
      </c>
      <c r="D342" s="5">
        <v>0.89249999999999996</v>
      </c>
      <c r="E342" s="5">
        <v>0.89249999999999996</v>
      </c>
      <c r="F342">
        <v>0</v>
      </c>
    </row>
    <row r="343" spans="1:6" x14ac:dyDescent="0.2">
      <c r="A343" t="s">
        <v>26</v>
      </c>
      <c r="B343" s="3">
        <v>9506</v>
      </c>
      <c r="C343" s="5">
        <v>0.89624999999999999</v>
      </c>
      <c r="D343" s="5">
        <v>0.9</v>
      </c>
      <c r="E343" s="5">
        <v>0.89624999999999999</v>
      </c>
      <c r="F343">
        <v>0</v>
      </c>
    </row>
    <row r="344" spans="1:6" x14ac:dyDescent="0.2">
      <c r="A344" t="s">
        <v>26</v>
      </c>
      <c r="B344" s="3">
        <v>9508</v>
      </c>
      <c r="C344" s="5">
        <v>0.89249999999999996</v>
      </c>
      <c r="D344" s="5">
        <v>0.9</v>
      </c>
      <c r="E344" s="5">
        <v>0.89500000000000002</v>
      </c>
      <c r="F344">
        <v>0</v>
      </c>
    </row>
    <row r="345" spans="1:6" x14ac:dyDescent="0.2">
      <c r="A345" t="s">
        <v>26</v>
      </c>
      <c r="B345" s="3">
        <v>9509</v>
      </c>
      <c r="C345" s="5">
        <v>0.89124999999999999</v>
      </c>
      <c r="D345" s="5">
        <v>0.89624999999999999</v>
      </c>
      <c r="E345" s="5">
        <v>0.89624999999999999</v>
      </c>
      <c r="F345">
        <v>0</v>
      </c>
    </row>
    <row r="346" spans="1:6" x14ac:dyDescent="0.2">
      <c r="A346" t="s">
        <v>26</v>
      </c>
      <c r="B346" s="3">
        <v>9510</v>
      </c>
      <c r="C346" s="5">
        <v>0.88500000000000001</v>
      </c>
      <c r="D346" s="5">
        <v>0.89249999999999996</v>
      </c>
      <c r="E346" s="5">
        <v>0.88624999999999998</v>
      </c>
      <c r="F346">
        <v>0</v>
      </c>
    </row>
    <row r="347" spans="1:6" x14ac:dyDescent="0.2">
      <c r="A347" t="s">
        <v>26</v>
      </c>
      <c r="B347" s="3">
        <v>9511</v>
      </c>
      <c r="C347" s="5">
        <v>0.88249999999999995</v>
      </c>
      <c r="D347" s="5">
        <v>0.88749999999999996</v>
      </c>
      <c r="E347" s="5">
        <v>0.88249999999999995</v>
      </c>
      <c r="F347">
        <v>0</v>
      </c>
    </row>
    <row r="348" spans="1:6" x14ac:dyDescent="0.2">
      <c r="A348" t="s">
        <v>26</v>
      </c>
      <c r="B348" s="3">
        <v>9512</v>
      </c>
      <c r="C348" s="5">
        <v>0.86499999999999999</v>
      </c>
      <c r="D348" s="5">
        <v>0.88249999999999995</v>
      </c>
      <c r="E348" s="5">
        <v>0.86750000000000005</v>
      </c>
      <c r="F348">
        <v>0</v>
      </c>
    </row>
    <row r="349" spans="1:6" x14ac:dyDescent="0.2">
      <c r="A349" t="s">
        <v>26</v>
      </c>
      <c r="B349" s="3">
        <v>9513</v>
      </c>
      <c r="C349" s="5">
        <v>0.85124999999999995</v>
      </c>
      <c r="D349" s="5">
        <v>0.86375000000000002</v>
      </c>
      <c r="E349" s="5">
        <v>0.85124999999999995</v>
      </c>
      <c r="F349">
        <v>0</v>
      </c>
    </row>
    <row r="350" spans="1:6" x14ac:dyDescent="0.2">
      <c r="A350" t="s">
        <v>26</v>
      </c>
      <c r="B350" s="3">
        <v>9515</v>
      </c>
      <c r="C350" s="5">
        <v>0.84750000000000003</v>
      </c>
      <c r="D350" s="5">
        <v>0.85624999999999996</v>
      </c>
      <c r="E350" s="5">
        <v>0.85624999999999996</v>
      </c>
      <c r="F350">
        <v>0</v>
      </c>
    </row>
    <row r="351" spans="1:6" x14ac:dyDescent="0.2">
      <c r="A351" t="s">
        <v>26</v>
      </c>
      <c r="B351" s="3">
        <v>9516</v>
      </c>
      <c r="C351" s="5">
        <v>0.85750000000000004</v>
      </c>
      <c r="D351" s="5">
        <v>0.86124999999999996</v>
      </c>
      <c r="E351" s="5">
        <v>0.86124999999999996</v>
      </c>
      <c r="F351">
        <v>0</v>
      </c>
    </row>
    <row r="352" spans="1:6" x14ac:dyDescent="0.2">
      <c r="A352" t="s">
        <v>26</v>
      </c>
      <c r="B352" s="3">
        <v>9517</v>
      </c>
      <c r="C352" s="5">
        <v>0.85750000000000004</v>
      </c>
      <c r="D352" s="5">
        <v>0.86</v>
      </c>
      <c r="E352" s="5">
        <v>0.85750000000000004</v>
      </c>
      <c r="F352">
        <v>0</v>
      </c>
    </row>
    <row r="353" spans="1:6" x14ac:dyDescent="0.2">
      <c r="A353" t="s">
        <v>26</v>
      </c>
      <c r="B353" s="3">
        <v>9518</v>
      </c>
      <c r="C353" s="5">
        <v>0.84875</v>
      </c>
      <c r="D353" s="5">
        <v>0.85124999999999995</v>
      </c>
      <c r="E353" s="5">
        <v>0.84875</v>
      </c>
      <c r="F353">
        <v>0</v>
      </c>
    </row>
    <row r="354" spans="1:6" x14ac:dyDescent="0.2">
      <c r="A354" t="s">
        <v>26</v>
      </c>
      <c r="B354" s="3">
        <v>9519</v>
      </c>
      <c r="C354" s="5">
        <v>0.84750000000000003</v>
      </c>
      <c r="D354" s="5">
        <v>0.85250000000000004</v>
      </c>
      <c r="E354" s="5">
        <v>0.85250000000000004</v>
      </c>
      <c r="F354">
        <v>0</v>
      </c>
    </row>
    <row r="355" spans="1:6" x14ac:dyDescent="0.2">
      <c r="A355" t="s">
        <v>26</v>
      </c>
      <c r="B355" s="3">
        <v>9520</v>
      </c>
      <c r="C355" s="5">
        <v>0.85</v>
      </c>
      <c r="D355" s="5">
        <v>0.85375000000000001</v>
      </c>
      <c r="E355" s="5">
        <v>0.85</v>
      </c>
      <c r="F355">
        <v>0</v>
      </c>
    </row>
    <row r="356" spans="1:6" x14ac:dyDescent="0.2">
      <c r="A356" t="s">
        <v>26</v>
      </c>
      <c r="B356" s="3">
        <v>9522</v>
      </c>
      <c r="C356" s="5">
        <v>0.84250000000000003</v>
      </c>
      <c r="D356" s="5">
        <v>0.85499999999999998</v>
      </c>
      <c r="E356" s="5">
        <v>0.85499999999999998</v>
      </c>
      <c r="F356">
        <v>0</v>
      </c>
    </row>
    <row r="357" spans="1:6" x14ac:dyDescent="0.2">
      <c r="A357" t="s">
        <v>26</v>
      </c>
      <c r="B357" s="3">
        <v>9523</v>
      </c>
      <c r="F357">
        <v>0</v>
      </c>
    </row>
    <row r="358" spans="1:6" x14ac:dyDescent="0.2">
      <c r="A358" t="s">
        <v>26</v>
      </c>
      <c r="B358" s="3">
        <v>9524</v>
      </c>
      <c r="C358" s="5">
        <v>0.86</v>
      </c>
      <c r="D358" s="5">
        <v>0.86750000000000005</v>
      </c>
      <c r="E358" s="5">
        <v>0.86</v>
      </c>
      <c r="F358">
        <v>0</v>
      </c>
    </row>
    <row r="359" spans="1:6" x14ac:dyDescent="0.2">
      <c r="A359" t="s">
        <v>26</v>
      </c>
      <c r="B359" s="3">
        <v>9525</v>
      </c>
      <c r="C359" s="5">
        <v>0.86</v>
      </c>
      <c r="D359" s="5">
        <v>0.86499999999999999</v>
      </c>
      <c r="E359" s="5">
        <v>0.86375000000000002</v>
      </c>
      <c r="F359">
        <v>0</v>
      </c>
    </row>
    <row r="360" spans="1:6" x14ac:dyDescent="0.2">
      <c r="A360" t="s">
        <v>26</v>
      </c>
      <c r="B360" s="3">
        <v>9526</v>
      </c>
      <c r="C360" s="5">
        <v>0.86375000000000002</v>
      </c>
      <c r="D360" s="5">
        <v>0.87250000000000005</v>
      </c>
      <c r="E360" s="5">
        <v>0.86499999999999999</v>
      </c>
      <c r="F360">
        <v>0</v>
      </c>
    </row>
    <row r="361" spans="1:6" x14ac:dyDescent="0.2">
      <c r="A361" t="s">
        <v>26</v>
      </c>
      <c r="B361" s="3">
        <v>9529</v>
      </c>
      <c r="C361" s="5">
        <v>0.85499999999999998</v>
      </c>
      <c r="D361" s="5">
        <v>0.86124999999999996</v>
      </c>
      <c r="E361" s="5">
        <v>0.85499999999999998</v>
      </c>
      <c r="F361">
        <v>0</v>
      </c>
    </row>
    <row r="362" spans="1:6" x14ac:dyDescent="0.2">
      <c r="A362" t="s">
        <v>26</v>
      </c>
      <c r="B362" s="3">
        <v>9530</v>
      </c>
      <c r="C362" s="5">
        <v>0.85499999999999998</v>
      </c>
      <c r="D362" s="5">
        <v>0.85875000000000001</v>
      </c>
      <c r="E362" s="5">
        <v>0.85750000000000004</v>
      </c>
      <c r="F362">
        <v>0</v>
      </c>
    </row>
    <row r="363" spans="1:6" x14ac:dyDescent="0.2">
      <c r="A363" t="s">
        <v>26</v>
      </c>
      <c r="B363" s="3">
        <v>9531</v>
      </c>
      <c r="C363" s="5">
        <v>0.85750000000000004</v>
      </c>
      <c r="D363" s="5">
        <v>0.86124999999999996</v>
      </c>
      <c r="E363" s="5">
        <v>0.86</v>
      </c>
      <c r="F363">
        <v>0</v>
      </c>
    </row>
    <row r="364" spans="1:6" x14ac:dyDescent="0.2">
      <c r="A364" t="s">
        <v>26</v>
      </c>
      <c r="B364" s="3">
        <v>9532</v>
      </c>
      <c r="C364" s="5">
        <v>0.85499999999999998</v>
      </c>
      <c r="D364" s="5">
        <v>0.85750000000000004</v>
      </c>
      <c r="E364" s="5">
        <v>0.85499999999999998</v>
      </c>
      <c r="F364">
        <v>0</v>
      </c>
    </row>
    <row r="365" spans="1:6" x14ac:dyDescent="0.2">
      <c r="A365" t="s">
        <v>26</v>
      </c>
      <c r="B365" s="3">
        <v>9533</v>
      </c>
      <c r="C365" s="5">
        <v>0.84624999999999995</v>
      </c>
      <c r="D365" s="5">
        <v>0.85</v>
      </c>
      <c r="E365" s="5">
        <v>0.85</v>
      </c>
      <c r="F365">
        <v>0</v>
      </c>
    </row>
    <row r="366" spans="1:6" x14ac:dyDescent="0.2">
      <c r="A366" t="s">
        <v>26</v>
      </c>
      <c r="B366" s="3">
        <v>9534</v>
      </c>
      <c r="C366" s="5">
        <v>0.84375</v>
      </c>
      <c r="D366" s="5">
        <v>0.85</v>
      </c>
      <c r="E366" s="5">
        <v>0.84375</v>
      </c>
      <c r="F366">
        <v>0</v>
      </c>
    </row>
    <row r="367" spans="1:6" x14ac:dyDescent="0.2">
      <c r="A367" t="s">
        <v>26</v>
      </c>
      <c r="B367" s="3">
        <v>9536</v>
      </c>
      <c r="C367" s="5">
        <v>0.82750000000000001</v>
      </c>
      <c r="D367" s="5">
        <v>0.84</v>
      </c>
      <c r="E367" s="5">
        <v>0.82750000000000001</v>
      </c>
      <c r="F367">
        <v>0</v>
      </c>
    </row>
    <row r="368" spans="1:6" x14ac:dyDescent="0.2">
      <c r="A368" t="s">
        <v>26</v>
      </c>
      <c r="B368" s="3">
        <v>9537</v>
      </c>
      <c r="E368" s="5">
        <v>0.83875</v>
      </c>
      <c r="F368">
        <v>0</v>
      </c>
    </row>
    <row r="369" spans="1:6" x14ac:dyDescent="0.2">
      <c r="A369" t="s">
        <v>26</v>
      </c>
      <c r="B369" s="3">
        <v>9538</v>
      </c>
      <c r="C369" s="5">
        <v>0.82750000000000001</v>
      </c>
      <c r="D369" s="5">
        <v>0.84250000000000003</v>
      </c>
      <c r="E369" s="5">
        <v>0.82750000000000001</v>
      </c>
      <c r="F369">
        <v>0</v>
      </c>
    </row>
    <row r="370" spans="1:6" x14ac:dyDescent="0.2">
      <c r="A370" t="s">
        <v>26</v>
      </c>
      <c r="B370" s="3">
        <v>9539</v>
      </c>
      <c r="C370" s="5">
        <v>0.82750000000000001</v>
      </c>
      <c r="D370" s="5">
        <v>0.83625000000000005</v>
      </c>
      <c r="E370" s="5">
        <v>0.83625000000000005</v>
      </c>
      <c r="F370">
        <v>0</v>
      </c>
    </row>
    <row r="371" spans="1:6" x14ac:dyDescent="0.2">
      <c r="A371" t="s">
        <v>26</v>
      </c>
      <c r="B371" s="3">
        <v>9540</v>
      </c>
      <c r="F371">
        <v>0</v>
      </c>
    </row>
    <row r="372" spans="1:6" x14ac:dyDescent="0.2">
      <c r="A372" t="s">
        <v>26</v>
      </c>
      <c r="B372" s="3">
        <v>9541</v>
      </c>
      <c r="C372" s="5">
        <v>0.82750000000000001</v>
      </c>
      <c r="D372" s="5">
        <v>0.83625000000000005</v>
      </c>
      <c r="E372" s="5">
        <v>0.83125000000000004</v>
      </c>
      <c r="F372">
        <v>0</v>
      </c>
    </row>
    <row r="373" spans="1:6" x14ac:dyDescent="0.2">
      <c r="A373" t="s">
        <v>26</v>
      </c>
      <c r="B373" s="3">
        <v>9543</v>
      </c>
      <c r="C373" s="5">
        <v>0.82</v>
      </c>
      <c r="D373" s="5">
        <v>0.82499999999999996</v>
      </c>
      <c r="E373" s="5">
        <v>0.82499999999999996</v>
      </c>
      <c r="F373">
        <v>0</v>
      </c>
    </row>
    <row r="374" spans="1:6" x14ac:dyDescent="0.2">
      <c r="A374" t="s">
        <v>26</v>
      </c>
      <c r="B374" s="3">
        <v>9544</v>
      </c>
      <c r="C374" s="5">
        <v>0.81499999999999995</v>
      </c>
      <c r="D374" s="5">
        <v>0.82499999999999996</v>
      </c>
      <c r="E374" s="5">
        <v>0.8175</v>
      </c>
      <c r="F374">
        <v>0</v>
      </c>
    </row>
    <row r="375" spans="1:6" x14ac:dyDescent="0.2">
      <c r="A375" t="s">
        <v>26</v>
      </c>
      <c r="B375" s="3">
        <v>9545</v>
      </c>
      <c r="C375" s="5">
        <v>0.79874999999999996</v>
      </c>
      <c r="D375" s="5">
        <v>0.81</v>
      </c>
      <c r="E375" s="5">
        <v>0.79874999999999996</v>
      </c>
      <c r="F375">
        <v>0</v>
      </c>
    </row>
    <row r="376" spans="1:6" x14ac:dyDescent="0.2">
      <c r="A376" t="s">
        <v>26</v>
      </c>
      <c r="B376" s="3">
        <v>9546</v>
      </c>
      <c r="C376" s="5">
        <v>0.80500000000000005</v>
      </c>
      <c r="D376" s="5">
        <v>0.8125</v>
      </c>
      <c r="E376" s="5">
        <v>0.81</v>
      </c>
      <c r="F376">
        <v>0</v>
      </c>
    </row>
    <row r="377" spans="1:6" x14ac:dyDescent="0.2">
      <c r="A377" t="s">
        <v>26</v>
      </c>
      <c r="B377" s="3">
        <v>9547</v>
      </c>
      <c r="C377" s="5">
        <v>0.8075</v>
      </c>
      <c r="D377" s="5">
        <v>0.81374999999999997</v>
      </c>
      <c r="E377" s="5">
        <v>0.8125</v>
      </c>
      <c r="F377">
        <v>0</v>
      </c>
    </row>
    <row r="378" spans="1:6" x14ac:dyDescent="0.2">
      <c r="A378" t="s">
        <v>26</v>
      </c>
      <c r="B378" s="3">
        <v>9548</v>
      </c>
      <c r="C378" s="5">
        <v>0.81499999999999995</v>
      </c>
      <c r="D378" s="5">
        <v>0.82</v>
      </c>
      <c r="E378" s="5">
        <v>0.8175</v>
      </c>
      <c r="F378">
        <v>0</v>
      </c>
    </row>
    <row r="379" spans="1:6" x14ac:dyDescent="0.2">
      <c r="A379" t="s">
        <v>26</v>
      </c>
      <c r="B379" s="3">
        <v>9550</v>
      </c>
      <c r="C379" s="5">
        <v>0.81125000000000003</v>
      </c>
      <c r="D379" s="5">
        <v>0.82</v>
      </c>
      <c r="E379" s="5">
        <v>0.81125000000000003</v>
      </c>
      <c r="F379">
        <v>0</v>
      </c>
    </row>
    <row r="380" spans="1:6" x14ac:dyDescent="0.2">
      <c r="A380" t="s">
        <v>26</v>
      </c>
      <c r="B380" s="3">
        <v>9551</v>
      </c>
      <c r="C380" s="5">
        <v>0.8125</v>
      </c>
      <c r="D380" s="5">
        <v>0.82</v>
      </c>
      <c r="E380" s="5">
        <v>0.8125</v>
      </c>
      <c r="F380">
        <v>0</v>
      </c>
    </row>
    <row r="381" spans="1:6" x14ac:dyDescent="0.2">
      <c r="A381" t="s">
        <v>26</v>
      </c>
      <c r="B381" s="3">
        <v>9552</v>
      </c>
      <c r="C381" s="5">
        <v>0.81</v>
      </c>
      <c r="D381" s="5">
        <v>0.8175</v>
      </c>
      <c r="E381" s="5">
        <v>0.81</v>
      </c>
      <c r="F381">
        <v>0</v>
      </c>
    </row>
    <row r="382" spans="1:6" x14ac:dyDescent="0.2">
      <c r="A382" t="s">
        <v>26</v>
      </c>
      <c r="B382" s="3">
        <v>9553</v>
      </c>
      <c r="C382" s="5">
        <v>0.8125</v>
      </c>
      <c r="D382" s="5">
        <v>0.82125000000000004</v>
      </c>
      <c r="E382" s="5">
        <v>0.81499999999999995</v>
      </c>
      <c r="F382">
        <v>0</v>
      </c>
    </row>
    <row r="383" spans="1:6" x14ac:dyDescent="0.2">
      <c r="A383" t="s">
        <v>26</v>
      </c>
      <c r="B383" s="3">
        <v>9554</v>
      </c>
      <c r="C383" s="5">
        <v>0.8175</v>
      </c>
      <c r="D383" s="5">
        <v>0.82</v>
      </c>
      <c r="E383" s="5">
        <v>0.8175</v>
      </c>
      <c r="F383">
        <v>0</v>
      </c>
    </row>
    <row r="384" spans="1:6" x14ac:dyDescent="0.2">
      <c r="A384" t="s">
        <v>26</v>
      </c>
      <c r="B384" s="3">
        <v>9555</v>
      </c>
      <c r="C384" s="5">
        <v>0.82</v>
      </c>
      <c r="D384" s="5">
        <v>0.82625000000000004</v>
      </c>
      <c r="E384" s="5">
        <v>0.82750000000000001</v>
      </c>
      <c r="F384">
        <v>0</v>
      </c>
    </row>
    <row r="385" spans="1:6" x14ac:dyDescent="0.2">
      <c r="A385" t="s">
        <v>26</v>
      </c>
      <c r="B385" s="3">
        <v>9557</v>
      </c>
      <c r="C385" s="5">
        <v>0.80249999999999999</v>
      </c>
      <c r="D385" s="5">
        <v>0.82125000000000004</v>
      </c>
      <c r="E385" s="5">
        <v>0.80249999999999999</v>
      </c>
      <c r="F385">
        <v>0</v>
      </c>
    </row>
    <row r="386" spans="1:6" x14ac:dyDescent="0.2">
      <c r="A386" t="s">
        <v>17</v>
      </c>
      <c r="B386" s="3">
        <v>9501</v>
      </c>
      <c r="F386">
        <v>0</v>
      </c>
    </row>
    <row r="387" spans="1:6" x14ac:dyDescent="0.2">
      <c r="A387" t="s">
        <v>17</v>
      </c>
      <c r="B387" s="3">
        <v>9502</v>
      </c>
      <c r="F387">
        <v>0</v>
      </c>
    </row>
    <row r="388" spans="1:6" x14ac:dyDescent="0.2">
      <c r="A388" t="s">
        <v>17</v>
      </c>
      <c r="B388" s="3">
        <v>9503</v>
      </c>
      <c r="F388">
        <v>0</v>
      </c>
    </row>
    <row r="389" spans="1:6" x14ac:dyDescent="0.2">
      <c r="A389" t="s">
        <v>17</v>
      </c>
      <c r="B389" s="3">
        <v>9504</v>
      </c>
      <c r="C389" s="5">
        <v>1.4450000000000001</v>
      </c>
      <c r="D389" s="5">
        <v>1.4724999999999999</v>
      </c>
      <c r="E389" s="5">
        <v>1.4475</v>
      </c>
      <c r="F389">
        <v>0</v>
      </c>
    </row>
    <row r="390" spans="1:6" x14ac:dyDescent="0.2">
      <c r="A390" t="s">
        <v>17</v>
      </c>
      <c r="B390" s="3">
        <v>9505</v>
      </c>
      <c r="C390" s="5">
        <v>1.4450000000000001</v>
      </c>
      <c r="D390" s="5">
        <v>1.4675</v>
      </c>
      <c r="E390" s="5">
        <v>1.4637500000000001</v>
      </c>
      <c r="F390">
        <v>0</v>
      </c>
    </row>
    <row r="391" spans="1:6" x14ac:dyDescent="0.2">
      <c r="A391" t="s">
        <v>17</v>
      </c>
      <c r="B391" s="3">
        <v>9506</v>
      </c>
      <c r="C391" s="5">
        <v>1.4350000000000001</v>
      </c>
      <c r="D391" s="5">
        <v>1.46</v>
      </c>
      <c r="E391" s="5">
        <v>1.44</v>
      </c>
      <c r="F391">
        <v>0</v>
      </c>
    </row>
    <row r="392" spans="1:6" x14ac:dyDescent="0.2">
      <c r="A392" t="s">
        <v>17</v>
      </c>
      <c r="B392" s="3">
        <v>9508</v>
      </c>
      <c r="C392" s="5">
        <v>1.425</v>
      </c>
      <c r="D392" s="5">
        <v>1.4450000000000001</v>
      </c>
      <c r="E392" s="5">
        <v>1.4325000000000001</v>
      </c>
      <c r="F392">
        <v>0</v>
      </c>
    </row>
    <row r="393" spans="1:6" x14ac:dyDescent="0.2">
      <c r="A393" t="s">
        <v>17</v>
      </c>
      <c r="B393" s="3">
        <v>9509</v>
      </c>
      <c r="C393" s="5">
        <v>1.42</v>
      </c>
      <c r="D393" s="5">
        <v>1.43625</v>
      </c>
      <c r="E393" s="5">
        <v>1.4350000000000001</v>
      </c>
      <c r="F393">
        <v>0</v>
      </c>
    </row>
    <row r="394" spans="1:6" x14ac:dyDescent="0.2">
      <c r="A394" t="s">
        <v>17</v>
      </c>
      <c r="B394" s="3">
        <v>9510</v>
      </c>
      <c r="C394" s="5">
        <v>1.4225000000000001</v>
      </c>
      <c r="D394" s="5">
        <v>1.4424999999999999</v>
      </c>
      <c r="E394" s="5">
        <v>1.4337500000000001</v>
      </c>
      <c r="F394">
        <v>0</v>
      </c>
    </row>
    <row r="395" spans="1:6" x14ac:dyDescent="0.2">
      <c r="A395" t="s">
        <v>17</v>
      </c>
      <c r="B395" s="3">
        <v>9511</v>
      </c>
      <c r="C395" s="5">
        <v>1.4350000000000001</v>
      </c>
      <c r="D395" s="5">
        <v>1.4524999999999999</v>
      </c>
      <c r="E395" s="5">
        <v>1.45</v>
      </c>
      <c r="F395">
        <v>0</v>
      </c>
    </row>
    <row r="396" spans="1:6" x14ac:dyDescent="0.2">
      <c r="A396" t="s">
        <v>17</v>
      </c>
      <c r="B396" s="3">
        <v>9512</v>
      </c>
      <c r="C396" s="5">
        <v>1.43875</v>
      </c>
      <c r="D396" s="5">
        <v>1.45</v>
      </c>
      <c r="E396" s="5">
        <v>1.44625</v>
      </c>
      <c r="F396">
        <v>0</v>
      </c>
    </row>
    <row r="397" spans="1:6" x14ac:dyDescent="0.2">
      <c r="A397" t="s">
        <v>17</v>
      </c>
      <c r="B397" s="3">
        <v>9513</v>
      </c>
      <c r="C397" s="5">
        <v>1.43</v>
      </c>
      <c r="D397" s="5">
        <v>1.4424999999999999</v>
      </c>
      <c r="E397" s="5">
        <v>1.43</v>
      </c>
      <c r="F397">
        <v>0</v>
      </c>
    </row>
    <row r="398" spans="1:6" x14ac:dyDescent="0.2">
      <c r="A398" t="s">
        <v>17</v>
      </c>
      <c r="B398" s="3">
        <v>9515</v>
      </c>
      <c r="C398" s="5">
        <v>1.42625</v>
      </c>
      <c r="D398" s="5">
        <v>1.4424999999999999</v>
      </c>
      <c r="E398" s="5">
        <v>1.4412499999999999</v>
      </c>
      <c r="F398">
        <v>0</v>
      </c>
    </row>
    <row r="399" spans="1:6" x14ac:dyDescent="0.2">
      <c r="A399" t="s">
        <v>17</v>
      </c>
      <c r="B399" s="3">
        <v>9516</v>
      </c>
      <c r="C399" s="5">
        <v>1.44</v>
      </c>
      <c r="D399" s="5">
        <v>1.45875</v>
      </c>
      <c r="E399" s="5">
        <v>1.4575</v>
      </c>
      <c r="F399">
        <v>0</v>
      </c>
    </row>
    <row r="400" spans="1:6" x14ac:dyDescent="0.2">
      <c r="A400" t="s">
        <v>17</v>
      </c>
      <c r="B400" s="3">
        <v>9517</v>
      </c>
      <c r="C400" s="5">
        <v>1.4412499999999999</v>
      </c>
      <c r="D400" s="5">
        <v>1.45</v>
      </c>
      <c r="E400" s="5">
        <v>1.4437500000000001</v>
      </c>
      <c r="F400">
        <v>0</v>
      </c>
    </row>
    <row r="401" spans="1:6" x14ac:dyDescent="0.2">
      <c r="A401" t="s">
        <v>17</v>
      </c>
      <c r="B401" s="3">
        <v>9518</v>
      </c>
      <c r="C401" s="5">
        <v>1.4137500000000001</v>
      </c>
      <c r="D401" s="5">
        <v>1.43</v>
      </c>
      <c r="E401" s="5">
        <v>1.42</v>
      </c>
      <c r="F401">
        <v>0</v>
      </c>
    </row>
    <row r="402" spans="1:6" x14ac:dyDescent="0.2">
      <c r="A402" t="s">
        <v>17</v>
      </c>
      <c r="B402" s="3">
        <v>9519</v>
      </c>
      <c r="C402" s="5">
        <v>1.39375</v>
      </c>
      <c r="D402" s="5">
        <v>1.42</v>
      </c>
      <c r="E402" s="5">
        <v>1.4037500000000001</v>
      </c>
      <c r="F402">
        <v>0</v>
      </c>
    </row>
    <row r="403" spans="1:6" x14ac:dyDescent="0.2">
      <c r="A403" t="s">
        <v>17</v>
      </c>
      <c r="B403" s="3">
        <v>9520</v>
      </c>
      <c r="C403" s="5">
        <v>1.395</v>
      </c>
      <c r="D403" s="5">
        <v>1.4087499999999999</v>
      </c>
      <c r="E403" s="5">
        <v>1.3987499999999999</v>
      </c>
      <c r="F403">
        <v>0</v>
      </c>
    </row>
    <row r="404" spans="1:6" x14ac:dyDescent="0.2">
      <c r="A404" t="s">
        <v>17</v>
      </c>
      <c r="B404" s="3">
        <v>9522</v>
      </c>
      <c r="C404" s="5">
        <v>1.38375</v>
      </c>
      <c r="D404" s="5">
        <v>1.4125000000000001</v>
      </c>
      <c r="E404" s="5">
        <v>1.4112499999999999</v>
      </c>
      <c r="F404">
        <v>0</v>
      </c>
    </row>
    <row r="405" spans="1:6" x14ac:dyDescent="0.2">
      <c r="A405" t="s">
        <v>17</v>
      </c>
      <c r="B405" s="3">
        <v>9523</v>
      </c>
      <c r="C405" s="5">
        <v>1.41</v>
      </c>
      <c r="D405" s="5">
        <v>1.4275</v>
      </c>
      <c r="E405" s="5">
        <v>1.42</v>
      </c>
      <c r="F405">
        <v>0</v>
      </c>
    </row>
    <row r="406" spans="1:6" x14ac:dyDescent="0.2">
      <c r="A406" t="s">
        <v>17</v>
      </c>
      <c r="B406" s="3">
        <v>9524</v>
      </c>
      <c r="C406" s="5">
        <v>1.4125000000000001</v>
      </c>
      <c r="D406" s="5">
        <v>1.43</v>
      </c>
      <c r="E406" s="5">
        <v>1.415</v>
      </c>
      <c r="F406">
        <v>0</v>
      </c>
    </row>
    <row r="407" spans="1:6" x14ac:dyDescent="0.2">
      <c r="A407" t="s">
        <v>17</v>
      </c>
      <c r="B407" s="3">
        <v>9525</v>
      </c>
      <c r="C407" s="5">
        <v>1.40625</v>
      </c>
      <c r="D407" s="5">
        <v>1.4412499999999999</v>
      </c>
      <c r="E407" s="5">
        <v>1.4375</v>
      </c>
      <c r="F407">
        <v>0</v>
      </c>
    </row>
    <row r="408" spans="1:6" x14ac:dyDescent="0.2">
      <c r="A408" t="s">
        <v>17</v>
      </c>
      <c r="B408" s="3">
        <v>9526</v>
      </c>
      <c r="C408" s="5">
        <v>1.42875</v>
      </c>
      <c r="D408" s="5">
        <v>1.45</v>
      </c>
      <c r="E408" s="5">
        <v>1.43625</v>
      </c>
      <c r="F408">
        <v>0</v>
      </c>
    </row>
    <row r="409" spans="1:6" x14ac:dyDescent="0.2">
      <c r="A409" t="s">
        <v>17</v>
      </c>
      <c r="B409" s="3">
        <v>9529</v>
      </c>
      <c r="C409" s="5">
        <v>1.4412499999999999</v>
      </c>
      <c r="D409" s="5">
        <v>1.46</v>
      </c>
      <c r="E409" s="5">
        <v>1.4412499999999999</v>
      </c>
      <c r="F409">
        <v>1</v>
      </c>
    </row>
    <row r="410" spans="1:6" x14ac:dyDescent="0.2">
      <c r="A410" t="s">
        <v>17</v>
      </c>
      <c r="B410" s="3">
        <v>9530</v>
      </c>
      <c r="C410" s="5">
        <v>1.44625</v>
      </c>
      <c r="D410" s="5">
        <v>1.46</v>
      </c>
      <c r="E410" s="5">
        <v>1.45625</v>
      </c>
      <c r="F410">
        <v>1</v>
      </c>
    </row>
    <row r="411" spans="1:6" x14ac:dyDescent="0.2">
      <c r="A411" t="s">
        <v>17</v>
      </c>
      <c r="B411" s="3">
        <v>9531</v>
      </c>
      <c r="C411" s="5">
        <v>1.4662500000000001</v>
      </c>
      <c r="D411" s="5">
        <v>1.4750000000000001</v>
      </c>
      <c r="E411" s="5">
        <v>1.4662500000000001</v>
      </c>
      <c r="F411">
        <v>1</v>
      </c>
    </row>
    <row r="412" spans="1:6" x14ac:dyDescent="0.2">
      <c r="A412" t="s">
        <v>17</v>
      </c>
      <c r="B412" s="3">
        <v>9532</v>
      </c>
      <c r="C412" s="5">
        <v>1.4512499999999999</v>
      </c>
      <c r="D412" s="5">
        <v>1.4575</v>
      </c>
      <c r="E412" s="5">
        <v>1.43</v>
      </c>
      <c r="F412">
        <v>1</v>
      </c>
    </row>
    <row r="413" spans="1:6" x14ac:dyDescent="0.2">
      <c r="A413" t="s">
        <v>17</v>
      </c>
      <c r="B413" s="3">
        <v>9533</v>
      </c>
      <c r="C413" s="5">
        <v>1.44</v>
      </c>
      <c r="D413" s="5">
        <v>1.4624999999999999</v>
      </c>
      <c r="E413" s="5">
        <v>1.46</v>
      </c>
      <c r="F413">
        <v>1</v>
      </c>
    </row>
    <row r="414" spans="1:6" x14ac:dyDescent="0.2">
      <c r="A414" t="s">
        <v>17</v>
      </c>
      <c r="B414" s="3">
        <v>9534</v>
      </c>
      <c r="C414" s="5">
        <v>1.45625</v>
      </c>
      <c r="D414" s="5">
        <v>1.46875</v>
      </c>
      <c r="E414" s="5">
        <v>1.45625</v>
      </c>
      <c r="F414">
        <v>1</v>
      </c>
    </row>
    <row r="415" spans="1:6" x14ac:dyDescent="0.2">
      <c r="A415" t="s">
        <v>17</v>
      </c>
      <c r="B415" s="3">
        <v>9536</v>
      </c>
      <c r="C415" s="5">
        <v>1.4350000000000001</v>
      </c>
      <c r="D415" s="5">
        <v>1.44875</v>
      </c>
      <c r="E415" s="5">
        <v>1.43625</v>
      </c>
      <c r="F415">
        <v>1</v>
      </c>
    </row>
    <row r="416" spans="1:6" x14ac:dyDescent="0.2">
      <c r="A416" t="s">
        <v>17</v>
      </c>
      <c r="B416" s="3">
        <v>9537</v>
      </c>
      <c r="C416" s="5">
        <v>1.4275</v>
      </c>
      <c r="D416" s="5">
        <v>1.4475</v>
      </c>
      <c r="E416" s="5">
        <v>1.4475</v>
      </c>
      <c r="F416">
        <v>1</v>
      </c>
    </row>
    <row r="417" spans="1:7" x14ac:dyDescent="0.2">
      <c r="A417" t="s">
        <v>17</v>
      </c>
      <c r="B417" s="3">
        <v>9538</v>
      </c>
      <c r="C417" s="5">
        <v>1.425</v>
      </c>
      <c r="D417" s="5">
        <v>1.44875</v>
      </c>
      <c r="E417" s="5">
        <v>1.425</v>
      </c>
      <c r="F417">
        <v>1</v>
      </c>
    </row>
    <row r="418" spans="1:7" x14ac:dyDescent="0.2">
      <c r="A418" t="s">
        <v>17</v>
      </c>
      <c r="B418" s="3">
        <v>9539</v>
      </c>
      <c r="C418" s="5">
        <v>1.4175</v>
      </c>
      <c r="D418" s="5">
        <v>1.43875</v>
      </c>
      <c r="E418" s="5">
        <v>1.4350000000000001</v>
      </c>
      <c r="F418">
        <v>1</v>
      </c>
    </row>
    <row r="419" spans="1:7" x14ac:dyDescent="0.2">
      <c r="A419" t="s">
        <v>17</v>
      </c>
      <c r="B419" s="3">
        <v>9540</v>
      </c>
      <c r="C419" s="5">
        <v>1.4175</v>
      </c>
      <c r="D419" s="5">
        <v>1.42625</v>
      </c>
      <c r="E419" s="5">
        <v>1.42</v>
      </c>
      <c r="F419">
        <v>1</v>
      </c>
    </row>
    <row r="420" spans="1:7" x14ac:dyDescent="0.2">
      <c r="A420" t="s">
        <v>17</v>
      </c>
      <c r="B420" s="3">
        <v>9541</v>
      </c>
      <c r="C420" s="5">
        <v>1.4175</v>
      </c>
      <c r="D420" s="5">
        <v>1.42875</v>
      </c>
      <c r="E420" s="5">
        <v>1.42</v>
      </c>
      <c r="F420">
        <v>1</v>
      </c>
    </row>
    <row r="421" spans="1:7" x14ac:dyDescent="0.2">
      <c r="A421" t="s">
        <v>17</v>
      </c>
      <c r="B421" s="3">
        <v>9543</v>
      </c>
      <c r="C421" s="5">
        <v>1.4125000000000001</v>
      </c>
      <c r="D421" s="5">
        <v>1.43875</v>
      </c>
      <c r="E421" s="5">
        <v>1.43625</v>
      </c>
      <c r="F421">
        <v>1</v>
      </c>
    </row>
    <row r="422" spans="1:7" x14ac:dyDescent="0.2">
      <c r="A422" t="s">
        <v>17</v>
      </c>
      <c r="B422" s="3">
        <v>9544</v>
      </c>
      <c r="C422" s="5">
        <v>1.4225000000000001</v>
      </c>
      <c r="D422" s="5">
        <v>1.4350000000000001</v>
      </c>
      <c r="E422" s="5">
        <v>1.4237500000000001</v>
      </c>
      <c r="F422">
        <v>1</v>
      </c>
    </row>
    <row r="423" spans="1:7" x14ac:dyDescent="0.2">
      <c r="A423" t="s">
        <v>17</v>
      </c>
      <c r="B423" s="3">
        <v>9545</v>
      </c>
      <c r="C423" s="5">
        <v>1.4112499999999999</v>
      </c>
      <c r="D423" s="5">
        <v>1.42</v>
      </c>
      <c r="E423" s="5">
        <v>1.41625</v>
      </c>
      <c r="F423">
        <v>1</v>
      </c>
    </row>
    <row r="424" spans="1:7" x14ac:dyDescent="0.2">
      <c r="A424" t="s">
        <v>17</v>
      </c>
      <c r="B424" s="3">
        <v>9546</v>
      </c>
      <c r="C424" s="5">
        <v>1.4237500000000001</v>
      </c>
      <c r="D424" s="5">
        <v>1.43625</v>
      </c>
      <c r="E424" s="5">
        <v>1.425</v>
      </c>
      <c r="F424">
        <v>1</v>
      </c>
    </row>
    <row r="425" spans="1:7" x14ac:dyDescent="0.2">
      <c r="A425" t="s">
        <v>17</v>
      </c>
      <c r="B425" s="3">
        <v>9547</v>
      </c>
      <c r="C425" s="5">
        <v>1.4125000000000001</v>
      </c>
      <c r="D425" s="5">
        <v>1.4212499999999999</v>
      </c>
      <c r="E425" s="5">
        <v>1.41875</v>
      </c>
      <c r="F425">
        <v>1</v>
      </c>
    </row>
    <row r="426" spans="1:7" x14ac:dyDescent="0.2">
      <c r="A426" t="s">
        <v>17</v>
      </c>
      <c r="B426" s="3">
        <v>9548</v>
      </c>
      <c r="C426" s="5">
        <v>1.4087499999999999</v>
      </c>
      <c r="D426" s="5">
        <v>1.4237500000000001</v>
      </c>
      <c r="E426" s="5">
        <v>1.4225000000000001</v>
      </c>
      <c r="F426">
        <v>1</v>
      </c>
    </row>
    <row r="427" spans="1:7" x14ac:dyDescent="0.2">
      <c r="A427" t="s">
        <v>17</v>
      </c>
      <c r="B427" s="3">
        <v>9550</v>
      </c>
      <c r="C427" s="5">
        <v>1.5974999999999999</v>
      </c>
      <c r="D427" s="5">
        <v>1.43</v>
      </c>
      <c r="E427" s="5">
        <v>1.4025000000000001</v>
      </c>
      <c r="F427">
        <v>1</v>
      </c>
      <c r="G427" t="s">
        <v>50</v>
      </c>
    </row>
    <row r="428" spans="1:7" x14ac:dyDescent="0.2">
      <c r="A428" t="s">
        <v>17</v>
      </c>
      <c r="B428" s="3">
        <v>9551</v>
      </c>
      <c r="C428" s="5">
        <v>1.3975</v>
      </c>
      <c r="D428" s="5">
        <v>1.43</v>
      </c>
      <c r="E428" s="5">
        <v>1.4012500000000001</v>
      </c>
      <c r="F428">
        <v>1</v>
      </c>
    </row>
    <row r="429" spans="1:7" x14ac:dyDescent="0.2">
      <c r="A429" t="s">
        <v>17</v>
      </c>
      <c r="B429" s="3">
        <v>9552</v>
      </c>
      <c r="C429" s="5">
        <v>1.38</v>
      </c>
      <c r="D429" s="5">
        <v>1.405</v>
      </c>
      <c r="E429" s="5">
        <v>1.38375</v>
      </c>
      <c r="F429">
        <v>1</v>
      </c>
    </row>
    <row r="430" spans="1:7" x14ac:dyDescent="0.2">
      <c r="A430" t="s">
        <v>17</v>
      </c>
      <c r="B430" s="3">
        <v>9553</v>
      </c>
      <c r="C430" s="5">
        <v>1.3612500000000001</v>
      </c>
      <c r="D430" s="5">
        <v>1.385</v>
      </c>
      <c r="E430" s="5">
        <v>1.36375</v>
      </c>
      <c r="F430">
        <v>1</v>
      </c>
    </row>
    <row r="431" spans="1:7" x14ac:dyDescent="0.2">
      <c r="A431" t="s">
        <v>17</v>
      </c>
      <c r="B431" s="3">
        <v>9554</v>
      </c>
      <c r="C431" s="5">
        <v>1.35</v>
      </c>
      <c r="D431" s="5">
        <v>1.36375</v>
      </c>
      <c r="E431" s="5">
        <v>1.3587499999999999</v>
      </c>
      <c r="F431">
        <v>1</v>
      </c>
    </row>
    <row r="432" spans="1:7" x14ac:dyDescent="0.2">
      <c r="A432" t="s">
        <v>17</v>
      </c>
      <c r="B432" s="3">
        <v>9555</v>
      </c>
      <c r="C432" s="5">
        <v>1.3625</v>
      </c>
      <c r="D432" s="5">
        <v>1.38</v>
      </c>
      <c r="E432" s="5">
        <v>1.38</v>
      </c>
      <c r="F432">
        <v>1</v>
      </c>
    </row>
    <row r="433" spans="1:6" x14ac:dyDescent="0.2">
      <c r="A433" t="s">
        <v>17</v>
      </c>
      <c r="B433" s="3">
        <v>9557</v>
      </c>
      <c r="C433" s="5">
        <v>1.3425</v>
      </c>
      <c r="D433" s="5">
        <v>1.38</v>
      </c>
      <c r="E433" s="5">
        <v>1.3425</v>
      </c>
      <c r="F433">
        <v>1</v>
      </c>
    </row>
    <row r="434" spans="1:6" x14ac:dyDescent="0.2">
      <c r="A434" t="s">
        <v>18</v>
      </c>
      <c r="B434" s="3">
        <v>9501</v>
      </c>
      <c r="F434">
        <v>0</v>
      </c>
    </row>
    <row r="435" spans="1:6" x14ac:dyDescent="0.2">
      <c r="A435" t="s">
        <v>18</v>
      </c>
      <c r="B435" s="3">
        <v>9502</v>
      </c>
      <c r="F435">
        <v>0</v>
      </c>
    </row>
    <row r="436" spans="1:6" x14ac:dyDescent="0.2">
      <c r="A436" t="s">
        <v>18</v>
      </c>
      <c r="B436" s="3">
        <v>9503</v>
      </c>
      <c r="F436">
        <v>0</v>
      </c>
    </row>
    <row r="437" spans="1:6" x14ac:dyDescent="0.2">
      <c r="A437" t="s">
        <v>18</v>
      </c>
      <c r="B437" s="3">
        <v>9504</v>
      </c>
      <c r="F437">
        <v>0</v>
      </c>
    </row>
    <row r="438" spans="1:6" x14ac:dyDescent="0.2">
      <c r="A438" t="s">
        <v>18</v>
      </c>
      <c r="B438" s="3">
        <v>9505</v>
      </c>
      <c r="C438" s="5">
        <v>0.90749999999999997</v>
      </c>
      <c r="D438" s="5">
        <v>0.91625000000000001</v>
      </c>
      <c r="E438" s="5">
        <v>0.91500000000000004</v>
      </c>
      <c r="F438">
        <v>0</v>
      </c>
    </row>
    <row r="439" spans="1:6" x14ac:dyDescent="0.2">
      <c r="A439" t="s">
        <v>18</v>
      </c>
      <c r="B439" s="3">
        <v>9506</v>
      </c>
      <c r="C439" s="5">
        <v>0.91625000000000001</v>
      </c>
      <c r="D439" s="5">
        <v>0.92625000000000002</v>
      </c>
      <c r="E439" s="5">
        <v>0.91625000000000001</v>
      </c>
      <c r="F439">
        <v>0</v>
      </c>
    </row>
    <row r="440" spans="1:6" x14ac:dyDescent="0.2">
      <c r="A440" t="s">
        <v>18</v>
      </c>
      <c r="B440" s="3">
        <v>9508</v>
      </c>
      <c r="C440" s="5">
        <v>0.91249999999999998</v>
      </c>
      <c r="D440" s="5">
        <v>0.92374999999999996</v>
      </c>
      <c r="E440" s="5">
        <v>0.91500000000000004</v>
      </c>
      <c r="F440">
        <v>0</v>
      </c>
    </row>
    <row r="441" spans="1:6" x14ac:dyDescent="0.2">
      <c r="A441" t="s">
        <v>18</v>
      </c>
      <c r="B441" s="3">
        <v>9509</v>
      </c>
      <c r="C441" s="5">
        <v>0.91</v>
      </c>
      <c r="D441" s="5">
        <v>0.92</v>
      </c>
      <c r="E441" s="5">
        <v>0.91874999999999996</v>
      </c>
      <c r="F441">
        <v>0</v>
      </c>
    </row>
    <row r="442" spans="1:6" x14ac:dyDescent="0.2">
      <c r="A442" t="s">
        <v>18</v>
      </c>
      <c r="B442" s="3">
        <v>9510</v>
      </c>
      <c r="C442" s="5">
        <v>0.90500000000000003</v>
      </c>
      <c r="D442" s="5">
        <v>0.91874999999999996</v>
      </c>
      <c r="E442" s="5">
        <v>0.90874999999999995</v>
      </c>
      <c r="F442">
        <v>0</v>
      </c>
    </row>
    <row r="443" spans="1:6" x14ac:dyDescent="0.2">
      <c r="A443" t="s">
        <v>18</v>
      </c>
      <c r="B443" s="3">
        <v>9511</v>
      </c>
      <c r="C443" s="5">
        <v>0.90249999999999997</v>
      </c>
      <c r="D443" s="5">
        <v>0.90625</v>
      </c>
      <c r="E443" s="5">
        <v>0.90375000000000005</v>
      </c>
      <c r="F443">
        <v>0</v>
      </c>
    </row>
    <row r="444" spans="1:6" x14ac:dyDescent="0.2">
      <c r="A444" t="s">
        <v>18</v>
      </c>
      <c r="B444" s="3">
        <v>9512</v>
      </c>
      <c r="C444" s="5">
        <v>0.88624999999999998</v>
      </c>
      <c r="D444" s="5">
        <v>0.9</v>
      </c>
      <c r="E444" s="5">
        <v>0.89</v>
      </c>
      <c r="F444">
        <v>0</v>
      </c>
    </row>
    <row r="445" spans="1:6" x14ac:dyDescent="0.2">
      <c r="A445" t="s">
        <v>18</v>
      </c>
      <c r="B445" s="3">
        <v>9513</v>
      </c>
      <c r="C445" s="5">
        <v>0.87375000000000003</v>
      </c>
      <c r="D445" s="5">
        <v>0.88875000000000004</v>
      </c>
      <c r="E445" s="5">
        <v>0.875</v>
      </c>
      <c r="F445">
        <v>0</v>
      </c>
    </row>
    <row r="446" spans="1:6" x14ac:dyDescent="0.2">
      <c r="A446" t="s">
        <v>18</v>
      </c>
      <c r="B446" s="3">
        <v>9515</v>
      </c>
      <c r="C446" s="5">
        <v>0.87124999999999997</v>
      </c>
      <c r="D446" s="5">
        <v>0.87875000000000003</v>
      </c>
      <c r="E446" s="5">
        <v>0.87875000000000003</v>
      </c>
      <c r="F446">
        <v>0</v>
      </c>
    </row>
    <row r="447" spans="1:6" x14ac:dyDescent="0.2">
      <c r="A447" t="s">
        <v>18</v>
      </c>
      <c r="B447" s="3">
        <v>9516</v>
      </c>
      <c r="C447" s="5">
        <v>0.87375000000000003</v>
      </c>
      <c r="D447" s="5">
        <v>0.88500000000000001</v>
      </c>
      <c r="E447" s="5">
        <v>0.88249999999999995</v>
      </c>
      <c r="F447">
        <v>0</v>
      </c>
    </row>
    <row r="448" spans="1:6" x14ac:dyDescent="0.2">
      <c r="A448" t="s">
        <v>18</v>
      </c>
      <c r="B448" s="3">
        <v>9517</v>
      </c>
      <c r="C448" s="5">
        <v>0.87624999999999997</v>
      </c>
      <c r="D448" s="5">
        <v>0.88249999999999995</v>
      </c>
      <c r="E448" s="5">
        <v>0.88124999999999998</v>
      </c>
      <c r="F448">
        <v>0</v>
      </c>
    </row>
    <row r="449" spans="1:6" x14ac:dyDescent="0.2">
      <c r="A449" t="s">
        <v>18</v>
      </c>
      <c r="B449" s="3">
        <v>9518</v>
      </c>
      <c r="C449" s="5">
        <v>0.86875000000000002</v>
      </c>
      <c r="D449" s="5">
        <v>0.875</v>
      </c>
      <c r="E449" s="5">
        <v>0.87250000000000005</v>
      </c>
      <c r="F449">
        <v>0</v>
      </c>
    </row>
    <row r="450" spans="1:6" x14ac:dyDescent="0.2">
      <c r="A450" t="s">
        <v>18</v>
      </c>
      <c r="B450" s="3">
        <v>9519</v>
      </c>
      <c r="C450" s="5">
        <v>0.87124999999999997</v>
      </c>
      <c r="D450" s="5">
        <v>0.87749999999999995</v>
      </c>
      <c r="E450" s="5">
        <v>0.87624999999999997</v>
      </c>
      <c r="F450">
        <v>0</v>
      </c>
    </row>
    <row r="451" spans="1:6" x14ac:dyDescent="0.2">
      <c r="A451" t="s">
        <v>18</v>
      </c>
      <c r="B451" s="3">
        <v>9520</v>
      </c>
      <c r="C451" s="5">
        <v>0.875</v>
      </c>
      <c r="D451" s="5">
        <v>0.88124999999999998</v>
      </c>
      <c r="E451" s="5">
        <v>0.875</v>
      </c>
      <c r="F451">
        <v>0</v>
      </c>
    </row>
    <row r="452" spans="1:6" x14ac:dyDescent="0.2">
      <c r="A452" t="s">
        <v>18</v>
      </c>
      <c r="B452" s="3">
        <v>9522</v>
      </c>
      <c r="C452" s="5">
        <v>0.86750000000000005</v>
      </c>
      <c r="D452" s="5">
        <v>0.87875000000000003</v>
      </c>
      <c r="E452" s="5">
        <v>0.87875000000000003</v>
      </c>
      <c r="F452">
        <v>0</v>
      </c>
    </row>
    <row r="453" spans="1:6" x14ac:dyDescent="0.2">
      <c r="A453" t="s">
        <v>18</v>
      </c>
      <c r="B453" s="3">
        <v>9523</v>
      </c>
      <c r="C453" s="5">
        <v>0.88</v>
      </c>
      <c r="D453" s="5">
        <v>0.89</v>
      </c>
      <c r="E453" s="5">
        <v>0.88624999999999998</v>
      </c>
      <c r="F453">
        <v>0</v>
      </c>
    </row>
    <row r="454" spans="1:6" x14ac:dyDescent="0.2">
      <c r="A454" t="s">
        <v>18</v>
      </c>
      <c r="B454" s="3">
        <v>9524</v>
      </c>
      <c r="C454" s="5">
        <v>0.88249999999999995</v>
      </c>
      <c r="D454" s="5">
        <v>0.89249999999999996</v>
      </c>
      <c r="E454" s="5">
        <v>0.88249999999999995</v>
      </c>
      <c r="F454">
        <v>0</v>
      </c>
    </row>
    <row r="455" spans="1:6" x14ac:dyDescent="0.2">
      <c r="A455" t="s">
        <v>18</v>
      </c>
      <c r="B455" s="3">
        <v>9525</v>
      </c>
      <c r="C455" s="5">
        <v>0.88249999999999995</v>
      </c>
      <c r="D455" s="5">
        <v>0.89</v>
      </c>
      <c r="E455" s="5">
        <v>0.88875000000000004</v>
      </c>
      <c r="F455">
        <v>0</v>
      </c>
    </row>
    <row r="456" spans="1:6" x14ac:dyDescent="0.2">
      <c r="A456" t="s">
        <v>18</v>
      </c>
      <c r="B456" s="3">
        <v>9526</v>
      </c>
      <c r="C456" s="5">
        <v>0.88624999999999998</v>
      </c>
      <c r="D456" s="5">
        <v>0.89624999999999999</v>
      </c>
      <c r="E456" s="5">
        <v>0.88624999999999998</v>
      </c>
      <c r="F456">
        <v>0</v>
      </c>
    </row>
    <row r="457" spans="1:6" x14ac:dyDescent="0.2">
      <c r="A457" t="s">
        <v>18</v>
      </c>
      <c r="B457" s="3">
        <v>9529</v>
      </c>
      <c r="C457" s="5">
        <v>0.88</v>
      </c>
      <c r="D457" s="5">
        <v>0.88624999999999998</v>
      </c>
      <c r="E457" s="5">
        <v>0.88</v>
      </c>
      <c r="F457">
        <v>1</v>
      </c>
    </row>
    <row r="458" spans="1:6" x14ac:dyDescent="0.2">
      <c r="A458" t="s">
        <v>18</v>
      </c>
      <c r="B458" s="3">
        <v>9530</v>
      </c>
      <c r="C458" s="5">
        <v>0.87624999999999997</v>
      </c>
      <c r="D458" s="5">
        <v>0.88124999999999998</v>
      </c>
      <c r="E458" s="5">
        <v>0.87875000000000003</v>
      </c>
      <c r="F458">
        <v>1</v>
      </c>
    </row>
    <row r="459" spans="1:6" x14ac:dyDescent="0.2">
      <c r="A459" t="s">
        <v>18</v>
      </c>
      <c r="B459" s="3">
        <v>9531</v>
      </c>
      <c r="C459" s="5">
        <v>0.88124999999999998</v>
      </c>
      <c r="D459" s="5">
        <v>0.88500000000000001</v>
      </c>
      <c r="E459" s="5">
        <v>0.88124999999999998</v>
      </c>
      <c r="F459">
        <v>1</v>
      </c>
    </row>
    <row r="460" spans="1:6" x14ac:dyDescent="0.2">
      <c r="A460" t="s">
        <v>18</v>
      </c>
      <c r="B460" s="3">
        <v>9532</v>
      </c>
      <c r="C460" s="5">
        <v>0.87375000000000003</v>
      </c>
      <c r="D460" s="5">
        <v>0.87624999999999997</v>
      </c>
      <c r="E460" s="5">
        <v>0.87375000000000003</v>
      </c>
      <c r="F460">
        <v>1</v>
      </c>
    </row>
    <row r="461" spans="1:6" x14ac:dyDescent="0.2">
      <c r="A461" t="s">
        <v>18</v>
      </c>
      <c r="B461" s="3">
        <v>9533</v>
      </c>
      <c r="C461" s="5">
        <v>0.86624999999999996</v>
      </c>
      <c r="D461" s="5">
        <v>0.87250000000000005</v>
      </c>
      <c r="E461" s="5">
        <v>0.87</v>
      </c>
      <c r="F461">
        <v>1</v>
      </c>
    </row>
    <row r="462" spans="1:6" x14ac:dyDescent="0.2">
      <c r="A462" t="s">
        <v>18</v>
      </c>
      <c r="B462" s="3">
        <v>9534</v>
      </c>
      <c r="C462" s="5">
        <v>0.86750000000000005</v>
      </c>
      <c r="D462" s="5">
        <v>0.87250000000000005</v>
      </c>
      <c r="E462" s="5">
        <v>0.86750000000000005</v>
      </c>
      <c r="F462">
        <v>1</v>
      </c>
    </row>
    <row r="463" spans="1:6" x14ac:dyDescent="0.2">
      <c r="A463" t="s">
        <v>18</v>
      </c>
      <c r="B463" s="3">
        <v>9536</v>
      </c>
      <c r="C463" s="5">
        <v>0.84875</v>
      </c>
      <c r="D463" s="5">
        <v>0.86250000000000004</v>
      </c>
      <c r="E463" s="5">
        <v>0.84875</v>
      </c>
      <c r="F463">
        <v>1</v>
      </c>
    </row>
    <row r="464" spans="1:6" x14ac:dyDescent="0.2">
      <c r="A464" t="s">
        <v>18</v>
      </c>
      <c r="B464" s="3">
        <v>9537</v>
      </c>
      <c r="C464" s="5">
        <v>0.84875</v>
      </c>
      <c r="D464" s="5">
        <v>0.86250000000000004</v>
      </c>
      <c r="E464" s="5">
        <v>0.86124999999999996</v>
      </c>
      <c r="F464">
        <v>1</v>
      </c>
    </row>
    <row r="465" spans="1:6" x14ac:dyDescent="0.2">
      <c r="A465" t="s">
        <v>18</v>
      </c>
      <c r="B465" s="3">
        <v>9538</v>
      </c>
      <c r="C465" s="5">
        <v>0.84875</v>
      </c>
      <c r="D465" s="5">
        <v>0.86875000000000002</v>
      </c>
      <c r="E465" s="5">
        <v>0.84875</v>
      </c>
      <c r="F465">
        <v>1</v>
      </c>
    </row>
    <row r="466" spans="1:6" x14ac:dyDescent="0.2">
      <c r="A466" t="s">
        <v>18</v>
      </c>
      <c r="B466" s="3">
        <v>9539</v>
      </c>
      <c r="C466" s="5">
        <v>0.85</v>
      </c>
      <c r="D466" s="5">
        <v>0.86</v>
      </c>
      <c r="E466" s="5">
        <v>0.86</v>
      </c>
      <c r="F466">
        <v>1</v>
      </c>
    </row>
    <row r="467" spans="1:6" x14ac:dyDescent="0.2">
      <c r="A467" t="s">
        <v>18</v>
      </c>
      <c r="B467" s="3">
        <v>9540</v>
      </c>
      <c r="C467" s="5">
        <v>0.85250000000000004</v>
      </c>
      <c r="D467" s="5">
        <v>0.85750000000000004</v>
      </c>
      <c r="E467" s="5">
        <v>0.85250000000000004</v>
      </c>
      <c r="F467">
        <v>1</v>
      </c>
    </row>
    <row r="468" spans="1:6" x14ac:dyDescent="0.2">
      <c r="A468" t="s">
        <v>18</v>
      </c>
      <c r="B468" s="3">
        <v>9541</v>
      </c>
      <c r="C468" s="5">
        <v>0.85250000000000004</v>
      </c>
      <c r="D468" s="5">
        <v>0.85750000000000004</v>
      </c>
      <c r="E468" s="5">
        <v>0.85750000000000004</v>
      </c>
      <c r="F468">
        <v>1</v>
      </c>
    </row>
    <row r="469" spans="1:6" x14ac:dyDescent="0.2">
      <c r="A469" t="s">
        <v>18</v>
      </c>
      <c r="B469" s="3">
        <v>9543</v>
      </c>
      <c r="C469" s="5">
        <v>0.84250000000000003</v>
      </c>
      <c r="D469" s="5">
        <v>0.85124999999999995</v>
      </c>
      <c r="E469" s="5">
        <v>0.85</v>
      </c>
      <c r="F469">
        <v>1</v>
      </c>
    </row>
    <row r="470" spans="1:6" x14ac:dyDescent="0.2">
      <c r="A470" t="s">
        <v>18</v>
      </c>
      <c r="B470" s="3">
        <v>9544</v>
      </c>
      <c r="C470" s="5">
        <v>0.84250000000000003</v>
      </c>
      <c r="D470" s="5">
        <v>0.84875</v>
      </c>
      <c r="E470" s="5">
        <v>0.84375</v>
      </c>
      <c r="F470">
        <v>1</v>
      </c>
    </row>
    <row r="471" spans="1:6" x14ac:dyDescent="0.2">
      <c r="A471" t="s">
        <v>18</v>
      </c>
      <c r="B471" s="3">
        <v>9545</v>
      </c>
      <c r="C471" s="5">
        <v>0.82499999999999996</v>
      </c>
      <c r="D471" s="5">
        <v>0.83750000000000002</v>
      </c>
      <c r="E471" s="5">
        <v>0.82750000000000001</v>
      </c>
      <c r="F471">
        <v>1</v>
      </c>
    </row>
    <row r="472" spans="1:6" x14ac:dyDescent="0.2">
      <c r="A472" t="s">
        <v>18</v>
      </c>
      <c r="B472" s="3">
        <v>9546</v>
      </c>
      <c r="C472" s="5">
        <v>0.82750000000000001</v>
      </c>
      <c r="D472" s="5">
        <v>0.83750000000000002</v>
      </c>
      <c r="E472" s="5">
        <v>0.83875</v>
      </c>
      <c r="F472">
        <v>1</v>
      </c>
    </row>
    <row r="473" spans="1:6" x14ac:dyDescent="0.2">
      <c r="A473" t="s">
        <v>18</v>
      </c>
      <c r="B473" s="3">
        <v>9547</v>
      </c>
      <c r="C473" s="5">
        <v>0.83</v>
      </c>
      <c r="D473" s="5">
        <v>0.83875</v>
      </c>
      <c r="E473" s="5">
        <v>0.83750000000000002</v>
      </c>
      <c r="F473">
        <v>1</v>
      </c>
    </row>
    <row r="474" spans="1:6" x14ac:dyDescent="0.2">
      <c r="A474" t="s">
        <v>18</v>
      </c>
      <c r="B474" s="3">
        <v>9548</v>
      </c>
      <c r="C474" s="5">
        <v>0.83625000000000005</v>
      </c>
      <c r="D474" s="5">
        <v>0.84375</v>
      </c>
      <c r="E474" s="5">
        <v>0.84499999999999997</v>
      </c>
      <c r="F474">
        <v>1</v>
      </c>
    </row>
    <row r="475" spans="1:6" x14ac:dyDescent="0.2">
      <c r="A475" t="s">
        <v>18</v>
      </c>
      <c r="B475" s="3">
        <v>9550</v>
      </c>
      <c r="C475" s="5">
        <v>0.83499999999999996</v>
      </c>
      <c r="D475" s="5">
        <v>0.84750000000000003</v>
      </c>
      <c r="E475" s="5">
        <v>0.83625000000000005</v>
      </c>
      <c r="F475">
        <v>1</v>
      </c>
    </row>
    <row r="476" spans="1:6" x14ac:dyDescent="0.2">
      <c r="A476" t="s">
        <v>18</v>
      </c>
      <c r="B476" s="3">
        <v>9551</v>
      </c>
      <c r="F476">
        <v>1</v>
      </c>
    </row>
    <row r="477" spans="1:6" x14ac:dyDescent="0.2">
      <c r="A477" t="s">
        <v>18</v>
      </c>
      <c r="B477" s="3">
        <v>9552</v>
      </c>
      <c r="C477" s="5">
        <v>0.83250000000000002</v>
      </c>
      <c r="D477" s="5">
        <v>0.84375</v>
      </c>
      <c r="E477" s="5">
        <v>0.83875</v>
      </c>
      <c r="F477">
        <v>1</v>
      </c>
    </row>
    <row r="478" spans="1:6" x14ac:dyDescent="0.2">
      <c r="A478" t="s">
        <v>18</v>
      </c>
      <c r="B478" s="3">
        <v>9553</v>
      </c>
      <c r="C478" s="5">
        <v>0.83875</v>
      </c>
      <c r="D478" s="5">
        <v>0.84375</v>
      </c>
      <c r="E478" s="5">
        <v>0.84125000000000005</v>
      </c>
      <c r="F478">
        <v>1</v>
      </c>
    </row>
    <row r="479" spans="1:6" x14ac:dyDescent="0.2">
      <c r="A479" t="s">
        <v>18</v>
      </c>
      <c r="B479" s="3">
        <v>9554</v>
      </c>
      <c r="C479" s="5">
        <v>0.83875</v>
      </c>
      <c r="D479" s="5">
        <v>0.84624999999999995</v>
      </c>
      <c r="E479" s="5">
        <v>0.84</v>
      </c>
      <c r="F479">
        <v>1</v>
      </c>
    </row>
    <row r="480" spans="1:6" x14ac:dyDescent="0.2">
      <c r="A480" t="s">
        <v>18</v>
      </c>
      <c r="B480" s="3">
        <v>9555</v>
      </c>
      <c r="C480" s="5">
        <v>0.84125000000000005</v>
      </c>
      <c r="D480" s="5">
        <v>0.85</v>
      </c>
      <c r="E480" s="5">
        <v>0.85</v>
      </c>
      <c r="F480">
        <v>1</v>
      </c>
    </row>
    <row r="481" spans="1:6" x14ac:dyDescent="0.2">
      <c r="A481" t="s">
        <v>18</v>
      </c>
      <c r="B481" s="3">
        <v>9557</v>
      </c>
      <c r="C481" s="5">
        <v>0.82625000000000004</v>
      </c>
      <c r="D481" s="5">
        <v>0.84750000000000003</v>
      </c>
      <c r="E481" s="5">
        <v>0.82625000000000004</v>
      </c>
      <c r="F481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A9896-0E03-4ACC-BAFA-63606897BE5E}">
  <dimension ref="A1:N481"/>
  <sheetViews>
    <sheetView workbookViewId="0">
      <pane ySplit="1" topLeftCell="A361" activePane="bottomLeft" state="frozen"/>
      <selection pane="bottomLeft" activeCell="F2" sqref="F2"/>
    </sheetView>
  </sheetViews>
  <sheetFormatPr baseColWidth="10" defaultRowHeight="15" x14ac:dyDescent="0.2"/>
  <cols>
    <col min="1" max="1" width="21.33203125" bestFit="1" customWidth="1"/>
    <col min="2" max="2" width="11.5" style="6"/>
    <col min="3" max="10" width="11.5" style="5"/>
  </cols>
  <sheetData>
    <row r="1" spans="1:14" s="7" customFormat="1" x14ac:dyDescent="0.2">
      <c r="A1" s="7" t="s">
        <v>16</v>
      </c>
      <c r="B1" s="8" t="s">
        <v>3</v>
      </c>
      <c r="C1" s="9" t="s">
        <v>4</v>
      </c>
      <c r="D1" s="9" t="s">
        <v>5</v>
      </c>
      <c r="E1" s="9" t="s">
        <v>6</v>
      </c>
      <c r="F1" s="9" t="s">
        <v>43</v>
      </c>
      <c r="G1" s="12" t="s">
        <v>44</v>
      </c>
      <c r="H1" s="12" t="s">
        <v>45</v>
      </c>
      <c r="I1" s="12" t="s">
        <v>46</v>
      </c>
      <c r="J1" s="12" t="s">
        <v>47</v>
      </c>
      <c r="K1" s="7" t="s">
        <v>7</v>
      </c>
      <c r="L1" s="7" t="s">
        <v>8</v>
      </c>
    </row>
    <row r="2" spans="1:14" x14ac:dyDescent="0.2">
      <c r="A2" t="s">
        <v>19</v>
      </c>
      <c r="B2" s="3">
        <v>9501</v>
      </c>
      <c r="C2" s="5">
        <v>1.8075000000000001</v>
      </c>
      <c r="D2" s="5">
        <v>1.8374999999999999</v>
      </c>
      <c r="E2" s="5">
        <v>1.8287500000000001</v>
      </c>
      <c r="F2" s="11">
        <f>(100*(LN(D2)-LN(C2)))/(2*SQRT(LN(2)))</f>
        <v>0.98860043734439507</v>
      </c>
      <c r="G2" s="11"/>
      <c r="H2" s="11"/>
      <c r="I2" s="11"/>
      <c r="J2" s="11"/>
      <c r="K2">
        <v>0</v>
      </c>
      <c r="N2" t="s">
        <v>41</v>
      </c>
    </row>
    <row r="3" spans="1:14" x14ac:dyDescent="0.2">
      <c r="A3" t="s">
        <v>19</v>
      </c>
      <c r="B3" s="3">
        <v>9502</v>
      </c>
      <c r="C3" s="5">
        <v>1.7825</v>
      </c>
      <c r="D3" s="5">
        <v>1.82125</v>
      </c>
      <c r="E3" s="5">
        <v>1.7887500000000001</v>
      </c>
      <c r="F3" s="11">
        <f t="shared" ref="F3:F66" si="0">(100*(LN(D3)-LN(C3)))/(2*SQRT(LN(2)))</f>
        <v>1.2915792509429818</v>
      </c>
      <c r="G3" s="11">
        <f>(LN(D3/C3))^2+(LN(D2/C2))^2</f>
        <v>7.3349050525712059E-4</v>
      </c>
      <c r="H3" s="11">
        <f>(LN(MAX(D2:D3)/MIN(C2:C3)))^2</f>
        <v>9.2349611022391495E-4</v>
      </c>
      <c r="I3" s="11">
        <f>(SQRT(2*G3)-SQRT(G3))/(3-2*SQRT(2))-SQRT(H3/(3-2*SQRT(2)))</f>
        <v>-7.9815082361281986E-3</v>
      </c>
      <c r="J3" s="11">
        <f>(2*(EXP(I3)-1))/(1+EXP(I3))</f>
        <v>-7.9814658649162602E-3</v>
      </c>
      <c r="K3">
        <v>0</v>
      </c>
      <c r="N3" t="s">
        <v>48</v>
      </c>
    </row>
    <row r="4" spans="1:14" x14ac:dyDescent="0.2">
      <c r="A4" t="s">
        <v>19</v>
      </c>
      <c r="B4" s="3">
        <v>9503</v>
      </c>
      <c r="C4" s="5">
        <v>1.7725</v>
      </c>
      <c r="D4" s="5">
        <v>1.8125</v>
      </c>
      <c r="E4" s="5">
        <v>1.8075000000000001</v>
      </c>
      <c r="F4" s="11">
        <f t="shared" si="0"/>
        <v>1.3402200902782739</v>
      </c>
      <c r="G4" s="11">
        <f t="shared" ref="G4:G67" si="1">(LN(D4/C4))^2+(LN(D3/C3))^2</f>
        <v>9.6052644631460079E-4</v>
      </c>
      <c r="H4" s="11">
        <f t="shared" ref="H4:H67" si="2">(LN(MAX(D3:D4)/MIN(C3:C4)))^2</f>
        <v>7.3615080174218109E-4</v>
      </c>
      <c r="I4" s="11">
        <f t="shared" ref="I4:I67" si="3">(SQRT(2*G4)-SQRT(G4))/(3-2*SQRT(2))-SQRT(H4/(3-2*SQRT(2)))</f>
        <v>9.3194968578747817E-3</v>
      </c>
      <c r="J4" s="11">
        <f t="shared" ref="J4:J67" si="4">(2*(EXP(I4)-1))/(1+EXP(I4))</f>
        <v>9.3194294062553581E-3</v>
      </c>
      <c r="K4">
        <v>0</v>
      </c>
    </row>
    <row r="5" spans="1:14" x14ac:dyDescent="0.2">
      <c r="A5" t="s">
        <v>19</v>
      </c>
      <c r="B5" s="3">
        <v>9504</v>
      </c>
      <c r="C5" s="5">
        <v>1.7</v>
      </c>
      <c r="D5" s="5">
        <v>1.8087500000000001</v>
      </c>
      <c r="E5" s="5">
        <v>1.7637499999999999</v>
      </c>
      <c r="F5" s="11">
        <f t="shared" si="0"/>
        <v>3.7239447761367952</v>
      </c>
      <c r="G5" s="11">
        <f t="shared" si="1"/>
        <v>4.3429703831102551E-3</v>
      </c>
      <c r="H5" s="11">
        <f t="shared" si="2"/>
        <v>4.1060998739955593E-3</v>
      </c>
      <c r="I5" s="11">
        <f t="shared" si="3"/>
        <v>4.3995666416695445E-3</v>
      </c>
      <c r="J5" s="11">
        <f t="shared" si="4"/>
        <v>4.3995595451138993E-3</v>
      </c>
      <c r="K5">
        <v>0</v>
      </c>
    </row>
    <row r="6" spans="1:14" x14ac:dyDescent="0.2">
      <c r="A6" t="s">
        <v>19</v>
      </c>
      <c r="B6" s="3">
        <v>9505</v>
      </c>
      <c r="C6" s="5">
        <v>1.7575000000000001</v>
      </c>
      <c r="D6" s="5">
        <v>1.79125</v>
      </c>
      <c r="E6" s="5">
        <v>1.7875000000000001</v>
      </c>
      <c r="F6" s="11">
        <f t="shared" si="0"/>
        <v>1.1423488142784881</v>
      </c>
      <c r="G6" s="11">
        <f t="shared" si="1"/>
        <v>4.2067727632447652E-3</v>
      </c>
      <c r="H6" s="11">
        <f t="shared" si="2"/>
        <v>3.8449607998018599E-3</v>
      </c>
      <c r="I6" s="11">
        <f t="shared" si="3"/>
        <v>6.8850740204373095E-3</v>
      </c>
      <c r="J6" s="11">
        <f t="shared" si="4"/>
        <v>6.8850468220887032E-3</v>
      </c>
      <c r="K6">
        <v>0</v>
      </c>
    </row>
    <row r="7" spans="1:14" x14ac:dyDescent="0.2">
      <c r="A7" t="s">
        <v>19</v>
      </c>
      <c r="B7" s="3">
        <v>9506</v>
      </c>
      <c r="C7" s="5">
        <v>1.76</v>
      </c>
      <c r="D7" s="5">
        <v>1.7975000000000001</v>
      </c>
      <c r="E7" s="5">
        <v>1.7737499999999999</v>
      </c>
      <c r="F7" s="11">
        <f t="shared" si="0"/>
        <v>1.2661632810902073</v>
      </c>
      <c r="G7" s="11">
        <f t="shared" si="1"/>
        <v>8.0630491834854422E-4</v>
      </c>
      <c r="H7" s="11">
        <f t="shared" si="2"/>
        <v>5.0645098591153989E-4</v>
      </c>
      <c r="I7" s="11">
        <f t="shared" si="3"/>
        <v>1.4222235569971126E-2</v>
      </c>
      <c r="J7" s="11">
        <f t="shared" si="4"/>
        <v>1.4221995844835548E-2</v>
      </c>
      <c r="K7">
        <v>0</v>
      </c>
    </row>
    <row r="8" spans="1:14" x14ac:dyDescent="0.2">
      <c r="A8" t="s">
        <v>19</v>
      </c>
      <c r="B8" s="3">
        <v>9508</v>
      </c>
      <c r="C8" s="5">
        <v>1.7424999999999999</v>
      </c>
      <c r="D8" s="5">
        <v>1.7762500000000001</v>
      </c>
      <c r="E8" s="5">
        <v>1.7524999999999999</v>
      </c>
      <c r="F8" s="11">
        <f t="shared" si="0"/>
        <v>1.152088795109556</v>
      </c>
      <c r="G8" s="11">
        <f t="shared" si="1"/>
        <v>8.1250103816601547E-4</v>
      </c>
      <c r="H8" s="11">
        <f t="shared" si="2"/>
        <v>9.6571447949323624E-4</v>
      </c>
      <c r="I8" s="11">
        <f t="shared" si="3"/>
        <v>-6.2082542823584802E-3</v>
      </c>
      <c r="J8" s="11">
        <f t="shared" si="4"/>
        <v>-6.2082343423393235E-3</v>
      </c>
      <c r="K8">
        <v>0</v>
      </c>
    </row>
    <row r="9" spans="1:14" x14ac:dyDescent="0.2">
      <c r="A9" t="s">
        <v>19</v>
      </c>
      <c r="B9" s="3">
        <v>9509</v>
      </c>
      <c r="C9" s="5">
        <v>1.73</v>
      </c>
      <c r="D9" s="5">
        <v>1.7549999999999999</v>
      </c>
      <c r="E9" s="5">
        <v>1.74875</v>
      </c>
      <c r="F9" s="11">
        <f t="shared" si="0"/>
        <v>0.86165208959631201</v>
      </c>
      <c r="G9" s="11">
        <f t="shared" si="1"/>
        <v>5.7385735908466098E-4</v>
      </c>
      <c r="H9" s="11">
        <f t="shared" si="2"/>
        <v>6.960622626236507E-4</v>
      </c>
      <c r="I9" s="11">
        <f t="shared" si="3"/>
        <v>-5.860918332816864E-3</v>
      </c>
      <c r="J9" s="11">
        <f t="shared" si="4"/>
        <v>-5.860901555818105E-3</v>
      </c>
      <c r="K9">
        <v>0</v>
      </c>
    </row>
    <row r="10" spans="1:14" x14ac:dyDescent="0.2">
      <c r="A10" t="s">
        <v>19</v>
      </c>
      <c r="B10" s="3">
        <v>9510</v>
      </c>
      <c r="C10" s="5">
        <v>1.7224999999999999</v>
      </c>
      <c r="D10" s="5">
        <v>1.7450000000000001</v>
      </c>
      <c r="E10" s="5">
        <v>1.7375</v>
      </c>
      <c r="F10" s="11">
        <f t="shared" si="0"/>
        <v>0.77939822654203306</v>
      </c>
      <c r="G10" s="11">
        <f t="shared" si="1"/>
        <v>3.7427339272221418E-4</v>
      </c>
      <c r="H10" s="11">
        <f t="shared" si="2"/>
        <v>3.4939583654400303E-4</v>
      </c>
      <c r="I10" s="11">
        <f t="shared" si="3"/>
        <v>1.57892875163608E-3</v>
      </c>
      <c r="J10" s="11">
        <f t="shared" si="4"/>
        <v>1.5789284236115068E-3</v>
      </c>
      <c r="K10">
        <v>0</v>
      </c>
    </row>
    <row r="11" spans="1:14" x14ac:dyDescent="0.2">
      <c r="A11" t="s">
        <v>19</v>
      </c>
      <c r="B11" s="3">
        <v>9511</v>
      </c>
      <c r="C11" s="5">
        <v>1.7424999999999999</v>
      </c>
      <c r="D11" s="5">
        <v>1.76875</v>
      </c>
      <c r="E11" s="5">
        <v>1.7662500000000001</v>
      </c>
      <c r="F11" s="11">
        <f t="shared" si="0"/>
        <v>0.89797225049761664</v>
      </c>
      <c r="G11" s="11">
        <f t="shared" si="1"/>
        <v>3.9199296265119126E-4</v>
      </c>
      <c r="H11" s="11">
        <f t="shared" si="2"/>
        <v>7.0205701395841067E-4</v>
      </c>
      <c r="I11" s="11">
        <f t="shared" si="3"/>
        <v>-1.616930723569842E-2</v>
      </c>
      <c r="J11" s="11">
        <f t="shared" si="4"/>
        <v>-1.6168954960847963E-2</v>
      </c>
      <c r="K11">
        <v>0</v>
      </c>
    </row>
    <row r="12" spans="1:14" x14ac:dyDescent="0.2">
      <c r="A12" t="s">
        <v>19</v>
      </c>
      <c r="B12" s="3">
        <v>9512</v>
      </c>
      <c r="C12" s="5">
        <v>1.7475000000000001</v>
      </c>
      <c r="D12" s="5">
        <v>1.7649999999999999</v>
      </c>
      <c r="E12" s="5">
        <v>1.7562500000000001</v>
      </c>
      <c r="F12" s="11">
        <f t="shared" si="0"/>
        <v>0.59842892741748588</v>
      </c>
      <c r="G12" s="11">
        <f t="shared" si="1"/>
        <v>3.2286001152849865E-4</v>
      </c>
      <c r="H12" s="11">
        <f t="shared" si="2"/>
        <v>2.2356884575326129E-4</v>
      </c>
      <c r="I12" s="11">
        <f t="shared" si="3"/>
        <v>7.2814781243168633E-3</v>
      </c>
      <c r="J12" s="11">
        <f t="shared" si="4"/>
        <v>7.2814459525362861E-3</v>
      </c>
      <c r="K12">
        <v>0</v>
      </c>
    </row>
    <row r="13" spans="1:14" x14ac:dyDescent="0.2">
      <c r="A13" t="s">
        <v>19</v>
      </c>
      <c r="B13" s="3">
        <v>9513</v>
      </c>
      <c r="C13" s="5">
        <v>1.73125</v>
      </c>
      <c r="D13" s="5">
        <v>1.75125</v>
      </c>
      <c r="E13" s="5">
        <v>1.7337499999999999</v>
      </c>
      <c r="F13" s="11">
        <f t="shared" si="0"/>
        <v>0.68981226946759899</v>
      </c>
      <c r="G13" s="11">
        <f t="shared" si="1"/>
        <v>2.3122229567357834E-4</v>
      </c>
      <c r="H13" s="11">
        <f t="shared" si="2"/>
        <v>3.7276022705753947E-4</v>
      </c>
      <c r="I13" s="11">
        <f t="shared" si="3"/>
        <v>-9.900699587027724E-3</v>
      </c>
      <c r="J13" s="11">
        <f t="shared" si="4"/>
        <v>-9.9006187124276741E-3</v>
      </c>
      <c r="K13">
        <v>0</v>
      </c>
    </row>
    <row r="14" spans="1:14" x14ac:dyDescent="0.2">
      <c r="A14" t="s">
        <v>19</v>
      </c>
      <c r="B14" s="3">
        <v>9515</v>
      </c>
      <c r="C14" s="5">
        <v>1.7237499999999999</v>
      </c>
      <c r="D14" s="5">
        <v>1.75125</v>
      </c>
      <c r="E14" s="5">
        <v>1.7475000000000001</v>
      </c>
      <c r="F14" s="11">
        <f t="shared" si="0"/>
        <v>0.95054836833443612</v>
      </c>
      <c r="G14" s="11">
        <f t="shared" si="1"/>
        <v>3.8244622142773925E-4</v>
      </c>
      <c r="H14" s="11">
        <f t="shared" si="2"/>
        <v>2.5051509152939825E-4</v>
      </c>
      <c r="I14" s="11">
        <f t="shared" si="3"/>
        <v>9.001549167396955E-3</v>
      </c>
      <c r="J14" s="11">
        <f t="shared" si="4"/>
        <v>9.0014883865134222E-3</v>
      </c>
      <c r="K14">
        <v>0</v>
      </c>
    </row>
    <row r="15" spans="1:14" x14ac:dyDescent="0.2">
      <c r="A15" t="s">
        <v>19</v>
      </c>
      <c r="B15" s="3">
        <v>9516</v>
      </c>
      <c r="C15" s="5">
        <v>1.7437499999999999</v>
      </c>
      <c r="D15" s="5">
        <v>1.7825</v>
      </c>
      <c r="E15" s="5">
        <v>1.7762500000000001</v>
      </c>
      <c r="F15" s="11">
        <f t="shared" si="0"/>
        <v>1.3199678690273993</v>
      </c>
      <c r="G15" s="11">
        <f t="shared" si="1"/>
        <v>7.3358743208202788E-4</v>
      </c>
      <c r="H15" s="11">
        <f t="shared" si="2"/>
        <v>1.1232366698950046E-3</v>
      </c>
      <c r="I15" s="11">
        <f t="shared" si="3"/>
        <v>-1.5523161351626652E-2</v>
      </c>
      <c r="J15" s="11">
        <f t="shared" si="4"/>
        <v>-1.5522849643012751E-2</v>
      </c>
      <c r="K15">
        <v>0</v>
      </c>
    </row>
    <row r="16" spans="1:14" x14ac:dyDescent="0.2">
      <c r="A16" t="s">
        <v>19</v>
      </c>
      <c r="B16" s="3">
        <v>9517</v>
      </c>
      <c r="C16" s="5">
        <v>1.7537499999999999</v>
      </c>
      <c r="D16" s="5">
        <v>1.7762500000000001</v>
      </c>
      <c r="E16" s="5">
        <v>1.7637499999999999</v>
      </c>
      <c r="F16" s="11">
        <f t="shared" si="0"/>
        <v>0.76559830573235144</v>
      </c>
      <c r="G16" s="11">
        <f t="shared" si="1"/>
        <v>6.4558506822627159E-4</v>
      </c>
      <c r="H16" s="11">
        <f t="shared" si="2"/>
        <v>4.8307234055262963E-4</v>
      </c>
      <c r="I16" s="11">
        <f t="shared" si="3"/>
        <v>8.2794473666085999E-3</v>
      </c>
      <c r="J16" s="11">
        <f t="shared" si="4"/>
        <v>8.2794000711079833E-3</v>
      </c>
      <c r="K16">
        <v>0</v>
      </c>
    </row>
    <row r="17" spans="1:11" x14ac:dyDescent="0.2">
      <c r="A17" t="s">
        <v>19</v>
      </c>
      <c r="B17" s="3">
        <v>9518</v>
      </c>
      <c r="C17" s="5">
        <v>1.7262500000000001</v>
      </c>
      <c r="D17" s="5">
        <v>1.7475000000000001</v>
      </c>
      <c r="E17" s="5">
        <v>1.7324999999999999</v>
      </c>
      <c r="F17" s="11">
        <f t="shared" si="0"/>
        <v>0.73477278370067189</v>
      </c>
      <c r="G17" s="11">
        <f t="shared" si="1"/>
        <v>3.1220230956464738E-4</v>
      </c>
      <c r="H17" s="11">
        <f t="shared" si="2"/>
        <v>8.1527236352263682E-4</v>
      </c>
      <c r="I17" s="11">
        <f t="shared" si="3"/>
        <v>-2.62756416255416E-2</v>
      </c>
      <c r="J17" s="11">
        <f t="shared" si="4"/>
        <v>-2.6274129984201047E-2</v>
      </c>
      <c r="K17">
        <v>0</v>
      </c>
    </row>
    <row r="18" spans="1:11" x14ac:dyDescent="0.2">
      <c r="A18" t="s">
        <v>19</v>
      </c>
      <c r="B18" s="3">
        <v>9519</v>
      </c>
      <c r="C18" s="5">
        <v>1.67875</v>
      </c>
      <c r="D18" s="5">
        <v>1.7175</v>
      </c>
      <c r="E18" s="5">
        <v>1.6924999999999999</v>
      </c>
      <c r="F18" s="11">
        <f t="shared" si="0"/>
        <v>1.3704972594725473</v>
      </c>
      <c r="G18" s="11">
        <f t="shared" si="1"/>
        <v>6.7045459043069328E-4</v>
      </c>
      <c r="H18" s="11">
        <f t="shared" si="2"/>
        <v>1.6109567957144928E-3</v>
      </c>
      <c r="I18" s="11">
        <f t="shared" si="3"/>
        <v>-3.4387064215263913E-2</v>
      </c>
      <c r="J18" s="11">
        <f t="shared" si="4"/>
        <v>-3.4383676142709783E-2</v>
      </c>
      <c r="K18">
        <v>0</v>
      </c>
    </row>
    <row r="19" spans="1:11" x14ac:dyDescent="0.2">
      <c r="A19" t="s">
        <v>19</v>
      </c>
      <c r="B19" s="3">
        <v>9520</v>
      </c>
      <c r="C19" s="5">
        <v>1.69875</v>
      </c>
      <c r="D19" s="5">
        <v>1.7212499999999999</v>
      </c>
      <c r="E19" s="5">
        <v>1.7075</v>
      </c>
      <c r="F19" s="11">
        <f t="shared" si="0"/>
        <v>0.79022351213779896</v>
      </c>
      <c r="G19" s="11">
        <f t="shared" si="1"/>
        <v>6.9390019828862587E-4</v>
      </c>
      <c r="H19" s="11">
        <f t="shared" si="2"/>
        <v>6.2506511196659827E-4</v>
      </c>
      <c r="I19" s="11">
        <f t="shared" si="3"/>
        <v>3.236695710438893E-3</v>
      </c>
      <c r="J19" s="11">
        <f t="shared" si="4"/>
        <v>3.2366928847528428E-3</v>
      </c>
      <c r="K19">
        <v>0</v>
      </c>
    </row>
    <row r="20" spans="1:11" x14ac:dyDescent="0.2">
      <c r="A20" t="s">
        <v>19</v>
      </c>
      <c r="B20" s="3">
        <v>9522</v>
      </c>
      <c r="C20" s="5">
        <v>1.6875</v>
      </c>
      <c r="D20" s="5">
        <v>1.7237499999999999</v>
      </c>
      <c r="E20" s="5">
        <v>1.7175</v>
      </c>
      <c r="F20" s="11">
        <f t="shared" si="0"/>
        <v>1.276433165823931</v>
      </c>
      <c r="G20" s="11">
        <f t="shared" si="1"/>
        <v>6.2486797613499714E-4</v>
      </c>
      <c r="H20" s="11">
        <f t="shared" si="2"/>
        <v>4.5173278638605907E-4</v>
      </c>
      <c r="I20" s="11">
        <f t="shared" si="3"/>
        <v>9.0372536354674723E-3</v>
      </c>
      <c r="J20" s="11">
        <f t="shared" si="4"/>
        <v>9.0371921284566892E-3</v>
      </c>
      <c r="K20">
        <v>0</v>
      </c>
    </row>
    <row r="21" spans="1:11" x14ac:dyDescent="0.2">
      <c r="A21" t="s">
        <v>19</v>
      </c>
      <c r="B21" s="3">
        <v>9523</v>
      </c>
      <c r="C21" s="5">
        <v>1.72</v>
      </c>
      <c r="D21" s="5">
        <v>1.7462500000000001</v>
      </c>
      <c r="E21" s="5">
        <v>1.74</v>
      </c>
      <c r="F21" s="11">
        <f t="shared" si="0"/>
        <v>0.90963046511815515</v>
      </c>
      <c r="G21" s="11">
        <f t="shared" si="1"/>
        <v>6.8114442491535926E-4</v>
      </c>
      <c r="H21" s="11">
        <f t="shared" si="2"/>
        <v>1.171178672897142E-3</v>
      </c>
      <c r="I21" s="11">
        <f t="shared" si="3"/>
        <v>-1.9612453140966754E-2</v>
      </c>
      <c r="J21" s="11">
        <f t="shared" si="4"/>
        <v>-1.9611824507053996E-2</v>
      </c>
      <c r="K21">
        <v>0</v>
      </c>
    </row>
    <row r="22" spans="1:11" x14ac:dyDescent="0.2">
      <c r="A22" t="s">
        <v>19</v>
      </c>
      <c r="B22" s="3">
        <v>9524</v>
      </c>
      <c r="C22" s="5">
        <v>1.7275</v>
      </c>
      <c r="D22" s="5">
        <v>1.7524999999999999</v>
      </c>
      <c r="E22" s="5">
        <v>1.7375</v>
      </c>
      <c r="F22" s="11">
        <f t="shared" si="0"/>
        <v>0.862890138037958</v>
      </c>
      <c r="G22" s="11">
        <f t="shared" si="1"/>
        <v>4.3585288057152154E-4</v>
      </c>
      <c r="H22" s="11">
        <f t="shared" si="2"/>
        <v>3.504027992548719E-4</v>
      </c>
      <c r="I22" s="11">
        <f t="shared" si="3"/>
        <v>5.2099712418607197E-3</v>
      </c>
      <c r="J22" s="11">
        <f t="shared" si="4"/>
        <v>5.2099594570243898E-3</v>
      </c>
      <c r="K22">
        <v>0</v>
      </c>
    </row>
    <row r="23" spans="1:11" x14ac:dyDescent="0.2">
      <c r="A23" t="s">
        <v>19</v>
      </c>
      <c r="B23" s="3">
        <v>9525</v>
      </c>
      <c r="C23" s="5">
        <v>1.7275</v>
      </c>
      <c r="D23" s="5">
        <v>1.7662500000000001</v>
      </c>
      <c r="E23" s="5">
        <v>1.75875</v>
      </c>
      <c r="F23" s="11">
        <f t="shared" si="0"/>
        <v>1.3322476423537788</v>
      </c>
      <c r="G23" s="11">
        <f t="shared" si="1"/>
        <v>6.9854351736814435E-4</v>
      </c>
      <c r="H23" s="11">
        <f t="shared" si="2"/>
        <v>4.9210227532592299E-4</v>
      </c>
      <c r="I23" s="11">
        <f t="shared" si="3"/>
        <v>1.025218841763486E-2</v>
      </c>
      <c r="J23" s="11">
        <f t="shared" si="4"/>
        <v>1.0252098620200871E-2</v>
      </c>
      <c r="K23">
        <v>0</v>
      </c>
    </row>
    <row r="24" spans="1:11" x14ac:dyDescent="0.2">
      <c r="A24" t="s">
        <v>19</v>
      </c>
      <c r="B24" s="3">
        <v>9526</v>
      </c>
      <c r="C24" s="5">
        <v>1.74125</v>
      </c>
      <c r="D24" s="5">
        <v>1.7749999999999999</v>
      </c>
      <c r="E24" s="5">
        <v>1.74875</v>
      </c>
      <c r="F24" s="11">
        <f t="shared" si="0"/>
        <v>1.1529079629266799</v>
      </c>
      <c r="G24" s="11">
        <f t="shared" si="1"/>
        <v>8.6063387301151895E-4</v>
      </c>
      <c r="H24" s="11">
        <f t="shared" si="2"/>
        <v>7.3577356004363983E-4</v>
      </c>
      <c r="I24" s="11">
        <f t="shared" si="3"/>
        <v>5.3388299777291093E-3</v>
      </c>
      <c r="J24" s="11">
        <f t="shared" si="4"/>
        <v>5.3388172966624715E-3</v>
      </c>
      <c r="K24">
        <v>0</v>
      </c>
    </row>
    <row r="25" spans="1:11" x14ac:dyDescent="0.2">
      <c r="A25" t="s">
        <v>19</v>
      </c>
      <c r="B25" s="3">
        <v>9529</v>
      </c>
      <c r="C25" s="5">
        <v>1.7537499999999999</v>
      </c>
      <c r="D25" s="5">
        <v>1.78125</v>
      </c>
      <c r="E25" s="5">
        <v>1.7549999999999999</v>
      </c>
      <c r="F25" s="11">
        <f t="shared" si="0"/>
        <v>0.93441393463995392</v>
      </c>
      <c r="G25" s="11">
        <f t="shared" si="1"/>
        <v>6.1061447078157799E-4</v>
      </c>
      <c r="H25" s="11">
        <f t="shared" si="2"/>
        <v>5.1584034597000551E-4</v>
      </c>
      <c r="I25" s="11">
        <f t="shared" si="3"/>
        <v>4.8247952150801965E-3</v>
      </c>
      <c r="J25" s="11">
        <f t="shared" si="4"/>
        <v>4.8247858555425767E-3</v>
      </c>
      <c r="K25">
        <v>1</v>
      </c>
    </row>
    <row r="26" spans="1:11" x14ac:dyDescent="0.2">
      <c r="A26" t="s">
        <v>19</v>
      </c>
      <c r="B26" s="3">
        <v>9530</v>
      </c>
      <c r="C26" s="5">
        <v>1.7524999999999999</v>
      </c>
      <c r="D26" s="5">
        <v>1.77</v>
      </c>
      <c r="E26" s="5">
        <v>1.76</v>
      </c>
      <c r="F26" s="11">
        <f t="shared" si="0"/>
        <v>0.59673002383069473</v>
      </c>
      <c r="G26" s="11">
        <f t="shared" si="1"/>
        <v>3.4081107586891662E-4</v>
      </c>
      <c r="H26" s="11">
        <f t="shared" si="2"/>
        <v>2.6477880112239381E-4</v>
      </c>
      <c r="I26" s="11">
        <f t="shared" si="3"/>
        <v>5.2848199259778669E-3</v>
      </c>
      <c r="J26" s="11">
        <f t="shared" si="4"/>
        <v>5.2848076258925937E-3</v>
      </c>
      <c r="K26">
        <v>1</v>
      </c>
    </row>
    <row r="27" spans="1:11" x14ac:dyDescent="0.2">
      <c r="A27" t="s">
        <v>19</v>
      </c>
      <c r="B27" s="3">
        <v>9531</v>
      </c>
      <c r="C27" s="5">
        <v>1.77125</v>
      </c>
      <c r="D27" s="5">
        <v>1.7849999999999999</v>
      </c>
      <c r="E27" s="5">
        <v>1.7749999999999999</v>
      </c>
      <c r="F27" s="11">
        <f t="shared" si="0"/>
        <v>0.4644081664562727</v>
      </c>
      <c r="G27" s="11">
        <f t="shared" si="1"/>
        <v>1.5852599481036659E-4</v>
      </c>
      <c r="H27" s="11">
        <f t="shared" si="2"/>
        <v>3.376433924642126E-4</v>
      </c>
      <c r="I27" s="11">
        <f t="shared" si="3"/>
        <v>-1.3964691586535537E-2</v>
      </c>
      <c r="J27" s="11">
        <f t="shared" si="4"/>
        <v>-1.3964464650046901E-2</v>
      </c>
      <c r="K27">
        <v>1</v>
      </c>
    </row>
    <row r="28" spans="1:11" x14ac:dyDescent="0.2">
      <c r="A28" t="s">
        <v>19</v>
      </c>
      <c r="B28" s="3">
        <v>9532</v>
      </c>
      <c r="C28" s="5">
        <v>1.7537499999999999</v>
      </c>
      <c r="D28" s="5">
        <v>1.7625</v>
      </c>
      <c r="E28" s="5">
        <v>1.7562500000000001</v>
      </c>
      <c r="F28" s="11">
        <f t="shared" si="0"/>
        <v>0.29889350218314925</v>
      </c>
      <c r="G28" s="11">
        <f t="shared" si="1"/>
        <v>8.4567358193911074E-5</v>
      </c>
      <c r="H28" s="11">
        <f t="shared" si="2"/>
        <v>3.1194846224760162E-4</v>
      </c>
      <c r="I28" s="11">
        <f t="shared" si="3"/>
        <v>-2.0438759948477554E-2</v>
      </c>
      <c r="J28" s="11">
        <f t="shared" si="4"/>
        <v>-2.0438048465947385E-2</v>
      </c>
      <c r="K28">
        <v>1</v>
      </c>
    </row>
    <row r="29" spans="1:11" x14ac:dyDescent="0.2">
      <c r="A29" t="s">
        <v>19</v>
      </c>
      <c r="B29" s="3">
        <v>9533</v>
      </c>
      <c r="C29" s="5">
        <v>1.7362500000000001</v>
      </c>
      <c r="D29" s="5">
        <v>1.76</v>
      </c>
      <c r="E29" s="5">
        <v>1.7562500000000001</v>
      </c>
      <c r="F29" s="11">
        <f t="shared" si="0"/>
        <v>0.815934100992595</v>
      </c>
      <c r="G29" s="11">
        <f t="shared" si="1"/>
        <v>2.0935423257423537E-4</v>
      </c>
      <c r="H29" s="11">
        <f t="shared" si="2"/>
        <v>2.2516925035267522E-4</v>
      </c>
      <c r="I29" s="11">
        <f t="shared" si="3"/>
        <v>-1.2953755474344117E-3</v>
      </c>
      <c r="J29" s="11">
        <f t="shared" si="4"/>
        <v>-1.295375366298028E-3</v>
      </c>
      <c r="K29">
        <v>1</v>
      </c>
    </row>
    <row r="30" spans="1:11" x14ac:dyDescent="0.2">
      <c r="A30" t="s">
        <v>19</v>
      </c>
      <c r="B30" s="3">
        <v>9534</v>
      </c>
      <c r="C30" s="5">
        <v>1.7450000000000001</v>
      </c>
      <c r="D30" s="5">
        <v>1.7662500000000001</v>
      </c>
      <c r="E30" s="5">
        <v>1.7462500000000001</v>
      </c>
      <c r="F30" s="11">
        <f t="shared" si="0"/>
        <v>0.72692524910638479</v>
      </c>
      <c r="G30" s="11">
        <f t="shared" si="1"/>
        <v>3.3109388778800134E-4</v>
      </c>
      <c r="H30" s="11">
        <f t="shared" si="2"/>
        <v>2.934725290895509E-4</v>
      </c>
      <c r="I30" s="11">
        <f t="shared" si="3"/>
        <v>2.5710060027985468E-3</v>
      </c>
      <c r="J30" s="11">
        <f t="shared" si="4"/>
        <v>2.5710045865883174E-3</v>
      </c>
      <c r="K30">
        <v>1</v>
      </c>
    </row>
    <row r="31" spans="1:11" x14ac:dyDescent="0.2">
      <c r="A31" t="s">
        <v>19</v>
      </c>
      <c r="B31" s="3">
        <v>9536</v>
      </c>
      <c r="C31" s="5">
        <v>1.6937500000000001</v>
      </c>
      <c r="D31" s="5">
        <v>1.7350000000000001</v>
      </c>
      <c r="E31" s="5">
        <v>1.6950000000000001</v>
      </c>
      <c r="F31" s="11">
        <f t="shared" si="0"/>
        <v>1.4450948580711651</v>
      </c>
      <c r="G31" s="11">
        <f t="shared" si="1"/>
        <v>7.2550868823940821E-4</v>
      </c>
      <c r="H31" s="11">
        <f t="shared" si="2"/>
        <v>1.7567540035721807E-3</v>
      </c>
      <c r="I31" s="11">
        <f t="shared" si="3"/>
        <v>-3.6161010282071249E-2</v>
      </c>
      <c r="J31" s="11">
        <f t="shared" si="4"/>
        <v>-3.6157070396259282E-2</v>
      </c>
      <c r="K31">
        <v>1</v>
      </c>
    </row>
    <row r="32" spans="1:11" x14ac:dyDescent="0.2">
      <c r="A32" t="s">
        <v>19</v>
      </c>
      <c r="B32" s="3">
        <v>9537</v>
      </c>
      <c r="C32" s="5">
        <v>1.68</v>
      </c>
      <c r="D32" s="5">
        <v>1.7112499999999999</v>
      </c>
      <c r="E32" s="5">
        <v>1.71</v>
      </c>
      <c r="F32" s="11">
        <f t="shared" si="0"/>
        <v>1.1068525690900963</v>
      </c>
      <c r="G32" s="11">
        <f t="shared" si="1"/>
        <v>9.1867557997105348E-4</v>
      </c>
      <c r="H32" s="11">
        <f t="shared" si="2"/>
        <v>1.0377173124513405E-3</v>
      </c>
      <c r="I32" s="11">
        <f t="shared" si="3"/>
        <v>-4.5965624043288328E-3</v>
      </c>
      <c r="J32" s="11">
        <f t="shared" si="4"/>
        <v>-4.5965543111839268E-3</v>
      </c>
      <c r="K32">
        <v>1</v>
      </c>
    </row>
    <row r="33" spans="1:11" x14ac:dyDescent="0.2">
      <c r="A33" t="s">
        <v>19</v>
      </c>
      <c r="B33" s="3">
        <v>9538</v>
      </c>
      <c r="C33" s="5">
        <v>1.6725000000000001</v>
      </c>
      <c r="D33" s="5">
        <v>1.7137500000000001</v>
      </c>
      <c r="E33" s="5">
        <v>1.675</v>
      </c>
      <c r="F33" s="11">
        <f t="shared" si="0"/>
        <v>1.4632336754619011</v>
      </c>
      <c r="G33" s="11">
        <f t="shared" si="1"/>
        <v>9.3330199475362354E-4</v>
      </c>
      <c r="H33" s="11">
        <f t="shared" si="2"/>
        <v>5.9362588165173325E-4</v>
      </c>
      <c r="I33" s="11">
        <f t="shared" si="3"/>
        <v>1.4933245597389004E-2</v>
      </c>
      <c r="J33" s="11">
        <f t="shared" si="4"/>
        <v>1.4932968091826718E-2</v>
      </c>
      <c r="K33">
        <v>1</v>
      </c>
    </row>
    <row r="34" spans="1:11" x14ac:dyDescent="0.2">
      <c r="A34" t="s">
        <v>19</v>
      </c>
      <c r="B34" s="3">
        <v>9539</v>
      </c>
      <c r="C34" s="5">
        <v>1.6675</v>
      </c>
      <c r="D34" s="5">
        <v>1.6950000000000001</v>
      </c>
      <c r="E34" s="5">
        <v>1.6912499999999999</v>
      </c>
      <c r="F34" s="11">
        <f t="shared" si="0"/>
        <v>0.98235249709485195</v>
      </c>
      <c r="G34" s="11">
        <f t="shared" si="1"/>
        <v>8.6118524830869694E-4</v>
      </c>
      <c r="H34" s="11">
        <f t="shared" si="2"/>
        <v>7.4848495529964852E-4</v>
      </c>
      <c r="I34" s="11">
        <f t="shared" si="3"/>
        <v>4.7982612087193316E-3</v>
      </c>
      <c r="J34" s="11">
        <f t="shared" si="4"/>
        <v>4.798252002752368E-3</v>
      </c>
      <c r="K34">
        <v>1</v>
      </c>
    </row>
    <row r="35" spans="1:11" x14ac:dyDescent="0.2">
      <c r="A35" t="s">
        <v>19</v>
      </c>
      <c r="B35" s="3">
        <v>9540</v>
      </c>
      <c r="C35" s="5">
        <v>1.6412500000000001</v>
      </c>
      <c r="D35" s="5">
        <v>1.665</v>
      </c>
      <c r="E35" s="5">
        <v>1.645</v>
      </c>
      <c r="F35" s="11">
        <f t="shared" si="0"/>
        <v>0.86282488890190789</v>
      </c>
      <c r="G35" s="11">
        <f t="shared" si="1"/>
        <v>4.7396938895796726E-4</v>
      </c>
      <c r="H35" s="11">
        <f t="shared" si="2"/>
        <v>1.0384244711964244E-3</v>
      </c>
      <c r="I35" s="11">
        <f t="shared" si="3"/>
        <v>-2.5237599893614945E-2</v>
      </c>
      <c r="J35" s="11">
        <f t="shared" si="4"/>
        <v>-2.5236260416660921E-2</v>
      </c>
      <c r="K35">
        <v>1</v>
      </c>
    </row>
    <row r="36" spans="1:11" x14ac:dyDescent="0.2">
      <c r="A36" t="s">
        <v>19</v>
      </c>
      <c r="B36" s="3">
        <v>9541</v>
      </c>
      <c r="C36" s="5">
        <v>1.6587499999999999</v>
      </c>
      <c r="D36" s="5">
        <v>1.6812499999999999</v>
      </c>
      <c r="E36" s="5">
        <v>1.6637500000000001</v>
      </c>
      <c r="F36" s="11">
        <f t="shared" si="0"/>
        <v>0.80915158736535731</v>
      </c>
      <c r="G36" s="11">
        <f t="shared" si="1"/>
        <v>3.879386954521736E-4</v>
      </c>
      <c r="H36" s="11">
        <f t="shared" si="2"/>
        <v>5.7981835836720707E-4</v>
      </c>
      <c r="I36" s="11">
        <f t="shared" si="3"/>
        <v>-1.0582121694301144E-2</v>
      </c>
      <c r="J36" s="11">
        <f t="shared" si="4"/>
        <v>-1.0582022945428685E-2</v>
      </c>
      <c r="K36">
        <v>1</v>
      </c>
    </row>
    <row r="37" spans="1:11" x14ac:dyDescent="0.2">
      <c r="A37" t="s">
        <v>19</v>
      </c>
      <c r="B37" s="3">
        <v>9543</v>
      </c>
      <c r="C37" s="5">
        <v>1.6475</v>
      </c>
      <c r="D37" s="5">
        <v>1.6850000000000001</v>
      </c>
      <c r="E37" s="5">
        <v>1.6850000000000001</v>
      </c>
      <c r="F37" s="11">
        <f t="shared" si="0"/>
        <v>1.3516576635437516</v>
      </c>
      <c r="G37" s="11">
        <f t="shared" si="1"/>
        <v>6.8807465484132656E-4</v>
      </c>
      <c r="H37" s="11">
        <f t="shared" si="2"/>
        <v>5.0654598169015653E-4</v>
      </c>
      <c r="I37" s="11">
        <f t="shared" si="3"/>
        <v>8.9919816290848775E-3</v>
      </c>
      <c r="J37" s="11">
        <f t="shared" si="4"/>
        <v>8.99192104180223E-3</v>
      </c>
      <c r="K37">
        <v>1</v>
      </c>
    </row>
    <row r="38" spans="1:11" x14ac:dyDescent="0.2">
      <c r="A38" t="s">
        <v>19</v>
      </c>
      <c r="B38" s="3">
        <v>9544</v>
      </c>
      <c r="C38" s="5">
        <v>1.6637500000000001</v>
      </c>
      <c r="D38" s="5">
        <v>1.6812499999999999</v>
      </c>
      <c r="E38" s="5">
        <v>1.66625</v>
      </c>
      <c r="F38" s="11">
        <f t="shared" si="0"/>
        <v>0.62839563318722946</v>
      </c>
      <c r="G38" s="11">
        <f t="shared" si="1"/>
        <v>6.160302623224558E-4</v>
      </c>
      <c r="H38" s="11">
        <f t="shared" si="2"/>
        <v>5.0654598169015653E-4</v>
      </c>
      <c r="I38" s="11">
        <f t="shared" si="3"/>
        <v>5.5849946421364788E-3</v>
      </c>
      <c r="J38" s="11">
        <f t="shared" si="4"/>
        <v>5.584980124842113E-3</v>
      </c>
      <c r="K38">
        <v>1</v>
      </c>
    </row>
    <row r="39" spans="1:11" x14ac:dyDescent="0.2">
      <c r="A39" t="s">
        <v>19</v>
      </c>
      <c r="B39" s="3">
        <v>9545</v>
      </c>
      <c r="C39" s="5">
        <v>1.645</v>
      </c>
      <c r="D39" s="5">
        <v>1.6587499999999999</v>
      </c>
      <c r="E39" s="5">
        <v>1.655</v>
      </c>
      <c r="F39" s="11">
        <f t="shared" si="0"/>
        <v>0.49990248900130346</v>
      </c>
      <c r="G39" s="11">
        <f t="shared" si="1"/>
        <v>1.7877196553505424E-4</v>
      </c>
      <c r="H39" s="11">
        <f t="shared" si="2"/>
        <v>4.7511706252106352E-4</v>
      </c>
      <c r="I39" s="11">
        <f t="shared" si="3"/>
        <v>-2.0343652453285004E-2</v>
      </c>
      <c r="J39" s="11">
        <f t="shared" si="4"/>
        <v>-2.0342950856542513E-2</v>
      </c>
      <c r="K39">
        <v>1</v>
      </c>
    </row>
    <row r="40" spans="1:11" x14ac:dyDescent="0.2">
      <c r="A40" t="s">
        <v>19</v>
      </c>
      <c r="B40" s="3">
        <v>9546</v>
      </c>
      <c r="C40" s="5">
        <v>1.6612499999999999</v>
      </c>
      <c r="D40" s="5">
        <v>1.6837500000000001</v>
      </c>
      <c r="E40" s="5">
        <v>1.6775</v>
      </c>
      <c r="F40" s="11">
        <f t="shared" si="0"/>
        <v>0.80794205670254549</v>
      </c>
      <c r="G40" s="11">
        <f t="shared" si="1"/>
        <v>2.5027406067528265E-4</v>
      </c>
      <c r="H40" s="11">
        <f t="shared" si="2"/>
        <v>5.4210109368003803E-4</v>
      </c>
      <c r="I40" s="11">
        <f t="shared" si="3"/>
        <v>-1.8017304879770664E-2</v>
      </c>
      <c r="J40" s="11">
        <f t="shared" si="4"/>
        <v>-1.8016817492549079E-2</v>
      </c>
      <c r="K40">
        <v>1</v>
      </c>
    </row>
    <row r="41" spans="1:11" x14ac:dyDescent="0.2">
      <c r="A41" t="s">
        <v>19</v>
      </c>
      <c r="B41" s="3">
        <v>9547</v>
      </c>
      <c r="C41" s="5">
        <v>1.645</v>
      </c>
      <c r="D41" s="5">
        <v>1.65625</v>
      </c>
      <c r="E41" s="5">
        <v>1.6537500000000001</v>
      </c>
      <c r="F41" s="11">
        <f t="shared" si="0"/>
        <v>0.40932008805900988</v>
      </c>
      <c r="G41" s="11">
        <f t="shared" si="1"/>
        <v>2.2743914083794224E-4</v>
      </c>
      <c r="H41" s="11">
        <f t="shared" si="2"/>
        <v>5.4210109368003803E-4</v>
      </c>
      <c r="I41" s="11">
        <f t="shared" si="3"/>
        <v>-1.9801328922288766E-2</v>
      </c>
      <c r="J41" s="11">
        <f t="shared" si="4"/>
        <v>-1.9800681951399626E-2</v>
      </c>
      <c r="K41">
        <v>1</v>
      </c>
    </row>
    <row r="42" spans="1:11" x14ac:dyDescent="0.2">
      <c r="A42" t="s">
        <v>19</v>
      </c>
      <c r="B42" s="3">
        <v>9548</v>
      </c>
      <c r="C42" s="5">
        <v>1.67</v>
      </c>
      <c r="D42" s="5">
        <v>1.6950000000000001</v>
      </c>
      <c r="E42" s="5">
        <v>1.69</v>
      </c>
      <c r="F42" s="11">
        <f t="shared" si="0"/>
        <v>0.89238076425327406</v>
      </c>
      <c r="G42" s="11">
        <f t="shared" si="1"/>
        <v>2.6724604592914239E-4</v>
      </c>
      <c r="H42" s="11">
        <f t="shared" si="2"/>
        <v>8.9654471966452436E-4</v>
      </c>
      <c r="I42" s="11">
        <f t="shared" si="3"/>
        <v>-3.2820496628276186E-2</v>
      </c>
      <c r="J42" s="11">
        <f t="shared" si="4"/>
        <v>-3.2817550800043879E-2</v>
      </c>
      <c r="K42">
        <v>1</v>
      </c>
    </row>
    <row r="43" spans="1:11" x14ac:dyDescent="0.2">
      <c r="A43" t="s">
        <v>19</v>
      </c>
      <c r="B43" s="3">
        <v>9550</v>
      </c>
      <c r="C43" s="5">
        <v>1.6975</v>
      </c>
      <c r="D43" s="5">
        <v>1.71875</v>
      </c>
      <c r="E43" s="5">
        <v>1.6975</v>
      </c>
      <c r="F43" s="11">
        <f t="shared" si="0"/>
        <v>0.74714029658252912</v>
      </c>
      <c r="G43" s="11">
        <f t="shared" si="1"/>
        <v>3.7556434666941767E-4</v>
      </c>
      <c r="H43" s="11">
        <f t="shared" si="2"/>
        <v>8.2792327984117285E-4</v>
      </c>
      <c r="I43" s="11">
        <f t="shared" si="3"/>
        <v>-2.2679540787984342E-2</v>
      </c>
      <c r="J43" s="11">
        <f t="shared" si="4"/>
        <v>-2.267856871429955E-2</v>
      </c>
      <c r="K43">
        <v>1</v>
      </c>
    </row>
    <row r="44" spans="1:11" x14ac:dyDescent="0.2">
      <c r="A44" t="s">
        <v>19</v>
      </c>
      <c r="B44" s="3">
        <v>9551</v>
      </c>
      <c r="C44" s="5">
        <v>1.69625</v>
      </c>
      <c r="D44" s="5">
        <v>1.71875</v>
      </c>
      <c r="E44" s="5">
        <v>1.69625</v>
      </c>
      <c r="F44" s="11">
        <f t="shared" si="0"/>
        <v>0.7913805346341779</v>
      </c>
      <c r="G44" s="11">
        <f t="shared" si="1"/>
        <v>3.2841362583333302E-4</v>
      </c>
      <c r="H44" s="11">
        <f t="shared" si="2"/>
        <v>1.7364256002764321E-4</v>
      </c>
      <c r="I44" s="11">
        <f t="shared" si="3"/>
        <v>1.1937889520832301E-2</v>
      </c>
      <c r="J44" s="11">
        <f t="shared" si="4"/>
        <v>1.1937747747276925E-2</v>
      </c>
      <c r="K44">
        <v>1</v>
      </c>
    </row>
    <row r="45" spans="1:11" x14ac:dyDescent="0.2">
      <c r="A45" t="s">
        <v>19</v>
      </c>
      <c r="B45" s="3">
        <v>9552</v>
      </c>
      <c r="C45" s="5">
        <v>1.6737500000000001</v>
      </c>
      <c r="D45" s="5">
        <v>1.7050000000000001</v>
      </c>
      <c r="E45" s="5">
        <v>1.675</v>
      </c>
      <c r="F45" s="11">
        <f t="shared" si="0"/>
        <v>1.1109477062719095</v>
      </c>
      <c r="G45" s="11">
        <f t="shared" si="1"/>
        <v>5.1583679265225003E-4</v>
      </c>
      <c r="H45" s="11">
        <f t="shared" si="2"/>
        <v>7.0387615400946228E-4</v>
      </c>
      <c r="I45" s="11">
        <f t="shared" si="3"/>
        <v>-9.2189731547168557E-3</v>
      </c>
      <c r="J45" s="11">
        <f t="shared" si="4"/>
        <v>-9.2189078623046393E-3</v>
      </c>
      <c r="K45">
        <v>1</v>
      </c>
    </row>
    <row r="46" spans="1:11" x14ac:dyDescent="0.2">
      <c r="A46" t="s">
        <v>19</v>
      </c>
      <c r="B46" s="3">
        <v>9553</v>
      </c>
      <c r="C46" s="5">
        <v>1.655</v>
      </c>
      <c r="D46" s="5">
        <v>1.68</v>
      </c>
      <c r="E46" s="5">
        <v>1.6587499999999999</v>
      </c>
      <c r="F46" s="11">
        <f t="shared" si="0"/>
        <v>0.9004084768261188</v>
      </c>
      <c r="G46" s="11">
        <f t="shared" si="1"/>
        <v>5.6697782227104355E-4</v>
      </c>
      <c r="H46" s="11">
        <f t="shared" si="2"/>
        <v>8.859017622977704E-4</v>
      </c>
      <c r="I46" s="11">
        <f t="shared" si="3"/>
        <v>-1.437134449644098E-2</v>
      </c>
      <c r="J46" s="11">
        <f t="shared" si="4"/>
        <v>-1.4371097152096673E-2</v>
      </c>
      <c r="K46">
        <v>1</v>
      </c>
    </row>
    <row r="47" spans="1:11" x14ac:dyDescent="0.2">
      <c r="A47" t="s">
        <v>19</v>
      </c>
      <c r="B47" s="3">
        <v>9554</v>
      </c>
      <c r="C47" s="5">
        <v>1.6225000000000001</v>
      </c>
      <c r="D47" s="5">
        <v>1.6675</v>
      </c>
      <c r="E47" s="5">
        <v>1.63625</v>
      </c>
      <c r="F47" s="11">
        <f t="shared" si="0"/>
        <v>1.642975058026058</v>
      </c>
      <c r="G47" s="11">
        <f t="shared" si="1"/>
        <v>9.7320705123467234E-4</v>
      </c>
      <c r="H47" s="11">
        <f t="shared" si="2"/>
        <v>1.2128240743866439E-3</v>
      </c>
      <c r="I47" s="11">
        <f t="shared" si="3"/>
        <v>-8.762043364596378E-3</v>
      </c>
      <c r="J47" s="11">
        <f t="shared" si="4"/>
        <v>-8.7619873073689226E-3</v>
      </c>
      <c r="K47">
        <v>1</v>
      </c>
    </row>
    <row r="48" spans="1:11" x14ac:dyDescent="0.2">
      <c r="A48" t="s">
        <v>19</v>
      </c>
      <c r="B48" s="3">
        <v>9555</v>
      </c>
      <c r="C48" s="5">
        <v>1.63625</v>
      </c>
      <c r="D48" s="5">
        <v>1.65625</v>
      </c>
      <c r="E48" s="5">
        <v>1.655</v>
      </c>
      <c r="F48" s="11">
        <f t="shared" si="0"/>
        <v>0.72962015629996291</v>
      </c>
      <c r="G48" s="11">
        <f t="shared" si="1"/>
        <v>8.9602099464724139E-4</v>
      </c>
      <c r="H48" s="11">
        <f t="shared" si="2"/>
        <v>7.4842346158823564E-4</v>
      </c>
      <c r="I48" s="11">
        <f t="shared" si="3"/>
        <v>6.2196914963674466E-3</v>
      </c>
      <c r="J48" s="11">
        <f t="shared" si="4"/>
        <v>6.2196714459413806E-3</v>
      </c>
      <c r="K48">
        <v>1</v>
      </c>
    </row>
    <row r="49" spans="1:12" x14ac:dyDescent="0.2">
      <c r="A49" t="s">
        <v>19</v>
      </c>
      <c r="B49" s="3">
        <v>9557</v>
      </c>
      <c r="C49" s="5">
        <v>1.5874999999999999</v>
      </c>
      <c r="D49" s="5">
        <v>1.66</v>
      </c>
      <c r="E49" s="5">
        <v>1.5887500000000001</v>
      </c>
      <c r="F49" s="11">
        <f t="shared" si="0"/>
        <v>2.6819352139341861</v>
      </c>
      <c r="G49" s="11">
        <f t="shared" si="1"/>
        <v>2.1418586313180403E-3</v>
      </c>
      <c r="H49" s="11">
        <f t="shared" si="2"/>
        <v>1.9942610982590348E-3</v>
      </c>
      <c r="I49" s="11">
        <f t="shared" si="3"/>
        <v>3.9184327563203669E-3</v>
      </c>
      <c r="J49" s="11">
        <f t="shared" si="4"/>
        <v>3.9184277426556249E-3</v>
      </c>
      <c r="K49">
        <v>1</v>
      </c>
    </row>
    <row r="50" spans="1:12" x14ac:dyDescent="0.2">
      <c r="A50" t="s">
        <v>20</v>
      </c>
      <c r="B50" s="3">
        <v>9501</v>
      </c>
      <c r="C50" s="5">
        <v>1.8049999999999999</v>
      </c>
      <c r="D50" s="5">
        <v>1.8262499999999999</v>
      </c>
      <c r="E50" s="5">
        <v>1.825</v>
      </c>
      <c r="F50" s="11">
        <f t="shared" si="0"/>
        <v>0.70290237667730493</v>
      </c>
      <c r="G50" s="11"/>
      <c r="H50" s="11"/>
      <c r="I50" s="11"/>
      <c r="J50" s="11"/>
      <c r="K50">
        <v>0</v>
      </c>
    </row>
    <row r="51" spans="1:12" x14ac:dyDescent="0.2">
      <c r="A51" t="s">
        <v>20</v>
      </c>
      <c r="B51" s="3">
        <v>9502</v>
      </c>
      <c r="C51" s="5">
        <v>1.7875000000000001</v>
      </c>
      <c r="D51" s="5">
        <v>1.8162499999999999</v>
      </c>
      <c r="E51" s="5">
        <v>1.79</v>
      </c>
      <c r="F51" s="11">
        <f t="shared" si="0"/>
        <v>0.95825187336014717</v>
      </c>
      <c r="G51" s="11">
        <f t="shared" si="1"/>
        <v>3.9157780789669501E-4</v>
      </c>
      <c r="H51" s="11">
        <f t="shared" si="2"/>
        <v>4.5996044747647702E-4</v>
      </c>
      <c r="I51" s="11">
        <f t="shared" si="3"/>
        <v>-4.0036435481329569E-3</v>
      </c>
      <c r="J51" s="11">
        <f t="shared" si="4"/>
        <v>-4.0036382002207405E-3</v>
      </c>
      <c r="K51">
        <v>0</v>
      </c>
    </row>
    <row r="52" spans="1:12" x14ac:dyDescent="0.2">
      <c r="A52" t="s">
        <v>20</v>
      </c>
      <c r="B52" s="3">
        <v>9503</v>
      </c>
      <c r="C52" s="5">
        <v>1.7775000000000001</v>
      </c>
      <c r="D52" s="5">
        <v>1.8125</v>
      </c>
      <c r="E52" s="5">
        <v>1.81</v>
      </c>
      <c r="F52" s="11">
        <f t="shared" si="0"/>
        <v>1.1710478081623665</v>
      </c>
      <c r="G52" s="11">
        <f t="shared" si="1"/>
        <v>6.3481180898474127E-4</v>
      </c>
      <c r="H52" s="11">
        <f t="shared" si="2"/>
        <v>4.6509465093132624E-4</v>
      </c>
      <c r="I52" s="11">
        <f t="shared" si="3"/>
        <v>8.7621920581216414E-3</v>
      </c>
      <c r="J52" s="11">
        <f t="shared" si="4"/>
        <v>8.7621359980402224E-3</v>
      </c>
      <c r="K52">
        <v>0</v>
      </c>
    </row>
    <row r="53" spans="1:12" x14ac:dyDescent="0.2">
      <c r="A53" t="s">
        <v>20</v>
      </c>
      <c r="B53" s="3">
        <v>9504</v>
      </c>
      <c r="C53" s="5">
        <v>1.7675000000000001</v>
      </c>
      <c r="D53" s="5">
        <v>1.81125</v>
      </c>
      <c r="E53" s="5">
        <v>1.77</v>
      </c>
      <c r="F53" s="11">
        <f t="shared" si="0"/>
        <v>1.4684379580916764</v>
      </c>
      <c r="G53" s="11">
        <f t="shared" si="1"/>
        <v>9.78075866565018E-4</v>
      </c>
      <c r="H53" s="11">
        <f t="shared" si="2"/>
        <v>6.3206932579140717E-4</v>
      </c>
      <c r="I53" s="11">
        <f t="shared" si="3"/>
        <v>1.4806892121256805E-2</v>
      </c>
      <c r="J53" s="11">
        <f t="shared" si="4"/>
        <v>1.4806621600266089E-2</v>
      </c>
      <c r="K53">
        <v>0</v>
      </c>
    </row>
    <row r="54" spans="1:12" x14ac:dyDescent="0.2">
      <c r="A54" t="s">
        <v>20</v>
      </c>
      <c r="B54" s="3">
        <v>9505</v>
      </c>
      <c r="C54" s="5">
        <v>1.76125</v>
      </c>
      <c r="D54" s="5">
        <v>1.79375</v>
      </c>
      <c r="E54" s="5">
        <v>1.79375</v>
      </c>
      <c r="F54" s="11">
        <f t="shared" si="0"/>
        <v>1.0981031184017924</v>
      </c>
      <c r="G54" s="11">
        <f t="shared" si="1"/>
        <v>9.3218328201544035E-4</v>
      </c>
      <c r="H54" s="11">
        <f t="shared" si="2"/>
        <v>7.8363214679147192E-4</v>
      </c>
      <c r="I54" s="11">
        <f t="shared" si="3"/>
        <v>6.1278685851157422E-3</v>
      </c>
      <c r="J54" s="11">
        <f t="shared" si="4"/>
        <v>6.1278494096707247E-3</v>
      </c>
      <c r="K54">
        <v>0</v>
      </c>
    </row>
    <row r="55" spans="1:12" x14ac:dyDescent="0.2">
      <c r="A55" t="s">
        <v>20</v>
      </c>
      <c r="B55" s="3">
        <v>9506</v>
      </c>
      <c r="C55" s="5">
        <v>0.88500000000000001</v>
      </c>
      <c r="D55" s="5">
        <v>0.89624999999999999</v>
      </c>
      <c r="F55" s="11">
        <f t="shared" si="0"/>
        <v>0.75861371353980511</v>
      </c>
      <c r="G55" s="11"/>
      <c r="H55" s="11"/>
      <c r="I55" s="11"/>
      <c r="J55" s="11"/>
      <c r="K55">
        <v>0</v>
      </c>
      <c r="L55" t="s">
        <v>42</v>
      </c>
    </row>
    <row r="56" spans="1:12" x14ac:dyDescent="0.2">
      <c r="A56" t="s">
        <v>20</v>
      </c>
      <c r="B56" s="3">
        <v>9508</v>
      </c>
      <c r="C56" s="5">
        <v>1.7537499999999999</v>
      </c>
      <c r="D56" s="5">
        <v>1.7837499999999999</v>
      </c>
      <c r="E56" s="5">
        <v>1.76125</v>
      </c>
      <c r="F56" s="11">
        <f t="shared" si="0"/>
        <v>1.0186441313915617</v>
      </c>
      <c r="G56" s="11"/>
      <c r="H56" s="11"/>
      <c r="I56" s="11"/>
      <c r="J56" s="11"/>
      <c r="K56">
        <v>0</v>
      </c>
    </row>
    <row r="57" spans="1:12" x14ac:dyDescent="0.2">
      <c r="A57" t="s">
        <v>20</v>
      </c>
      <c r="B57" s="3">
        <v>9509</v>
      </c>
      <c r="C57" s="5">
        <v>1.7437499999999999</v>
      </c>
      <c r="D57" s="5">
        <v>1.7649999999999999</v>
      </c>
      <c r="E57" s="5">
        <v>1.7625</v>
      </c>
      <c r="F57" s="11">
        <f t="shared" si="0"/>
        <v>0.72744319924419965</v>
      </c>
      <c r="G57" s="11">
        <f>(LN(D57/C57))^2+(LN(D56/C56))^2</f>
        <v>4.3441182790222529E-4</v>
      </c>
      <c r="H57" s="11">
        <f t="shared" si="2"/>
        <v>5.1437891732726061E-4</v>
      </c>
      <c r="I57" s="11">
        <f t="shared" si="3"/>
        <v>-4.4358149757003223E-3</v>
      </c>
      <c r="J57" s="11">
        <f t="shared" si="4"/>
        <v>-4.4358077022886517E-3</v>
      </c>
      <c r="K57">
        <v>0</v>
      </c>
    </row>
    <row r="58" spans="1:12" x14ac:dyDescent="0.2">
      <c r="A58" t="s">
        <v>20</v>
      </c>
      <c r="B58" s="3">
        <v>9510</v>
      </c>
      <c r="C58" s="5">
        <v>1.7350000000000001</v>
      </c>
      <c r="D58" s="5">
        <v>1.76</v>
      </c>
      <c r="E58" s="5">
        <v>1.7524999999999999</v>
      </c>
      <c r="F58" s="11">
        <f t="shared" si="0"/>
        <v>0.85918662028334436</v>
      </c>
      <c r="G58" s="11">
        <f t="shared" si="1"/>
        <v>3.5139103432964768E-4</v>
      </c>
      <c r="H58" s="11">
        <f t="shared" si="2"/>
        <v>2.9389194583371545E-4</v>
      </c>
      <c r="I58" s="11">
        <f t="shared" si="3"/>
        <v>3.8679323507695082E-3</v>
      </c>
      <c r="J58" s="11">
        <f t="shared" si="4"/>
        <v>3.8679275284640431E-3</v>
      </c>
      <c r="K58">
        <v>0</v>
      </c>
    </row>
    <row r="59" spans="1:12" x14ac:dyDescent="0.2">
      <c r="A59" t="s">
        <v>20</v>
      </c>
      <c r="B59" s="3">
        <v>9511</v>
      </c>
      <c r="C59" s="5">
        <v>1.76</v>
      </c>
      <c r="D59" s="5">
        <v>1.78</v>
      </c>
      <c r="E59" s="5">
        <v>1.7787500000000001</v>
      </c>
      <c r="F59" s="11">
        <f t="shared" si="0"/>
        <v>0.67860745124099964</v>
      </c>
      <c r="G59" s="11">
        <f t="shared" si="1"/>
        <v>3.3235290546645491E-4</v>
      </c>
      <c r="H59" s="11">
        <f t="shared" si="2"/>
        <v>6.5566472175804171E-4</v>
      </c>
      <c r="I59" s="11">
        <f t="shared" si="3"/>
        <v>-1.7805796060590795E-2</v>
      </c>
      <c r="J59" s="11">
        <f t="shared" si="4"/>
        <v>-1.7805325636916582E-2</v>
      </c>
      <c r="K59">
        <v>0</v>
      </c>
    </row>
    <row r="60" spans="1:12" x14ac:dyDescent="0.2">
      <c r="A60" t="s">
        <v>20</v>
      </c>
      <c r="B60" s="3">
        <v>9512</v>
      </c>
      <c r="C60" s="5">
        <v>1.7649999999999999</v>
      </c>
      <c r="D60" s="5">
        <v>1.7775000000000001</v>
      </c>
      <c r="E60" s="5">
        <v>1.77</v>
      </c>
      <c r="F60" s="11">
        <f t="shared" si="0"/>
        <v>0.42382759133275477</v>
      </c>
      <c r="G60" s="11">
        <f t="shared" si="1"/>
        <v>1.7748391223700412E-4</v>
      </c>
      <c r="H60" s="11">
        <f t="shared" si="2"/>
        <v>1.276799489366954E-4</v>
      </c>
      <c r="I60" s="11">
        <f t="shared" si="3"/>
        <v>4.8833590872407566E-3</v>
      </c>
      <c r="J60" s="11">
        <f t="shared" si="4"/>
        <v>4.8833493827287753E-3</v>
      </c>
      <c r="K60">
        <v>0</v>
      </c>
    </row>
    <row r="61" spans="1:12" x14ac:dyDescent="0.2">
      <c r="A61" t="s">
        <v>20</v>
      </c>
      <c r="B61" s="3">
        <v>9513</v>
      </c>
      <c r="C61" s="5">
        <v>1.74875</v>
      </c>
      <c r="D61" s="5">
        <v>1.7675000000000001</v>
      </c>
      <c r="E61" s="5">
        <v>1.75</v>
      </c>
      <c r="F61" s="11">
        <f t="shared" si="0"/>
        <v>0.64049082475243979</v>
      </c>
      <c r="G61" s="11">
        <f t="shared" si="1"/>
        <v>1.6354345361956272E-4</v>
      </c>
      <c r="H61" s="11">
        <f t="shared" si="2"/>
        <v>2.6590636777767068E-4</v>
      </c>
      <c r="I61" s="11">
        <f t="shared" si="3"/>
        <v>-8.4937459963921533E-3</v>
      </c>
      <c r="J61" s="11">
        <f t="shared" si="4"/>
        <v>-8.4936949325570572E-3</v>
      </c>
      <c r="K61">
        <v>0</v>
      </c>
    </row>
    <row r="62" spans="1:12" x14ac:dyDescent="0.2">
      <c r="A62" t="s">
        <v>20</v>
      </c>
      <c r="B62" s="3">
        <v>9515</v>
      </c>
      <c r="C62" s="5">
        <v>1.7424999999999999</v>
      </c>
      <c r="D62" s="5">
        <v>1.76125</v>
      </c>
      <c r="E62" s="5">
        <v>1.76</v>
      </c>
      <c r="F62" s="11">
        <f t="shared" si="0"/>
        <v>0.64277588729754864</v>
      </c>
      <c r="G62" s="11">
        <f t="shared" si="1"/>
        <v>2.2829199922274663E-4</v>
      </c>
      <c r="H62" s="11">
        <f t="shared" si="2"/>
        <v>2.0292729389112825E-4</v>
      </c>
      <c r="I62" s="11">
        <f t="shared" si="3"/>
        <v>2.0860729334999106E-3</v>
      </c>
      <c r="J62" s="11">
        <f t="shared" si="4"/>
        <v>2.0860721770032818E-3</v>
      </c>
      <c r="K62">
        <v>0</v>
      </c>
    </row>
    <row r="63" spans="1:12" x14ac:dyDescent="0.2">
      <c r="A63" t="s">
        <v>20</v>
      </c>
      <c r="B63" s="3">
        <v>9516</v>
      </c>
      <c r="C63" s="5">
        <v>1.76</v>
      </c>
      <c r="D63" s="5">
        <v>1.79125</v>
      </c>
      <c r="E63" s="5">
        <v>1.7875000000000001</v>
      </c>
      <c r="F63" s="11">
        <f t="shared" si="0"/>
        <v>1.0569811802321787</v>
      </c>
      <c r="G63" s="11">
        <f t="shared" si="1"/>
        <v>4.2430867599383337E-4</v>
      </c>
      <c r="H63" s="11">
        <f t="shared" si="2"/>
        <v>7.6136462654081331E-4</v>
      </c>
      <c r="I63" s="11">
        <f t="shared" si="3"/>
        <v>-1.6885208281461908E-2</v>
      </c>
      <c r="J63" s="11">
        <f t="shared" si="4"/>
        <v>-1.6884807114057768E-2</v>
      </c>
      <c r="K63">
        <v>0</v>
      </c>
    </row>
    <row r="64" spans="1:12" x14ac:dyDescent="0.2">
      <c r="A64" t="s">
        <v>20</v>
      </c>
      <c r="B64" s="3">
        <v>9517</v>
      </c>
      <c r="C64" s="5">
        <v>1.77</v>
      </c>
      <c r="D64" s="5">
        <v>1.7887500000000001</v>
      </c>
      <c r="E64" s="5">
        <v>1.78125</v>
      </c>
      <c r="F64" s="11">
        <f t="shared" si="0"/>
        <v>0.63284168759410675</v>
      </c>
      <c r="G64" s="11">
        <f t="shared" si="1"/>
        <v>4.2079518509658212E-4</v>
      </c>
      <c r="H64" s="11">
        <f t="shared" si="2"/>
        <v>3.0975616709034076E-4</v>
      </c>
      <c r="I64" s="11">
        <f t="shared" si="3"/>
        <v>7.0335740839216551E-3</v>
      </c>
      <c r="J64" s="11">
        <f t="shared" si="4"/>
        <v>7.0335450874734777E-3</v>
      </c>
      <c r="K64">
        <v>0</v>
      </c>
    </row>
    <row r="65" spans="1:11" x14ac:dyDescent="0.2">
      <c r="A65" t="s">
        <v>20</v>
      </c>
      <c r="B65" s="3">
        <v>9518</v>
      </c>
      <c r="C65" s="5">
        <v>1.74875</v>
      </c>
      <c r="D65" s="5">
        <v>1.7625</v>
      </c>
      <c r="E65" s="5">
        <v>1.7537499999999999</v>
      </c>
      <c r="F65" s="11">
        <f t="shared" si="0"/>
        <v>0.47036005817336318</v>
      </c>
      <c r="G65" s="11">
        <f t="shared" si="1"/>
        <v>1.7237937838858006E-4</v>
      </c>
      <c r="H65" s="11">
        <f t="shared" si="2"/>
        <v>5.1147463086641265E-4</v>
      </c>
      <c r="I65" s="11">
        <f t="shared" si="3"/>
        <v>-2.2902369708390553E-2</v>
      </c>
      <c r="J65" s="11">
        <f t="shared" si="4"/>
        <v>-2.2901368701105002E-2</v>
      </c>
      <c r="K65">
        <v>0</v>
      </c>
    </row>
    <row r="66" spans="1:11" x14ac:dyDescent="0.2">
      <c r="A66" t="s">
        <v>20</v>
      </c>
      <c r="B66" s="3">
        <v>9519</v>
      </c>
      <c r="C66" s="5">
        <v>1.71875</v>
      </c>
      <c r="D66" s="5">
        <v>1.7575000000000001</v>
      </c>
      <c r="E66" s="5">
        <v>1.7324999999999999</v>
      </c>
      <c r="F66" s="11">
        <f t="shared" si="0"/>
        <v>1.3389549448856208</v>
      </c>
      <c r="G66" s="11">
        <f t="shared" si="1"/>
        <v>5.584101620027804E-4</v>
      </c>
      <c r="H66" s="11">
        <f t="shared" si="2"/>
        <v>6.318171523076859E-4</v>
      </c>
      <c r="I66" s="11">
        <f t="shared" si="3"/>
        <v>-3.6340419773382843E-3</v>
      </c>
      <c r="J66" s="11">
        <f t="shared" si="4"/>
        <v>-3.634037978001325E-3</v>
      </c>
      <c r="K66">
        <v>0</v>
      </c>
    </row>
    <row r="67" spans="1:11" x14ac:dyDescent="0.2">
      <c r="A67" t="s">
        <v>20</v>
      </c>
      <c r="B67" s="3">
        <v>9520</v>
      </c>
      <c r="C67" s="5">
        <v>1.71875</v>
      </c>
      <c r="D67" s="5">
        <v>1.7862499999999999</v>
      </c>
      <c r="E67" s="5">
        <v>1.7262500000000001</v>
      </c>
      <c r="F67" s="11">
        <f t="shared" ref="F67:F130" si="5">(100*(LN(D67)-LN(C67)))/(2*SQRT(LN(2)))</f>
        <v>2.3134318946135308</v>
      </c>
      <c r="G67" s="11">
        <f t="shared" si="1"/>
        <v>1.9809501725454957E-3</v>
      </c>
      <c r="H67" s="11">
        <f t="shared" si="2"/>
        <v>1.4838803709250538E-3</v>
      </c>
      <c r="I67" s="11">
        <f t="shared" si="3"/>
        <v>1.4453168912366463E-2</v>
      </c>
      <c r="J67" s="11">
        <f t="shared" si="4"/>
        <v>1.4452917319156246E-2</v>
      </c>
      <c r="K67">
        <v>0</v>
      </c>
    </row>
    <row r="68" spans="1:11" x14ac:dyDescent="0.2">
      <c r="A68" t="s">
        <v>20</v>
      </c>
      <c r="B68" s="3">
        <v>9522</v>
      </c>
      <c r="C68" s="5">
        <v>1.7075</v>
      </c>
      <c r="D68" s="5">
        <v>1.73875</v>
      </c>
      <c r="E68" s="5">
        <v>1.7362500000000001</v>
      </c>
      <c r="F68" s="11">
        <f t="shared" si="5"/>
        <v>1.0891869163686796</v>
      </c>
      <c r="G68" s="11">
        <f t="shared" ref="G68:G131" si="6">(LN(D68/C68))^2+(LN(D67/C67))^2</f>
        <v>1.812800372773185E-3</v>
      </c>
      <c r="H68" s="11">
        <f t="shared" ref="H68:H131" si="7">(LN(MAX(D67:D68)/MIN(C67:C68)))^2</f>
        <v>2.0329401701935038E-3</v>
      </c>
      <c r="I68" s="11">
        <f t="shared" ref="I68:I131" si="8">(SQRT(2*G68)-SQRT(G68))/(3-2*SQRT(2))-SQRT(H68/(3-2*SQRT(2)))</f>
        <v>-6.0624387013211989E-3</v>
      </c>
      <c r="J68" s="11">
        <f t="shared" ref="J68:J131" si="9">(2*(EXP(I68)-1))/(1+EXP(I68))</f>
        <v>-6.0624201335729207E-3</v>
      </c>
      <c r="K68">
        <v>0</v>
      </c>
    </row>
    <row r="69" spans="1:11" x14ac:dyDescent="0.2">
      <c r="A69" t="s">
        <v>20</v>
      </c>
      <c r="B69" s="3">
        <v>9523</v>
      </c>
      <c r="C69" s="5">
        <v>1.7362500000000001</v>
      </c>
      <c r="D69" s="5">
        <v>1.7625</v>
      </c>
      <c r="E69" s="5">
        <v>1.7549999999999999</v>
      </c>
      <c r="F69" s="11">
        <f t="shared" si="5"/>
        <v>0.90118056021599824</v>
      </c>
      <c r="G69" s="11">
        <f t="shared" si="6"/>
        <v>5.5408925220080648E-4</v>
      </c>
      <c r="H69" s="11">
        <f t="shared" si="7"/>
        <v>1.0050766101724095E-3</v>
      </c>
      <c r="I69" s="11">
        <f t="shared" si="8"/>
        <v>-1.970925987516324E-2</v>
      </c>
      <c r="J69" s="11">
        <f t="shared" si="9"/>
        <v>-1.9708621886690921E-2</v>
      </c>
      <c r="K69">
        <v>0</v>
      </c>
    </row>
    <row r="70" spans="1:11" x14ac:dyDescent="0.2">
      <c r="A70" t="s">
        <v>20</v>
      </c>
      <c r="B70" s="3">
        <v>9524</v>
      </c>
      <c r="C70" s="5">
        <v>1.7450000000000001</v>
      </c>
      <c r="D70" s="5">
        <v>1.7662500000000001</v>
      </c>
      <c r="E70" s="5">
        <v>1.7475000000000001</v>
      </c>
      <c r="F70" s="11">
        <f t="shared" si="5"/>
        <v>0.72692524910638479</v>
      </c>
      <c r="G70" s="11">
        <f t="shared" si="6"/>
        <v>3.7167847172292023E-4</v>
      </c>
      <c r="H70" s="11">
        <f t="shared" si="7"/>
        <v>2.934725290895509E-4</v>
      </c>
      <c r="I70" s="11">
        <f t="shared" si="8"/>
        <v>5.1855485980181401E-3</v>
      </c>
      <c r="J70" s="11">
        <f t="shared" si="9"/>
        <v>5.1855369781362293E-3</v>
      </c>
      <c r="K70">
        <v>0</v>
      </c>
    </row>
    <row r="71" spans="1:11" x14ac:dyDescent="0.2">
      <c r="A71" t="s">
        <v>20</v>
      </c>
      <c r="B71" s="3">
        <v>9525</v>
      </c>
      <c r="C71" s="5">
        <v>1.7450000000000001</v>
      </c>
      <c r="D71" s="5">
        <v>1.7749999999999999</v>
      </c>
      <c r="E71" s="5">
        <v>1.76875</v>
      </c>
      <c r="F71" s="11">
        <f t="shared" si="5"/>
        <v>1.0237086579393038</v>
      </c>
      <c r="G71" s="11">
        <f t="shared" si="6"/>
        <v>4.3707081245858881E-4</v>
      </c>
      <c r="H71" s="11">
        <f t="shared" si="7"/>
        <v>2.905615910883438E-4</v>
      </c>
      <c r="I71" s="11">
        <f t="shared" si="8"/>
        <v>9.3197608168425414E-3</v>
      </c>
      <c r="J71" s="11">
        <f t="shared" si="9"/>
        <v>9.3196933594915602E-3</v>
      </c>
      <c r="K71">
        <v>0</v>
      </c>
    </row>
    <row r="72" spans="1:11" x14ac:dyDescent="0.2">
      <c r="A72" t="s">
        <v>20</v>
      </c>
      <c r="B72" s="3">
        <v>9526</v>
      </c>
      <c r="C72" s="5">
        <v>1.75125</v>
      </c>
      <c r="D72" s="5">
        <v>1.7775000000000001</v>
      </c>
      <c r="E72" s="5">
        <v>1.7549999999999999</v>
      </c>
      <c r="F72" s="11">
        <f t="shared" si="5"/>
        <v>0.89351880506016901</v>
      </c>
      <c r="G72" s="11">
        <f t="shared" si="6"/>
        <v>5.1191838025543422E-4</v>
      </c>
      <c r="H72" s="11">
        <f t="shared" si="7"/>
        <v>3.4052527887724773E-4</v>
      </c>
      <c r="I72" s="11">
        <f t="shared" si="8"/>
        <v>1.0072790235849144E-2</v>
      </c>
      <c r="J72" s="11">
        <f t="shared" si="9"/>
        <v>1.0072705070345848E-2</v>
      </c>
      <c r="K72">
        <v>0</v>
      </c>
    </row>
    <row r="73" spans="1:11" x14ac:dyDescent="0.2">
      <c r="A73" t="s">
        <v>20</v>
      </c>
      <c r="B73" s="3">
        <v>9529</v>
      </c>
      <c r="C73" s="5">
        <v>1.7575000000000001</v>
      </c>
      <c r="D73" s="5">
        <v>1.7825</v>
      </c>
      <c r="E73" s="5">
        <v>1.7575000000000001</v>
      </c>
      <c r="F73" s="11">
        <f t="shared" si="5"/>
        <v>0.84826439096831918</v>
      </c>
      <c r="G73" s="11">
        <f t="shared" si="6"/>
        <v>4.2085909744188018E-4</v>
      </c>
      <c r="H73" s="11">
        <f t="shared" si="7"/>
        <v>3.1283190174051148E-4</v>
      </c>
      <c r="I73" s="11">
        <f t="shared" si="8"/>
        <v>6.8269035003581113E-3</v>
      </c>
      <c r="J73" s="11">
        <f t="shared" si="9"/>
        <v>6.8268769855785198E-3</v>
      </c>
      <c r="K73">
        <v>0</v>
      </c>
    </row>
    <row r="74" spans="1:11" x14ac:dyDescent="0.2">
      <c r="A74" t="s">
        <v>20</v>
      </c>
      <c r="B74" s="3">
        <v>9530</v>
      </c>
      <c r="C74" s="5">
        <v>1.7549999999999999</v>
      </c>
      <c r="D74" s="5">
        <v>1.77125</v>
      </c>
      <c r="E74" s="5">
        <v>1.7649999999999999</v>
      </c>
      <c r="F74" s="11">
        <f t="shared" si="5"/>
        <v>0.55351654902901082</v>
      </c>
      <c r="G74" s="11">
        <f t="shared" si="6"/>
        <v>2.8444903959791228E-4</v>
      </c>
      <c r="H74" s="11">
        <f t="shared" si="7"/>
        <v>2.4174081361659304E-4</v>
      </c>
      <c r="I74" s="11">
        <f t="shared" si="8"/>
        <v>3.1809694670297331E-3</v>
      </c>
      <c r="J74" s="11">
        <f t="shared" si="9"/>
        <v>3.1809667847948549E-3</v>
      </c>
      <c r="K74">
        <v>0</v>
      </c>
    </row>
    <row r="75" spans="1:11" x14ac:dyDescent="0.2">
      <c r="A75" t="s">
        <v>20</v>
      </c>
      <c r="B75" s="3">
        <v>9531</v>
      </c>
      <c r="C75" s="5">
        <v>1.7725</v>
      </c>
      <c r="D75" s="5">
        <v>1.7825</v>
      </c>
      <c r="E75" s="5">
        <v>1.7749999999999999</v>
      </c>
      <c r="F75" s="11">
        <f t="shared" si="5"/>
        <v>0.33786936056635225</v>
      </c>
      <c r="G75" s="11">
        <f t="shared" si="6"/>
        <v>1.1659741329654266E-4</v>
      </c>
      <c r="H75" s="11">
        <f t="shared" si="7"/>
        <v>2.4174081361659304E-4</v>
      </c>
      <c r="I75" s="11">
        <f t="shared" si="8"/>
        <v>-1.1467485873495505E-2</v>
      </c>
      <c r="J75" s="11">
        <f t="shared" si="9"/>
        <v>-1.1467360207526504E-2</v>
      </c>
      <c r="K75">
        <v>0</v>
      </c>
    </row>
    <row r="76" spans="1:11" x14ac:dyDescent="0.2">
      <c r="A76" t="s">
        <v>20</v>
      </c>
      <c r="B76" s="3">
        <v>9532</v>
      </c>
      <c r="C76" s="5">
        <v>1.7575000000000001</v>
      </c>
      <c r="D76" s="5">
        <v>1.7637499999999999</v>
      </c>
      <c r="E76" s="5">
        <v>1.76125</v>
      </c>
      <c r="F76" s="11">
        <f t="shared" si="5"/>
        <v>0.21319198972830847</v>
      </c>
      <c r="G76" s="11">
        <f t="shared" si="6"/>
        <v>4.4252326311591506E-5</v>
      </c>
      <c r="H76" s="11">
        <f t="shared" si="7"/>
        <v>1.9950230827478976E-4</v>
      </c>
      <c r="I76" s="11">
        <f t="shared" si="8"/>
        <v>-1.8039695173203283E-2</v>
      </c>
      <c r="J76" s="11">
        <f t="shared" si="9"/>
        <v>-1.8039205966718666E-2</v>
      </c>
      <c r="K76">
        <v>0</v>
      </c>
    </row>
    <row r="77" spans="1:11" x14ac:dyDescent="0.2">
      <c r="A77" t="s">
        <v>20</v>
      </c>
      <c r="B77" s="3">
        <v>9533</v>
      </c>
      <c r="C77" s="5">
        <v>1.7424999999999999</v>
      </c>
      <c r="D77" s="5">
        <v>1.7625</v>
      </c>
      <c r="E77" s="5">
        <v>1.76125</v>
      </c>
      <c r="F77" s="11">
        <f t="shared" si="5"/>
        <v>0.6853839915603539</v>
      </c>
      <c r="G77" s="11">
        <f t="shared" si="6"/>
        <v>1.4284433668089846E-4</v>
      </c>
      <c r="H77" s="11">
        <f t="shared" si="7"/>
        <v>1.469273811550867E-4</v>
      </c>
      <c r="I77" s="11">
        <f t="shared" si="8"/>
        <v>-4.0947517706434525E-4</v>
      </c>
      <c r="J77" s="11">
        <f t="shared" si="9"/>
        <v>-4.0947517134299363E-4</v>
      </c>
      <c r="K77">
        <v>0</v>
      </c>
    </row>
    <row r="78" spans="1:11" x14ac:dyDescent="0.2">
      <c r="A78" t="s">
        <v>20</v>
      </c>
      <c r="B78" s="3">
        <v>9534</v>
      </c>
      <c r="C78" s="5">
        <v>1.74875</v>
      </c>
      <c r="D78" s="5">
        <v>1.76875</v>
      </c>
      <c r="E78" s="5">
        <v>1.74875</v>
      </c>
      <c r="F78" s="11">
        <f t="shared" si="5"/>
        <v>0.68294831711062587</v>
      </c>
      <c r="G78" s="11">
        <f t="shared" si="6"/>
        <v>2.5956133297708851E-4</v>
      </c>
      <c r="H78" s="11">
        <f t="shared" si="7"/>
        <v>2.2356884575326129E-4</v>
      </c>
      <c r="I78" s="11">
        <f t="shared" si="8"/>
        <v>2.7973215165647755E-3</v>
      </c>
      <c r="J78" s="11">
        <f t="shared" si="9"/>
        <v>2.7973196924777864E-3</v>
      </c>
      <c r="K78">
        <v>0</v>
      </c>
    </row>
    <row r="79" spans="1:11" x14ac:dyDescent="0.2">
      <c r="A79" t="s">
        <v>20</v>
      </c>
      <c r="B79" s="3">
        <v>9536</v>
      </c>
      <c r="C79" s="5">
        <v>1.7024999999999999</v>
      </c>
      <c r="D79" s="5">
        <v>1.7362500000000001</v>
      </c>
      <c r="E79" s="5">
        <v>1.7024999999999999</v>
      </c>
      <c r="F79" s="11">
        <f t="shared" si="5"/>
        <v>1.1788929988382488</v>
      </c>
      <c r="G79" s="11">
        <f t="shared" si="6"/>
        <v>5.1464988897731402E-4</v>
      </c>
      <c r="H79" s="11">
        <f t="shared" si="7"/>
        <v>1.4573553142422436E-3</v>
      </c>
      <c r="I79" s="11">
        <f t="shared" si="8"/>
        <v>-3.7394785004799307E-2</v>
      </c>
      <c r="J79" s="11">
        <f t="shared" si="9"/>
        <v>-3.7390427968783883E-2</v>
      </c>
      <c r="K79">
        <v>0</v>
      </c>
    </row>
    <row r="80" spans="1:11" x14ac:dyDescent="0.2">
      <c r="A80" t="s">
        <v>20</v>
      </c>
      <c r="B80" s="3">
        <v>9537</v>
      </c>
      <c r="C80" s="5">
        <v>1.69</v>
      </c>
      <c r="D80" s="5">
        <v>1.7175</v>
      </c>
      <c r="E80" s="5">
        <v>1.7175</v>
      </c>
      <c r="F80" s="11">
        <f t="shared" si="5"/>
        <v>0.96937882290630106</v>
      </c>
      <c r="G80" s="11">
        <f t="shared" si="6"/>
        <v>6.458701080926017E-4</v>
      </c>
      <c r="H80" s="11">
        <f t="shared" si="7"/>
        <v>7.2895065301257784E-4</v>
      </c>
      <c r="I80" s="11">
        <f t="shared" si="8"/>
        <v>-3.8267976570042911E-3</v>
      </c>
      <c r="J80" s="11">
        <f t="shared" si="9"/>
        <v>-3.8267929869210825E-3</v>
      </c>
      <c r="K80">
        <v>0</v>
      </c>
    </row>
    <row r="81" spans="1:12" x14ac:dyDescent="0.2">
      <c r="A81" t="s">
        <v>20</v>
      </c>
      <c r="B81" s="3">
        <v>9538</v>
      </c>
      <c r="C81" s="5">
        <v>1.6850000000000001</v>
      </c>
      <c r="D81" s="5">
        <v>1.71875</v>
      </c>
      <c r="E81" s="5">
        <v>1.6825000000000001</v>
      </c>
      <c r="F81" s="11">
        <f t="shared" si="5"/>
        <v>1.1910160824671092</v>
      </c>
      <c r="G81" s="11">
        <f t="shared" si="6"/>
        <v>6.5383592350643882E-4</v>
      </c>
      <c r="H81" s="11">
        <f t="shared" si="7"/>
        <v>3.932970637567897E-4</v>
      </c>
      <c r="I81" s="11">
        <f t="shared" si="8"/>
        <v>1.3853957106714873E-2</v>
      </c>
      <c r="J81" s="11">
        <f t="shared" si="9"/>
        <v>1.3853735526012611E-2</v>
      </c>
      <c r="K81">
        <v>0</v>
      </c>
    </row>
    <row r="82" spans="1:12" x14ac:dyDescent="0.2">
      <c r="A82" t="s">
        <v>20</v>
      </c>
      <c r="B82" s="3">
        <v>9539</v>
      </c>
      <c r="C82" s="5">
        <v>1.65</v>
      </c>
      <c r="D82" s="5">
        <v>1.6775</v>
      </c>
      <c r="E82" s="5">
        <v>1.6737500000000001</v>
      </c>
      <c r="F82" s="11">
        <f t="shared" si="5"/>
        <v>0.99268574875983251</v>
      </c>
      <c r="G82" s="11">
        <f t="shared" si="6"/>
        <v>6.665148867510812E-4</v>
      </c>
      <c r="H82" s="11">
        <f t="shared" si="7"/>
        <v>1.6664352366117456E-3</v>
      </c>
      <c r="I82" s="11">
        <f t="shared" si="8"/>
        <v>-3.6225382945721869E-2</v>
      </c>
      <c r="J82" s="11">
        <f t="shared" si="9"/>
        <v>-3.6221421983303796E-2</v>
      </c>
      <c r="K82">
        <v>0</v>
      </c>
    </row>
    <row r="83" spans="1:12" x14ac:dyDescent="0.2">
      <c r="A83" t="s">
        <v>20</v>
      </c>
      <c r="B83" s="3">
        <v>9540</v>
      </c>
      <c r="C83" s="5">
        <v>1.6612499999999999</v>
      </c>
      <c r="D83" s="5">
        <v>1.6850000000000001</v>
      </c>
      <c r="E83" s="5">
        <v>1.66625</v>
      </c>
      <c r="F83" s="11">
        <f t="shared" si="5"/>
        <v>0.85251060823914215</v>
      </c>
      <c r="G83" s="11">
        <f t="shared" si="6"/>
        <v>4.7472245607667758E-4</v>
      </c>
      <c r="H83" s="11">
        <f t="shared" si="7"/>
        <v>4.4059168201538443E-4</v>
      </c>
      <c r="I83" s="11">
        <f t="shared" si="8"/>
        <v>1.9261817421727806E-3</v>
      </c>
      <c r="J83" s="11">
        <f t="shared" si="9"/>
        <v>1.9261811466334876E-3</v>
      </c>
      <c r="K83">
        <v>0</v>
      </c>
      <c r="L83">
        <v>1</v>
      </c>
    </row>
    <row r="84" spans="1:12" x14ac:dyDescent="0.2">
      <c r="A84" t="s">
        <v>20</v>
      </c>
      <c r="B84" s="3">
        <v>9541</v>
      </c>
      <c r="C84" s="5">
        <v>1.6637500000000001</v>
      </c>
      <c r="D84" s="5">
        <v>1.6850000000000001</v>
      </c>
      <c r="E84" s="5">
        <v>1.66625</v>
      </c>
      <c r="F84" s="11">
        <f t="shared" si="5"/>
        <v>0.76220063567318019</v>
      </c>
      <c r="G84" s="11">
        <f t="shared" si="6"/>
        <v>3.6257812195017458E-4</v>
      </c>
      <c r="H84" s="11">
        <f t="shared" si="7"/>
        <v>2.0150463308238613E-4</v>
      </c>
      <c r="I84" s="11">
        <f t="shared" si="8"/>
        <v>1.169988604498428E-2</v>
      </c>
      <c r="J84" s="11">
        <f t="shared" si="9"/>
        <v>1.1699752582960909E-2</v>
      </c>
      <c r="K84">
        <v>0</v>
      </c>
    </row>
    <row r="85" spans="1:12" x14ac:dyDescent="0.2">
      <c r="A85" t="s">
        <v>20</v>
      </c>
      <c r="B85" s="3">
        <v>9543</v>
      </c>
      <c r="C85" s="5">
        <v>1.65625</v>
      </c>
      <c r="D85" s="5">
        <v>1.68875</v>
      </c>
      <c r="E85" s="5">
        <v>1.6875</v>
      </c>
      <c r="F85" s="11">
        <f t="shared" si="5"/>
        <v>1.1670465384159276</v>
      </c>
      <c r="G85" s="11">
        <f t="shared" si="6"/>
        <v>5.386994137449913E-4</v>
      </c>
      <c r="H85" s="11">
        <f t="shared" si="7"/>
        <v>3.776259248772028E-4</v>
      </c>
      <c r="I85" s="11">
        <f t="shared" si="8"/>
        <v>9.1192076978420383E-3</v>
      </c>
      <c r="J85" s="11">
        <f t="shared" si="9"/>
        <v>9.1191445022968925E-3</v>
      </c>
      <c r="K85">
        <v>0</v>
      </c>
    </row>
    <row r="86" spans="1:12" x14ac:dyDescent="0.2">
      <c r="A86" t="s">
        <v>20</v>
      </c>
      <c r="B86" s="3">
        <v>9544</v>
      </c>
      <c r="C86" s="5">
        <v>1.67</v>
      </c>
      <c r="D86" s="5">
        <v>1.6875</v>
      </c>
      <c r="E86" s="5">
        <v>1.67</v>
      </c>
      <c r="F86" s="11">
        <f t="shared" si="5"/>
        <v>0.62605606864566199</v>
      </c>
      <c r="G86" s="11">
        <f t="shared" si="6"/>
        <v>4.8629648656335319E-4</v>
      </c>
      <c r="H86" s="11">
        <f t="shared" si="7"/>
        <v>3.776259248772028E-4</v>
      </c>
      <c r="I86" s="11">
        <f t="shared" si="8"/>
        <v>6.3241086475283245E-3</v>
      </c>
      <c r="J86" s="11">
        <f t="shared" si="9"/>
        <v>6.3240875702278831E-3</v>
      </c>
      <c r="K86">
        <v>0</v>
      </c>
    </row>
    <row r="87" spans="1:12" x14ac:dyDescent="0.2">
      <c r="A87" t="s">
        <v>20</v>
      </c>
      <c r="B87" s="3">
        <v>9545</v>
      </c>
      <c r="C87" s="5">
        <v>1.6487499999999999</v>
      </c>
      <c r="D87" s="5">
        <v>1.66625</v>
      </c>
      <c r="E87" s="5">
        <v>1.6575</v>
      </c>
      <c r="F87" s="11">
        <f t="shared" si="5"/>
        <v>0.63408257668001633</v>
      </c>
      <c r="G87" s="11">
        <f t="shared" si="6"/>
        <v>2.2014546182899192E-4</v>
      </c>
      <c r="H87" s="11">
        <f t="shared" si="7"/>
        <v>5.3966629202291557E-4</v>
      </c>
      <c r="I87" s="11">
        <f t="shared" si="8"/>
        <v>-2.026350606652895E-2</v>
      </c>
      <c r="J87" s="11">
        <f t="shared" si="9"/>
        <v>-2.026281272902274E-2</v>
      </c>
      <c r="K87">
        <v>0</v>
      </c>
    </row>
    <row r="88" spans="1:12" x14ac:dyDescent="0.2">
      <c r="A88" t="s">
        <v>20</v>
      </c>
      <c r="B88" s="3">
        <v>9546</v>
      </c>
      <c r="C88" s="5">
        <v>1.66875</v>
      </c>
      <c r="D88" s="5">
        <v>1.6837500000000001</v>
      </c>
      <c r="E88" s="5">
        <v>1.67875</v>
      </c>
      <c r="F88" s="11">
        <f t="shared" si="5"/>
        <v>0.5374185342371004</v>
      </c>
      <c r="G88" s="11">
        <f t="shared" si="6"/>
        <v>1.9155244189791458E-4</v>
      </c>
      <c r="H88" s="11">
        <f t="shared" si="7"/>
        <v>4.4125303139295617E-4</v>
      </c>
      <c r="I88" s="11">
        <f t="shared" si="8"/>
        <v>-1.7299714851947319E-2</v>
      </c>
      <c r="J88" s="11">
        <f t="shared" si="9"/>
        <v>-1.7299283409777998E-2</v>
      </c>
      <c r="K88">
        <v>0</v>
      </c>
    </row>
    <row r="89" spans="1:12" x14ac:dyDescent="0.2">
      <c r="A89" t="s">
        <v>20</v>
      </c>
      <c r="B89" s="3">
        <v>9547</v>
      </c>
      <c r="C89" s="5">
        <v>1.67</v>
      </c>
      <c r="D89" s="5">
        <v>1.67875</v>
      </c>
      <c r="E89" s="5">
        <v>1.6737500000000001</v>
      </c>
      <c r="F89" s="11">
        <f t="shared" si="5"/>
        <v>0.31384382217160212</v>
      </c>
      <c r="G89" s="11">
        <f t="shared" si="6"/>
        <v>1.0738697082321146E-4</v>
      </c>
      <c r="H89" s="11">
        <f t="shared" si="7"/>
        <v>8.0077541755073053E-5</v>
      </c>
      <c r="I89" s="11">
        <f t="shared" si="8"/>
        <v>3.4140912916932088E-3</v>
      </c>
      <c r="J89" s="11">
        <f t="shared" si="9"/>
        <v>3.4140879754709832E-3</v>
      </c>
      <c r="K89">
        <v>0</v>
      </c>
    </row>
    <row r="90" spans="1:12" x14ac:dyDescent="0.2">
      <c r="A90" t="s">
        <v>20</v>
      </c>
      <c r="B90" s="3">
        <v>9548</v>
      </c>
      <c r="C90" s="5">
        <v>1.6775</v>
      </c>
      <c r="D90" s="5">
        <v>1.6924999999999999</v>
      </c>
      <c r="E90" s="5">
        <v>1.6924999999999999</v>
      </c>
      <c r="F90" s="11">
        <f t="shared" si="5"/>
        <v>0.5346277482154862</v>
      </c>
      <c r="G90" s="11">
        <f t="shared" si="6"/>
        <v>1.065574533729405E-4</v>
      </c>
      <c r="H90" s="11">
        <f t="shared" si="7"/>
        <v>1.7910734889797054E-4</v>
      </c>
      <c r="I90" s="11">
        <f t="shared" si="8"/>
        <v>-7.3885374204652847E-3</v>
      </c>
      <c r="J90" s="11">
        <f t="shared" si="9"/>
        <v>-7.3885038086618851E-3</v>
      </c>
      <c r="K90">
        <v>0</v>
      </c>
    </row>
    <row r="91" spans="1:12" x14ac:dyDescent="0.2">
      <c r="A91" t="s">
        <v>20</v>
      </c>
      <c r="B91" s="3">
        <v>9550</v>
      </c>
      <c r="C91" s="5">
        <v>1.69625</v>
      </c>
      <c r="D91" s="5">
        <v>1.71875</v>
      </c>
      <c r="E91" s="5">
        <v>1.6975</v>
      </c>
      <c r="F91" s="11">
        <f t="shared" si="5"/>
        <v>0.7913805346341779</v>
      </c>
      <c r="G91" s="11">
        <f t="shared" si="6"/>
        <v>2.528905843324453E-4</v>
      </c>
      <c r="H91" s="11">
        <f t="shared" si="7"/>
        <v>5.9013491225410903E-4</v>
      </c>
      <c r="I91" s="11">
        <f t="shared" si="8"/>
        <v>-2.025563485748276E-2</v>
      </c>
      <c r="J91" s="11">
        <f t="shared" si="9"/>
        <v>-2.0254942327606107E-2</v>
      </c>
      <c r="K91">
        <v>0</v>
      </c>
    </row>
    <row r="92" spans="1:12" x14ac:dyDescent="0.2">
      <c r="A92" t="s">
        <v>20</v>
      </c>
      <c r="B92" s="3">
        <v>9551</v>
      </c>
      <c r="C92" s="5">
        <v>1.6975</v>
      </c>
      <c r="D92" s="5">
        <v>1.7112499999999999</v>
      </c>
      <c r="E92" s="5">
        <v>1.6975</v>
      </c>
      <c r="F92" s="11">
        <f t="shared" si="5"/>
        <v>0.48450378279625955</v>
      </c>
      <c r="G92" s="11">
        <f t="shared" si="6"/>
        <v>2.3872739331278077E-4</v>
      </c>
      <c r="H92" s="11">
        <f t="shared" si="7"/>
        <v>1.7364256002764321E-4</v>
      </c>
      <c r="I92" s="11">
        <f t="shared" si="8"/>
        <v>5.4886066718775189E-3</v>
      </c>
      <c r="J92" s="11">
        <f t="shared" si="9"/>
        <v>5.488592893319294E-3</v>
      </c>
      <c r="K92">
        <v>0</v>
      </c>
    </row>
    <row r="93" spans="1:12" x14ac:dyDescent="0.2">
      <c r="A93" t="s">
        <v>20</v>
      </c>
      <c r="B93" s="3">
        <v>9552</v>
      </c>
      <c r="C93" s="5">
        <v>1.67625</v>
      </c>
      <c r="D93" s="5">
        <v>1.7050000000000001</v>
      </c>
      <c r="E93" s="5">
        <v>1.67625</v>
      </c>
      <c r="F93" s="11">
        <f t="shared" si="5"/>
        <v>1.0213116889762688</v>
      </c>
      <c r="G93" s="11">
        <f t="shared" si="6"/>
        <v>3.5428734288739323E-4</v>
      </c>
      <c r="H93" s="11">
        <f t="shared" si="7"/>
        <v>4.2703982814318021E-4</v>
      </c>
      <c r="I93" s="11">
        <f t="shared" si="8"/>
        <v>-4.4479948262238431E-3</v>
      </c>
      <c r="J93" s="11">
        <f t="shared" si="9"/>
        <v>-4.4479874927336347E-3</v>
      </c>
      <c r="K93">
        <v>0</v>
      </c>
    </row>
    <row r="94" spans="1:12" x14ac:dyDescent="0.2">
      <c r="A94" t="s">
        <v>20</v>
      </c>
      <c r="B94" s="3">
        <v>9553</v>
      </c>
      <c r="C94" s="5">
        <v>1.6587499999999999</v>
      </c>
      <c r="D94" s="5">
        <v>1.6825000000000001</v>
      </c>
      <c r="E94" s="5">
        <v>1.6612499999999999</v>
      </c>
      <c r="F94" s="11">
        <f t="shared" si="5"/>
        <v>0.85378638721952682</v>
      </c>
      <c r="G94" s="11">
        <f t="shared" si="6"/>
        <v>4.9131069583465293E-4</v>
      </c>
      <c r="H94" s="11">
        <f t="shared" si="7"/>
        <v>7.5629422456253222E-4</v>
      </c>
      <c r="I94" s="11">
        <f t="shared" si="8"/>
        <v>-1.2880492347534488E-2</v>
      </c>
      <c r="J94" s="11">
        <f t="shared" si="9"/>
        <v>-1.288031427007935E-2</v>
      </c>
      <c r="K94">
        <v>0</v>
      </c>
    </row>
    <row r="95" spans="1:12" x14ac:dyDescent="0.2">
      <c r="A95" t="s">
        <v>20</v>
      </c>
      <c r="B95" s="3">
        <v>9554</v>
      </c>
      <c r="C95" s="5">
        <v>1.6274999999999999</v>
      </c>
      <c r="D95" s="5">
        <v>1.66875</v>
      </c>
      <c r="E95" s="5">
        <v>1.635</v>
      </c>
      <c r="F95" s="11">
        <f t="shared" si="5"/>
        <v>1.5031895644077073</v>
      </c>
      <c r="G95" s="11">
        <f t="shared" si="6"/>
        <v>8.2859647447158314E-4</v>
      </c>
      <c r="H95" s="11">
        <f t="shared" si="7"/>
        <v>1.104610919354028E-3</v>
      </c>
      <c r="I95" s="11">
        <f t="shared" si="8"/>
        <v>-1.0744060808363348E-2</v>
      </c>
      <c r="J95" s="11">
        <f t="shared" si="9"/>
        <v>-1.0743957456309022E-2</v>
      </c>
      <c r="K95">
        <v>0</v>
      </c>
    </row>
    <row r="96" spans="1:12" x14ac:dyDescent="0.2">
      <c r="A96" t="s">
        <v>20</v>
      </c>
      <c r="B96" s="3">
        <v>9555</v>
      </c>
      <c r="C96" s="5">
        <v>1.6412500000000001</v>
      </c>
      <c r="D96" s="5">
        <v>1.6537500000000001</v>
      </c>
      <c r="E96" s="5">
        <v>1.6525000000000001</v>
      </c>
      <c r="F96" s="11">
        <f t="shared" si="5"/>
        <v>0.45566319076709233</v>
      </c>
      <c r="G96" s="11">
        <f t="shared" si="6"/>
        <v>6.8405525493288354E-4</v>
      </c>
      <c r="H96" s="11">
        <f t="shared" si="7"/>
        <v>6.2648828823918591E-4</v>
      </c>
      <c r="I96" s="11">
        <f t="shared" si="8"/>
        <v>2.7152706691053186E-3</v>
      </c>
      <c r="J96" s="11">
        <f t="shared" si="9"/>
        <v>2.7152690008679413E-3</v>
      </c>
      <c r="K96">
        <v>0</v>
      </c>
    </row>
    <row r="97" spans="1:11" x14ac:dyDescent="0.2">
      <c r="A97" t="s">
        <v>20</v>
      </c>
      <c r="B97" s="3">
        <v>9557</v>
      </c>
      <c r="C97" s="5">
        <v>1.5912500000000001</v>
      </c>
      <c r="D97" s="5">
        <v>1.655</v>
      </c>
      <c r="E97" s="5">
        <v>1.5912500000000001</v>
      </c>
      <c r="F97" s="11">
        <f t="shared" si="5"/>
        <v>2.3590727510910727</v>
      </c>
      <c r="G97" s="11">
        <f t="shared" si="6"/>
        <v>1.6005747645194144E-3</v>
      </c>
      <c r="H97" s="11">
        <f t="shared" si="7"/>
        <v>1.5430077978257168E-3</v>
      </c>
      <c r="I97" s="11">
        <f t="shared" si="8"/>
        <v>1.7528300321187074E-3</v>
      </c>
      <c r="J97" s="11">
        <f t="shared" si="9"/>
        <v>1.7528295833341076E-3</v>
      </c>
      <c r="K97">
        <v>0</v>
      </c>
    </row>
    <row r="98" spans="1:11" x14ac:dyDescent="0.2">
      <c r="A98" t="s">
        <v>21</v>
      </c>
      <c r="B98" s="3">
        <v>9501</v>
      </c>
      <c r="C98" s="5">
        <v>0.87</v>
      </c>
      <c r="D98" s="5">
        <v>0.88875000000000004</v>
      </c>
      <c r="E98" s="5">
        <v>0.88249999999999995</v>
      </c>
      <c r="F98" s="11">
        <f t="shared" si="5"/>
        <v>1.2805628113194392</v>
      </c>
      <c r="G98" s="11"/>
      <c r="H98" s="11"/>
      <c r="I98" s="11"/>
      <c r="J98" s="11"/>
      <c r="K98">
        <v>0</v>
      </c>
    </row>
    <row r="99" spans="1:11" x14ac:dyDescent="0.2">
      <c r="A99" t="s">
        <v>21</v>
      </c>
      <c r="B99" s="3">
        <v>9502</v>
      </c>
      <c r="C99" s="5">
        <v>0.86499999999999999</v>
      </c>
      <c r="D99" s="5">
        <v>0.88124999999999998</v>
      </c>
      <c r="E99" s="5">
        <v>0.86750000000000005</v>
      </c>
      <c r="F99" s="11">
        <f t="shared" si="5"/>
        <v>1.1177553367171085</v>
      </c>
      <c r="G99" s="11">
        <f t="shared" si="6"/>
        <v>8.0106135381559753E-4</v>
      </c>
      <c r="H99" s="11">
        <f t="shared" si="7"/>
        <v>7.3367708380562538E-4</v>
      </c>
      <c r="I99" s="11">
        <f t="shared" si="8"/>
        <v>2.9370190056415141E-3</v>
      </c>
      <c r="J99" s="11">
        <f t="shared" si="9"/>
        <v>2.9370168943965167E-3</v>
      </c>
      <c r="K99">
        <v>0</v>
      </c>
    </row>
    <row r="100" spans="1:11" x14ac:dyDescent="0.2">
      <c r="A100" t="s">
        <v>21</v>
      </c>
      <c r="B100" s="3">
        <v>9503</v>
      </c>
      <c r="C100" s="5">
        <v>0.86375000000000002</v>
      </c>
      <c r="D100" s="5">
        <v>0.87875000000000003</v>
      </c>
      <c r="E100" s="5">
        <v>0.87250000000000005</v>
      </c>
      <c r="F100" s="11">
        <f t="shared" si="5"/>
        <v>1.0339903120021199</v>
      </c>
      <c r="G100" s="11">
        <f t="shared" si="6"/>
        <v>6.4282828799222503E-4</v>
      </c>
      <c r="H100" s="11">
        <f t="shared" si="7"/>
        <v>4.02322523353561E-4</v>
      </c>
      <c r="I100" s="11">
        <f t="shared" si="8"/>
        <v>1.2785867113861288E-2</v>
      </c>
      <c r="J100" s="11">
        <f t="shared" si="9"/>
        <v>1.2785692932286272E-2</v>
      </c>
      <c r="K100">
        <v>0</v>
      </c>
    </row>
    <row r="101" spans="1:11" x14ac:dyDescent="0.2">
      <c r="A101" t="s">
        <v>21</v>
      </c>
      <c r="B101" s="3">
        <v>9504</v>
      </c>
      <c r="C101" s="5">
        <v>0.86624999999999996</v>
      </c>
      <c r="D101" s="5">
        <v>0.88124999999999998</v>
      </c>
      <c r="E101" s="5">
        <v>0.86624999999999996</v>
      </c>
      <c r="F101" s="11">
        <f t="shared" si="5"/>
        <v>1.0310316820234162</v>
      </c>
      <c r="G101" s="11">
        <f t="shared" si="6"/>
        <v>5.9116091321322886E-4</v>
      </c>
      <c r="H101" s="11">
        <f t="shared" si="7"/>
        <v>4.02322523353561E-4</v>
      </c>
      <c r="I101" s="11">
        <f t="shared" si="8"/>
        <v>1.0274462793123142E-2</v>
      </c>
      <c r="J101" s="11">
        <f t="shared" si="9"/>
        <v>1.0274372409126688E-2</v>
      </c>
      <c r="K101">
        <v>0</v>
      </c>
    </row>
    <row r="102" spans="1:11" x14ac:dyDescent="0.2">
      <c r="A102" t="s">
        <v>21</v>
      </c>
      <c r="B102" s="3">
        <v>9505</v>
      </c>
      <c r="C102" s="5">
        <v>0.87250000000000005</v>
      </c>
      <c r="D102" s="5">
        <v>0.89</v>
      </c>
      <c r="E102" s="5">
        <v>0.88500000000000001</v>
      </c>
      <c r="F102" s="11">
        <f t="shared" si="5"/>
        <v>1.1926430040420322</v>
      </c>
      <c r="G102" s="11">
        <f t="shared" si="6"/>
        <v>6.8910576219766303E-4</v>
      </c>
      <c r="H102" s="11">
        <f t="shared" si="7"/>
        <v>7.3158955557294848E-4</v>
      </c>
      <c r="I102" s="11">
        <f t="shared" si="8"/>
        <v>-1.9243411263010074E-3</v>
      </c>
      <c r="J102" s="11">
        <f t="shared" si="9"/>
        <v>-1.9243405324673496E-3</v>
      </c>
      <c r="K102">
        <v>0</v>
      </c>
    </row>
    <row r="103" spans="1:11" x14ac:dyDescent="0.2">
      <c r="A103" t="s">
        <v>21</v>
      </c>
      <c r="B103" s="3">
        <v>9506</v>
      </c>
      <c r="C103" s="5">
        <v>0.88500000000000001</v>
      </c>
      <c r="D103" s="5">
        <v>0.89624999999999999</v>
      </c>
      <c r="E103" s="5">
        <v>0.88749999999999996</v>
      </c>
      <c r="F103" s="11">
        <f t="shared" si="5"/>
        <v>0.75861371353980511</v>
      </c>
      <c r="G103" s="11">
        <f t="shared" si="6"/>
        <v>5.5393331087628559E-4</v>
      </c>
      <c r="H103" s="11">
        <f t="shared" si="7"/>
        <v>7.212843672586536E-4</v>
      </c>
      <c r="I103" s="11">
        <f t="shared" si="8"/>
        <v>-8.0174824398830946E-3</v>
      </c>
      <c r="J103" s="11">
        <f t="shared" si="9"/>
        <v>-8.0174394931617245E-3</v>
      </c>
      <c r="K103">
        <v>0</v>
      </c>
    </row>
    <row r="104" spans="1:11" x14ac:dyDescent="0.2">
      <c r="A104" t="s">
        <v>21</v>
      </c>
      <c r="B104" s="3">
        <v>9508</v>
      </c>
      <c r="C104" s="5">
        <v>0.88</v>
      </c>
      <c r="D104" s="5">
        <v>0.89500000000000002</v>
      </c>
      <c r="E104" s="5">
        <v>0.88375000000000004</v>
      </c>
      <c r="F104" s="11">
        <f t="shared" si="5"/>
        <v>1.0150571852037811</v>
      </c>
      <c r="G104" s="11">
        <f t="shared" si="6"/>
        <v>4.4523223830172454E-4</v>
      </c>
      <c r="H104" s="11">
        <f t="shared" si="7"/>
        <v>3.3479793688979032E-4</v>
      </c>
      <c r="I104" s="11">
        <f t="shared" si="8"/>
        <v>6.7671432817336466E-3</v>
      </c>
      <c r="J104" s="11">
        <f t="shared" si="9"/>
        <v>6.7671174571765566E-3</v>
      </c>
      <c r="K104">
        <v>0</v>
      </c>
    </row>
    <row r="105" spans="1:11" x14ac:dyDescent="0.2">
      <c r="A105" t="s">
        <v>21</v>
      </c>
      <c r="B105" s="3">
        <v>9509</v>
      </c>
      <c r="C105" s="5">
        <v>0.87749999999999995</v>
      </c>
      <c r="D105" s="5">
        <v>0.88749999999999996</v>
      </c>
      <c r="E105" s="5">
        <v>0.88624999999999998</v>
      </c>
      <c r="F105" s="11">
        <f t="shared" si="5"/>
        <v>0.68052989303566702</v>
      </c>
      <c r="G105" s="11">
        <f t="shared" si="6"/>
        <v>4.140755966357854E-4</v>
      </c>
      <c r="H105" s="11">
        <f t="shared" si="7"/>
        <v>3.8993464640455362E-4</v>
      </c>
      <c r="I105" s="11">
        <f t="shared" si="8"/>
        <v>1.4535608449720294E-3</v>
      </c>
      <c r="J105" s="11">
        <f t="shared" si="9"/>
        <v>1.453560589043657E-3</v>
      </c>
      <c r="K105">
        <v>0</v>
      </c>
    </row>
    <row r="106" spans="1:11" x14ac:dyDescent="0.2">
      <c r="A106" t="s">
        <v>21</v>
      </c>
      <c r="B106" s="3">
        <v>9510</v>
      </c>
      <c r="C106" s="5">
        <v>0.87124999999999997</v>
      </c>
      <c r="D106" s="5">
        <v>0.88500000000000001</v>
      </c>
      <c r="E106" s="5">
        <v>0.875</v>
      </c>
      <c r="F106" s="11">
        <f t="shared" si="5"/>
        <v>0.94039974815717675</v>
      </c>
      <c r="G106" s="11">
        <f t="shared" si="6"/>
        <v>3.7359873943115161E-4</v>
      </c>
      <c r="H106" s="11">
        <f t="shared" si="7"/>
        <v>3.4149411099221918E-4</v>
      </c>
      <c r="I106" s="11">
        <f t="shared" si="8"/>
        <v>2.0500130342320302E-3</v>
      </c>
      <c r="J106" s="11">
        <f t="shared" si="9"/>
        <v>2.0500123162916504E-3</v>
      </c>
      <c r="K106">
        <v>0</v>
      </c>
    </row>
    <row r="107" spans="1:11" x14ac:dyDescent="0.2">
      <c r="A107" t="s">
        <v>21</v>
      </c>
      <c r="B107" s="3">
        <v>9511</v>
      </c>
      <c r="C107" s="5">
        <v>0.86750000000000005</v>
      </c>
      <c r="D107" s="5">
        <v>0.87875000000000003</v>
      </c>
      <c r="E107" s="5">
        <v>0.87</v>
      </c>
      <c r="F107" s="11">
        <f t="shared" si="5"/>
        <v>0.77381898623703493</v>
      </c>
      <c r="G107" s="11">
        <f t="shared" si="6"/>
        <v>4.1121580590756132E-4</v>
      </c>
      <c r="H107" s="11">
        <f t="shared" si="7"/>
        <v>3.9888610403587832E-4</v>
      </c>
      <c r="I107" s="11">
        <f t="shared" si="8"/>
        <v>7.3953036629746671E-4</v>
      </c>
      <c r="J107" s="11">
        <f t="shared" si="9"/>
        <v>7.3953033259297222E-4</v>
      </c>
      <c r="K107">
        <v>0</v>
      </c>
    </row>
    <row r="108" spans="1:11" x14ac:dyDescent="0.2">
      <c r="A108" t="s">
        <v>21</v>
      </c>
      <c r="B108" s="3">
        <v>9512</v>
      </c>
      <c r="C108" s="5">
        <v>0.85250000000000004</v>
      </c>
      <c r="D108" s="5">
        <v>0.86750000000000005</v>
      </c>
      <c r="E108" s="5">
        <v>0.85499999999999998</v>
      </c>
      <c r="F108" s="11">
        <f t="shared" si="5"/>
        <v>1.0475170294888085</v>
      </c>
      <c r="G108" s="11">
        <f t="shared" si="6"/>
        <v>4.7025537690484006E-4</v>
      </c>
      <c r="H108" s="11">
        <f t="shared" si="7"/>
        <v>9.1974112010145793E-4</v>
      </c>
      <c r="I108" s="11">
        <f t="shared" si="8"/>
        <v>-2.0863299356375896E-2</v>
      </c>
      <c r="J108" s="11">
        <f t="shared" si="9"/>
        <v>-2.0862542612666929E-2</v>
      </c>
      <c r="K108">
        <v>0</v>
      </c>
    </row>
    <row r="109" spans="1:11" x14ac:dyDescent="0.2">
      <c r="A109" t="s">
        <v>21</v>
      </c>
      <c r="B109" s="3">
        <v>9513</v>
      </c>
      <c r="C109" s="5">
        <v>0.83750000000000002</v>
      </c>
      <c r="D109" s="5">
        <v>0.85499999999999998</v>
      </c>
      <c r="E109" s="5">
        <v>0.83750000000000002</v>
      </c>
      <c r="F109" s="11">
        <f t="shared" si="5"/>
        <v>1.2419728964555314</v>
      </c>
      <c r="G109" s="11">
        <f t="shared" si="6"/>
        <v>7.3190481086636008E-4</v>
      </c>
      <c r="H109" s="11">
        <f t="shared" si="7"/>
        <v>1.2386351008583079E-3</v>
      </c>
      <c r="I109" s="11">
        <f t="shared" si="8"/>
        <v>-1.9652926768547296E-2</v>
      </c>
      <c r="J109" s="11">
        <f t="shared" si="9"/>
        <v>-1.9652294234819477E-2</v>
      </c>
      <c r="K109">
        <v>0</v>
      </c>
    </row>
    <row r="110" spans="1:11" x14ac:dyDescent="0.2">
      <c r="A110" t="s">
        <v>21</v>
      </c>
      <c r="B110" s="3">
        <v>9515</v>
      </c>
      <c r="C110" s="5">
        <v>0.82499999999999996</v>
      </c>
      <c r="D110" s="5">
        <v>0.84</v>
      </c>
      <c r="E110" s="5">
        <v>0.83625000000000005</v>
      </c>
      <c r="F110" s="11">
        <f t="shared" si="5"/>
        <v>1.0821215366054451</v>
      </c>
      <c r="G110" s="11">
        <f t="shared" si="6"/>
        <v>7.5233742921677199E-4</v>
      </c>
      <c r="H110" s="11">
        <f t="shared" si="7"/>
        <v>1.275781424768956E-3</v>
      </c>
      <c r="I110" s="11">
        <f t="shared" si="8"/>
        <v>-2.0012170664471182E-2</v>
      </c>
      <c r="J110" s="11">
        <f t="shared" si="9"/>
        <v>-2.0011502806744099E-2</v>
      </c>
      <c r="K110">
        <v>0</v>
      </c>
    </row>
    <row r="111" spans="1:11" x14ac:dyDescent="0.2">
      <c r="A111" t="s">
        <v>21</v>
      </c>
      <c r="B111" s="3">
        <v>9516</v>
      </c>
      <c r="C111" s="5">
        <v>0.83625000000000005</v>
      </c>
      <c r="D111" s="5">
        <v>0.85</v>
      </c>
      <c r="E111" s="5">
        <v>0.84750000000000003</v>
      </c>
      <c r="F111" s="11">
        <f t="shared" si="5"/>
        <v>0.9794395360591388</v>
      </c>
      <c r="G111" s="11">
        <f t="shared" si="6"/>
        <v>5.9064147707014905E-4</v>
      </c>
      <c r="H111" s="11">
        <f t="shared" si="7"/>
        <v>8.9119940881621945E-4</v>
      </c>
      <c r="I111" s="11">
        <f t="shared" si="8"/>
        <v>-1.3398514779679738E-2</v>
      </c>
      <c r="J111" s="11">
        <f t="shared" si="9"/>
        <v>-1.3398314341275492E-2</v>
      </c>
      <c r="K111">
        <v>0</v>
      </c>
    </row>
    <row r="112" spans="1:11" x14ac:dyDescent="0.2">
      <c r="A112" t="s">
        <v>21</v>
      </c>
      <c r="B112" s="3">
        <v>9517</v>
      </c>
      <c r="C112" s="5">
        <v>0.83875</v>
      </c>
      <c r="D112" s="5">
        <v>0.84624999999999995</v>
      </c>
      <c r="E112" s="5">
        <v>0.84375</v>
      </c>
      <c r="F112" s="11">
        <f t="shared" si="5"/>
        <v>0.53462774821548287</v>
      </c>
      <c r="G112" s="11">
        <f t="shared" si="6"/>
        <v>3.4522296082489822E-4</v>
      </c>
      <c r="H112" s="11">
        <f t="shared" si="7"/>
        <v>2.659749365200961E-4</v>
      </c>
      <c r="I112" s="11">
        <f t="shared" si="8"/>
        <v>5.4837376650098135E-3</v>
      </c>
      <c r="J112" s="11">
        <f t="shared" si="9"/>
        <v>5.4837239230884627E-3</v>
      </c>
      <c r="K112">
        <v>0</v>
      </c>
    </row>
    <row r="113" spans="1:11" x14ac:dyDescent="0.2">
      <c r="A113" t="s">
        <v>21</v>
      </c>
      <c r="B113" s="3">
        <v>9518</v>
      </c>
      <c r="C113" s="5">
        <v>0.82750000000000001</v>
      </c>
      <c r="D113" s="5">
        <v>0.83875</v>
      </c>
      <c r="E113" s="5">
        <v>0.83499999999999996</v>
      </c>
      <c r="F113" s="11">
        <f t="shared" si="5"/>
        <v>0.81097268898050778</v>
      </c>
      <c r="G113" s="11">
        <f t="shared" si="6"/>
        <v>2.6159472506479659E-4</v>
      </c>
      <c r="H113" s="11">
        <f t="shared" si="7"/>
        <v>5.0201615317575711E-4</v>
      </c>
      <c r="I113" s="11">
        <f t="shared" si="8"/>
        <v>-1.5044960654789996E-2</v>
      </c>
      <c r="J113" s="11">
        <f t="shared" si="9"/>
        <v>-1.5044676874588473E-2</v>
      </c>
      <c r="K113">
        <v>0</v>
      </c>
    </row>
    <row r="114" spans="1:11" x14ac:dyDescent="0.2">
      <c r="A114" t="s">
        <v>21</v>
      </c>
      <c r="B114" s="3">
        <v>9519</v>
      </c>
      <c r="C114" s="5">
        <v>0.83250000000000002</v>
      </c>
      <c r="D114" s="5">
        <v>0.84125000000000005</v>
      </c>
      <c r="E114" s="5">
        <v>0.84</v>
      </c>
      <c r="F114" s="11">
        <f t="shared" si="5"/>
        <v>0.62792632244266433</v>
      </c>
      <c r="G114" s="11">
        <f t="shared" si="6"/>
        <v>2.916675080661354E-4</v>
      </c>
      <c r="H114" s="11">
        <f t="shared" si="7"/>
        <v>2.7158294145764695E-4</v>
      </c>
      <c r="I114" s="11">
        <f t="shared" si="8"/>
        <v>1.4449121344243879E-3</v>
      </c>
      <c r="J114" s="11">
        <f t="shared" si="9"/>
        <v>1.444911883037186E-3</v>
      </c>
      <c r="K114">
        <v>0</v>
      </c>
    </row>
    <row r="115" spans="1:11" x14ac:dyDescent="0.2">
      <c r="A115" t="s">
        <v>21</v>
      </c>
      <c r="B115" s="3">
        <v>9520</v>
      </c>
      <c r="C115" s="5">
        <v>0.83750000000000002</v>
      </c>
      <c r="D115" s="5">
        <v>0.84624999999999995</v>
      </c>
      <c r="E115" s="5">
        <v>0.83875</v>
      </c>
      <c r="F115" s="11">
        <f t="shared" si="5"/>
        <v>0.62419692281870531</v>
      </c>
      <c r="G115" s="11">
        <f t="shared" si="6"/>
        <v>2.1734690774002216E-4</v>
      </c>
      <c r="H115" s="11">
        <f t="shared" si="7"/>
        <v>2.6835689627057331E-4</v>
      </c>
      <c r="I115" s="11">
        <f t="shared" si="8"/>
        <v>-3.9566845327413391E-3</v>
      </c>
      <c r="J115" s="11">
        <f t="shared" si="9"/>
        <v>-3.9566793708085421E-3</v>
      </c>
      <c r="K115">
        <v>0</v>
      </c>
    </row>
    <row r="116" spans="1:11" x14ac:dyDescent="0.2">
      <c r="A116" t="s">
        <v>21</v>
      </c>
      <c r="B116" s="3">
        <v>9522</v>
      </c>
      <c r="C116" s="5">
        <v>0.83</v>
      </c>
      <c r="D116" s="5">
        <v>0.84499999999999997</v>
      </c>
      <c r="E116" s="5">
        <v>0.84499999999999997</v>
      </c>
      <c r="F116" s="11">
        <f t="shared" si="5"/>
        <v>1.0756607630594006</v>
      </c>
      <c r="G116" s="11">
        <f t="shared" si="6"/>
        <v>4.2882739090552009E-4</v>
      </c>
      <c r="H116" s="11">
        <f t="shared" si="7"/>
        <v>3.7593810761028503E-4</v>
      </c>
      <c r="I116" s="11">
        <f t="shared" si="8"/>
        <v>3.184406835419068E-3</v>
      </c>
      <c r="J116" s="11">
        <f t="shared" si="9"/>
        <v>3.1844041444794445E-3</v>
      </c>
      <c r="K116">
        <v>0</v>
      </c>
    </row>
    <row r="117" spans="1:11" x14ac:dyDescent="0.2">
      <c r="A117" t="s">
        <v>21</v>
      </c>
      <c r="B117" s="3">
        <v>9523</v>
      </c>
      <c r="C117" s="5">
        <v>0.84499999999999997</v>
      </c>
      <c r="D117" s="5">
        <v>0.85750000000000004</v>
      </c>
      <c r="E117" s="5">
        <v>0.85250000000000004</v>
      </c>
      <c r="F117" s="11">
        <f t="shared" si="5"/>
        <v>0.88189720446697373</v>
      </c>
      <c r="G117" s="11">
        <f t="shared" si="6"/>
        <v>5.3643734860002619E-4</v>
      </c>
      <c r="H117" s="11">
        <f t="shared" si="7"/>
        <v>1.0624652023104692E-3</v>
      </c>
      <c r="I117" s="11">
        <f t="shared" si="8"/>
        <v>-2.2776562468379391E-2</v>
      </c>
      <c r="J117" s="11">
        <f t="shared" si="9"/>
        <v>-2.2775577866269284E-2</v>
      </c>
      <c r="K117">
        <v>0</v>
      </c>
    </row>
    <row r="118" spans="1:11" x14ac:dyDescent="0.2">
      <c r="A118" t="s">
        <v>21</v>
      </c>
      <c r="B118" s="3">
        <v>9524</v>
      </c>
      <c r="C118" s="5">
        <v>0.84624999999999995</v>
      </c>
      <c r="D118" s="5">
        <v>0.85750000000000004</v>
      </c>
      <c r="E118" s="5">
        <v>0.84750000000000003</v>
      </c>
      <c r="F118" s="11">
        <f t="shared" si="5"/>
        <v>0.79312243525060944</v>
      </c>
      <c r="G118" s="11">
        <f t="shared" si="6"/>
        <v>3.9004386559135453E-4</v>
      </c>
      <c r="H118" s="11">
        <f t="shared" si="7"/>
        <v>2.1563605812838728E-4</v>
      </c>
      <c r="I118" s="11">
        <f t="shared" si="8"/>
        <v>1.2227935090404367E-2</v>
      </c>
      <c r="J118" s="11">
        <f t="shared" si="9"/>
        <v>1.2227782730169058E-2</v>
      </c>
      <c r="K118">
        <v>0</v>
      </c>
    </row>
    <row r="119" spans="1:11" x14ac:dyDescent="0.2">
      <c r="A119" t="s">
        <v>21</v>
      </c>
      <c r="B119" s="3">
        <v>9525</v>
      </c>
      <c r="C119" s="5">
        <v>0.84499999999999997</v>
      </c>
      <c r="D119" s="5">
        <v>0.85375000000000001</v>
      </c>
      <c r="E119" s="5">
        <v>0.85250000000000004</v>
      </c>
      <c r="F119" s="11">
        <f t="shared" si="5"/>
        <v>0.61868515228694942</v>
      </c>
      <c r="G119" s="11">
        <f t="shared" si="6"/>
        <v>2.8053455131715375E-4</v>
      </c>
      <c r="H119" s="11">
        <f t="shared" si="7"/>
        <v>2.1563605812838728E-4</v>
      </c>
      <c r="I119" s="11">
        <f t="shared" si="8"/>
        <v>4.984419137393066E-3</v>
      </c>
      <c r="J119" s="11">
        <f t="shared" si="9"/>
        <v>4.984408817829313E-3</v>
      </c>
      <c r="K119">
        <v>0</v>
      </c>
    </row>
    <row r="120" spans="1:11" x14ac:dyDescent="0.2">
      <c r="A120" t="s">
        <v>21</v>
      </c>
      <c r="B120" s="3">
        <v>9526</v>
      </c>
      <c r="C120" s="5">
        <v>0.84750000000000003</v>
      </c>
      <c r="D120" s="5">
        <v>0.86124999999999996</v>
      </c>
      <c r="E120" s="5">
        <v>0.84750000000000003</v>
      </c>
      <c r="F120" s="11">
        <f t="shared" si="5"/>
        <v>0.96654218579629614</v>
      </c>
      <c r="G120" s="11">
        <f t="shared" si="6"/>
        <v>3.6514303501665739E-4</v>
      </c>
      <c r="H120" s="11">
        <f t="shared" si="7"/>
        <v>3.6283373164158788E-4</v>
      </c>
      <c r="I120" s="11">
        <f t="shared" si="8"/>
        <v>1.4611118552037422E-4</v>
      </c>
      <c r="J120" s="11">
        <f t="shared" si="9"/>
        <v>1.4611118526052541E-4</v>
      </c>
      <c r="K120">
        <v>0</v>
      </c>
    </row>
    <row r="121" spans="1:11" x14ac:dyDescent="0.2">
      <c r="A121" t="s">
        <v>21</v>
      </c>
      <c r="B121" s="3">
        <v>9529</v>
      </c>
      <c r="C121" s="5">
        <v>0.83750000000000002</v>
      </c>
      <c r="D121" s="5">
        <v>0.84624999999999995</v>
      </c>
      <c r="E121" s="5">
        <v>0.83875</v>
      </c>
      <c r="F121" s="11">
        <f t="shared" si="5"/>
        <v>0.62419692281870531</v>
      </c>
      <c r="G121" s="11">
        <f t="shared" si="6"/>
        <v>3.6704239159635217E-4</v>
      </c>
      <c r="H121" s="11">
        <f t="shared" si="7"/>
        <v>7.8196061117776926E-4</v>
      </c>
      <c r="I121" s="11">
        <f t="shared" si="8"/>
        <v>-2.1257653027635985E-2</v>
      </c>
      <c r="J121" s="11">
        <f t="shared" si="9"/>
        <v>-2.1256852557614864E-2</v>
      </c>
      <c r="K121">
        <v>1</v>
      </c>
    </row>
    <row r="122" spans="1:11" x14ac:dyDescent="0.2">
      <c r="A122" t="s">
        <v>21</v>
      </c>
      <c r="B122" s="3">
        <v>9530</v>
      </c>
      <c r="C122" s="5">
        <v>0.83625000000000005</v>
      </c>
      <c r="D122" s="5">
        <v>0.84</v>
      </c>
      <c r="E122" s="5">
        <v>0.83875</v>
      </c>
      <c r="F122" s="11">
        <f t="shared" si="5"/>
        <v>0.26870792227667389</v>
      </c>
      <c r="G122" s="11">
        <f t="shared" si="6"/>
        <v>1.2804528548625662E-4</v>
      </c>
      <c r="H122" s="11">
        <f t="shared" si="7"/>
        <v>1.4130582777319864E-4</v>
      </c>
      <c r="I122" s="11">
        <f t="shared" si="8"/>
        <v>-1.3797305528121945E-3</v>
      </c>
      <c r="J122" s="11">
        <f t="shared" si="9"/>
        <v>-1.379730333934468E-3</v>
      </c>
      <c r="K122">
        <v>1</v>
      </c>
    </row>
    <row r="123" spans="1:11" x14ac:dyDescent="0.2">
      <c r="A123" t="s">
        <v>21</v>
      </c>
      <c r="B123" s="3">
        <v>9531</v>
      </c>
      <c r="C123" s="5">
        <v>0.84125000000000005</v>
      </c>
      <c r="D123" s="5">
        <v>0.84624999999999995</v>
      </c>
      <c r="E123" s="5">
        <v>0.84250000000000003</v>
      </c>
      <c r="F123" s="11">
        <f t="shared" si="5"/>
        <v>0.35588916259239833</v>
      </c>
      <c r="G123" s="11">
        <f t="shared" si="6"/>
        <v>5.5135988662562984E-5</v>
      </c>
      <c r="H123" s="11">
        <f t="shared" si="7"/>
        <v>1.4130582777319864E-4</v>
      </c>
      <c r="I123" s="11">
        <f t="shared" si="8"/>
        <v>-1.0771862654303913E-2</v>
      </c>
      <c r="J123" s="11">
        <f t="shared" si="9"/>
        <v>-1.0771758497861706E-2</v>
      </c>
      <c r="K123">
        <v>1</v>
      </c>
    </row>
    <row r="124" spans="1:11" x14ac:dyDescent="0.2">
      <c r="A124" t="s">
        <v>21</v>
      </c>
      <c r="B124" s="3">
        <v>9532</v>
      </c>
      <c r="C124" s="5">
        <v>0.83250000000000002</v>
      </c>
      <c r="D124" s="5">
        <v>0.83875</v>
      </c>
      <c r="E124" s="5">
        <v>0.83374999999999999</v>
      </c>
      <c r="F124" s="11">
        <f t="shared" si="5"/>
        <v>0.44918773681957985</v>
      </c>
      <c r="G124" s="11">
        <f t="shared" si="6"/>
        <v>9.1059221707021255E-5</v>
      </c>
      <c r="H124" s="11">
        <f t="shared" si="7"/>
        <v>2.6835689627057331E-4</v>
      </c>
      <c r="I124" s="11">
        <f t="shared" si="8"/>
        <v>-1.6511064395181428E-2</v>
      </c>
      <c r="J124" s="11">
        <f t="shared" si="9"/>
        <v>-1.6510689308081392E-2</v>
      </c>
      <c r="K124">
        <v>1</v>
      </c>
    </row>
    <row r="125" spans="1:11" x14ac:dyDescent="0.2">
      <c r="A125" t="s">
        <v>21</v>
      </c>
      <c r="B125" s="3">
        <v>9533</v>
      </c>
      <c r="C125" s="5">
        <v>0.82250000000000001</v>
      </c>
      <c r="D125" s="5">
        <v>0.83125000000000004</v>
      </c>
      <c r="E125" s="5">
        <v>0.82874999999999999</v>
      </c>
      <c r="F125" s="11">
        <f t="shared" si="5"/>
        <v>0.63552043245680623</v>
      </c>
      <c r="G125" s="11">
        <f t="shared" si="6"/>
        <v>1.6792345598027207E-4</v>
      </c>
      <c r="H125" s="11">
        <f t="shared" si="7"/>
        <v>3.8275814257323943E-4</v>
      </c>
      <c r="I125" s="11">
        <f t="shared" si="8"/>
        <v>-1.5947515812323107E-2</v>
      </c>
      <c r="J125" s="11">
        <f t="shared" si="9"/>
        <v>-1.5947177835566956E-2</v>
      </c>
      <c r="K125">
        <v>1</v>
      </c>
    </row>
    <row r="126" spans="1:11" x14ac:dyDescent="0.2">
      <c r="A126" t="s">
        <v>21</v>
      </c>
      <c r="B126" s="3">
        <v>9534</v>
      </c>
      <c r="C126" s="5">
        <v>0.8125</v>
      </c>
      <c r="D126" s="5">
        <v>0.82125000000000004</v>
      </c>
      <c r="E126" s="5">
        <v>0.8125</v>
      </c>
      <c r="F126" s="11">
        <f t="shared" si="5"/>
        <v>0.64330047851352423</v>
      </c>
      <c r="G126" s="11">
        <f t="shared" si="6"/>
        <v>2.2672060346778667E-4</v>
      </c>
      <c r="H126" s="11">
        <f t="shared" si="7"/>
        <v>5.2050952157423936E-4</v>
      </c>
      <c r="I126" s="11">
        <f t="shared" si="8"/>
        <v>-1.8728101279015669E-2</v>
      </c>
      <c r="J126" s="11">
        <f t="shared" si="9"/>
        <v>-1.8727553904253336E-2</v>
      </c>
      <c r="K126">
        <v>1</v>
      </c>
    </row>
    <row r="127" spans="1:11" x14ac:dyDescent="0.2">
      <c r="A127" t="s">
        <v>21</v>
      </c>
      <c r="B127" s="3">
        <v>9536</v>
      </c>
      <c r="C127" s="5">
        <v>0.80500000000000005</v>
      </c>
      <c r="D127" s="5">
        <v>0.82</v>
      </c>
      <c r="E127" s="5">
        <v>0.8075</v>
      </c>
      <c r="F127" s="11">
        <f t="shared" si="5"/>
        <v>1.108759869461484</v>
      </c>
      <c r="G127" s="11">
        <f t="shared" si="6"/>
        <v>4.5558732988268527E-4</v>
      </c>
      <c r="H127" s="11">
        <f t="shared" si="7"/>
        <v>3.9941191152435054E-4</v>
      </c>
      <c r="I127" s="11">
        <f t="shared" si="8"/>
        <v>3.2813976551533258E-3</v>
      </c>
      <c r="J127" s="11">
        <f t="shared" si="9"/>
        <v>3.281394710766499E-3</v>
      </c>
      <c r="K127">
        <v>1</v>
      </c>
    </row>
    <row r="128" spans="1:11" x14ac:dyDescent="0.2">
      <c r="A128" t="s">
        <v>21</v>
      </c>
      <c r="B128" s="3">
        <v>9537</v>
      </c>
      <c r="C128" s="5">
        <v>0.80249999999999999</v>
      </c>
      <c r="D128" s="5">
        <v>0.81874999999999998</v>
      </c>
      <c r="E128" s="5">
        <v>0.8175</v>
      </c>
      <c r="F128" s="11">
        <f t="shared" si="5"/>
        <v>1.2039409593452814</v>
      </c>
      <c r="G128" s="11">
        <f t="shared" si="6"/>
        <v>7.4272724471745343E-4</v>
      </c>
      <c r="H128" s="11">
        <f t="shared" si="7"/>
        <v>4.6537212003955976E-4</v>
      </c>
      <c r="I128" s="11">
        <f t="shared" si="8"/>
        <v>1.3714030473886335E-2</v>
      </c>
      <c r="J128" s="11">
        <f t="shared" si="9"/>
        <v>1.3713815539492592E-2</v>
      </c>
      <c r="K128">
        <v>1</v>
      </c>
    </row>
    <row r="129" spans="1:11" x14ac:dyDescent="0.2">
      <c r="A129" t="s">
        <v>21</v>
      </c>
      <c r="B129" s="3">
        <v>9538</v>
      </c>
      <c r="C129" s="5">
        <v>0.80625000000000002</v>
      </c>
      <c r="D129" s="5">
        <v>0.82625000000000004</v>
      </c>
      <c r="E129" s="5">
        <v>0.80625000000000002</v>
      </c>
      <c r="F129" s="11">
        <f t="shared" si="5"/>
        <v>1.4715865318336749</v>
      </c>
      <c r="G129" s="11">
        <f t="shared" si="6"/>
        <v>1.0023021225708155E-3</v>
      </c>
      <c r="H129" s="11">
        <f t="shared" si="7"/>
        <v>8.506284996008986E-4</v>
      </c>
      <c r="I129" s="11">
        <f t="shared" si="8"/>
        <v>6.0201294580047027E-3</v>
      </c>
      <c r="J129" s="11">
        <f t="shared" si="9"/>
        <v>6.020111276296901E-3</v>
      </c>
      <c r="K129">
        <v>1</v>
      </c>
    </row>
    <row r="130" spans="1:11" x14ac:dyDescent="0.2">
      <c r="A130" t="s">
        <v>21</v>
      </c>
      <c r="B130" s="3">
        <v>9539</v>
      </c>
      <c r="C130" s="5">
        <v>0.80374999999999996</v>
      </c>
      <c r="D130" s="5">
        <v>0.8175</v>
      </c>
      <c r="E130" s="5">
        <v>0.81499999999999995</v>
      </c>
      <c r="F130" s="11">
        <f t="shared" si="5"/>
        <v>1.0187095832663882</v>
      </c>
      <c r="G130" s="11">
        <f t="shared" si="6"/>
        <v>8.8815336434211662E-4</v>
      </c>
      <c r="H130" s="11">
        <f t="shared" si="7"/>
        <v>7.6226326499091929E-4</v>
      </c>
      <c r="I130" s="11">
        <f t="shared" si="8"/>
        <v>5.2938546940559245E-3</v>
      </c>
      <c r="J130" s="11">
        <f t="shared" si="9"/>
        <v>5.2938423307794047E-3</v>
      </c>
      <c r="K130">
        <v>1</v>
      </c>
    </row>
    <row r="131" spans="1:11" x14ac:dyDescent="0.2">
      <c r="A131" t="s">
        <v>21</v>
      </c>
      <c r="B131" s="3">
        <v>9540</v>
      </c>
      <c r="C131" s="5">
        <v>0.8075</v>
      </c>
      <c r="D131" s="5">
        <v>0.81625000000000003</v>
      </c>
      <c r="E131" s="5">
        <v>0.80874999999999997</v>
      </c>
      <c r="F131" s="11">
        <f t="shared" ref="F131:F194" si="10">(100*(LN(D131)-LN(C131)))/(2*SQRT(LN(2)))</f>
        <v>0.6472623747073214</v>
      </c>
      <c r="G131" s="11">
        <f t="shared" si="6"/>
        <v>4.0388793347565768E-4</v>
      </c>
      <c r="H131" s="11">
        <f t="shared" si="7"/>
        <v>2.8773072219041764E-4</v>
      </c>
      <c r="I131" s="11">
        <f t="shared" si="8"/>
        <v>7.5669566500072769E-3</v>
      </c>
      <c r="J131" s="11">
        <f t="shared" si="9"/>
        <v>7.5669205439550472E-3</v>
      </c>
      <c r="K131">
        <v>1</v>
      </c>
    </row>
    <row r="132" spans="1:11" x14ac:dyDescent="0.2">
      <c r="A132" t="s">
        <v>21</v>
      </c>
      <c r="B132" s="3">
        <v>9541</v>
      </c>
      <c r="C132" s="5">
        <v>0.8075</v>
      </c>
      <c r="D132" s="5">
        <v>0.8175</v>
      </c>
      <c r="E132" s="5">
        <v>0.80874999999999997</v>
      </c>
      <c r="F132" s="11">
        <f t="shared" si="10"/>
        <v>0.73916158229442441</v>
      </c>
      <c r="G132" s="11">
        <f t="shared" ref="G132:G195" si="11">(LN(D132/C132))^2+(LN(D131/C131))^2</f>
        <v>2.6764032566631724E-4</v>
      </c>
      <c r="H132" s="11">
        <f t="shared" ref="H132:H195" si="12">(LN(MAX(D131:D132)/MIN(C131:C132)))^2</f>
        <v>1.514831143810772E-4</v>
      </c>
      <c r="I132" s="11">
        <f t="shared" ref="I132:I195" si="13">(SQRT(2*G132)-SQRT(G132))/(3-2*SQRT(2))-SQRT(H132/(3-2*SQRT(2)))</f>
        <v>9.7820767971189097E-3</v>
      </c>
      <c r="J132" s="11">
        <f t="shared" ref="J132:J195" si="14">(2*(EXP(I132)-1))/(1+EXP(I132))</f>
        <v>9.7819987947481476E-3</v>
      </c>
      <c r="K132">
        <v>1</v>
      </c>
    </row>
    <row r="133" spans="1:11" x14ac:dyDescent="0.2">
      <c r="A133" t="s">
        <v>21</v>
      </c>
      <c r="B133" s="3">
        <v>9543</v>
      </c>
      <c r="C133" s="5">
        <v>0.79500000000000004</v>
      </c>
      <c r="D133" s="5">
        <v>0.80625000000000002</v>
      </c>
      <c r="E133" s="5">
        <v>0.80249999999999999</v>
      </c>
      <c r="F133" s="11">
        <f t="shared" si="10"/>
        <v>0.84389379791620189</v>
      </c>
      <c r="G133" s="11">
        <f t="shared" si="11"/>
        <v>3.4893488955945698E-4</v>
      </c>
      <c r="H133" s="11">
        <f t="shared" si="12"/>
        <v>7.7890045416386723E-4</v>
      </c>
      <c r="I133" s="11">
        <f t="shared" si="13"/>
        <v>-2.2280750765876114E-2</v>
      </c>
      <c r="J133" s="11">
        <f t="shared" si="14"/>
        <v>-2.2279829072096375E-2</v>
      </c>
      <c r="K133">
        <v>1</v>
      </c>
    </row>
    <row r="134" spans="1:11" x14ac:dyDescent="0.2">
      <c r="A134" t="s">
        <v>21</v>
      </c>
      <c r="B134" s="3">
        <v>9544</v>
      </c>
      <c r="C134" s="5">
        <v>0.79249999999999998</v>
      </c>
      <c r="D134" s="5">
        <v>0.80374999999999996</v>
      </c>
      <c r="E134" s="5">
        <v>0.79500000000000004</v>
      </c>
      <c r="F134" s="11">
        <f t="shared" si="10"/>
        <v>0.84653724881739412</v>
      </c>
      <c r="G134" s="11">
        <f t="shared" si="11"/>
        <v>3.9614250144406166E-4</v>
      </c>
      <c r="H134" s="11">
        <f t="shared" si="12"/>
        <v>2.9588686699002657E-4</v>
      </c>
      <c r="I134" s="11">
        <f t="shared" si="13"/>
        <v>6.5231242780965509E-3</v>
      </c>
      <c r="J134" s="11">
        <f t="shared" si="14"/>
        <v>6.5231011476582466E-3</v>
      </c>
      <c r="K134">
        <v>1</v>
      </c>
    </row>
    <row r="135" spans="1:11" x14ac:dyDescent="0.2">
      <c r="A135" t="s">
        <v>21</v>
      </c>
      <c r="B135" s="3">
        <v>9545</v>
      </c>
      <c r="C135" s="5">
        <v>0.77500000000000002</v>
      </c>
      <c r="D135" s="5">
        <v>0.78874999999999995</v>
      </c>
      <c r="E135" s="5">
        <v>0.78125</v>
      </c>
      <c r="F135" s="11">
        <f t="shared" si="10"/>
        <v>1.0561700257489011</v>
      </c>
      <c r="G135" s="11">
        <f t="shared" si="11"/>
        <v>5.0797164612053269E-4</v>
      </c>
      <c r="H135" s="11">
        <f t="shared" si="12"/>
        <v>1.3267985606200388E-3</v>
      </c>
      <c r="I135" s="11">
        <f t="shared" si="13"/>
        <v>-3.3526231706458021E-2</v>
      </c>
      <c r="J135" s="11">
        <f t="shared" si="14"/>
        <v>-3.3523091746077469E-2</v>
      </c>
      <c r="K135">
        <v>1</v>
      </c>
    </row>
    <row r="136" spans="1:11" x14ac:dyDescent="0.2">
      <c r="A136" t="s">
        <v>21</v>
      </c>
      <c r="B136" s="3">
        <v>9546</v>
      </c>
      <c r="C136" s="5">
        <v>0.78249999999999997</v>
      </c>
      <c r="D136" s="5">
        <v>0.78874999999999995</v>
      </c>
      <c r="E136" s="5">
        <v>0.78625</v>
      </c>
      <c r="F136" s="11">
        <f t="shared" si="10"/>
        <v>0.47777595214157759</v>
      </c>
      <c r="G136" s="11">
        <f t="shared" si="11"/>
        <v>3.7257076392449974E-4</v>
      </c>
      <c r="H136" s="11">
        <f t="shared" si="12"/>
        <v>3.0928091985485081E-4</v>
      </c>
      <c r="I136" s="11">
        <f t="shared" si="13"/>
        <v>4.1420848326201437E-3</v>
      </c>
      <c r="J136" s="11">
        <f t="shared" si="14"/>
        <v>4.1420789105304995E-3</v>
      </c>
      <c r="K136">
        <v>1</v>
      </c>
    </row>
    <row r="137" spans="1:11" x14ac:dyDescent="0.2">
      <c r="A137" t="s">
        <v>21</v>
      </c>
      <c r="B137" s="3">
        <v>9547</v>
      </c>
      <c r="C137" s="5">
        <v>0.78</v>
      </c>
      <c r="D137" s="5">
        <v>0.79500000000000004</v>
      </c>
      <c r="E137" s="5">
        <v>0.79</v>
      </c>
      <c r="F137" s="11">
        <f t="shared" si="10"/>
        <v>1.1439606913117268</v>
      </c>
      <c r="G137" s="11">
        <f t="shared" si="11"/>
        <v>4.2612357571123681E-4</v>
      </c>
      <c r="H137" s="11">
        <f t="shared" si="12"/>
        <v>3.6283373164158788E-4</v>
      </c>
      <c r="I137" s="11">
        <f t="shared" si="13"/>
        <v>3.8496225836673684E-3</v>
      </c>
      <c r="J137" s="11">
        <f t="shared" si="14"/>
        <v>3.8496178295207833E-3</v>
      </c>
      <c r="K137">
        <v>1</v>
      </c>
    </row>
    <row r="138" spans="1:11" x14ac:dyDescent="0.2">
      <c r="A138" t="s">
        <v>21</v>
      </c>
      <c r="B138" s="3">
        <v>9548</v>
      </c>
      <c r="C138" s="5">
        <v>0.78874999999999995</v>
      </c>
      <c r="D138" s="5">
        <v>0.79749999999999999</v>
      </c>
      <c r="E138" s="5">
        <v>0.79374999999999996</v>
      </c>
      <c r="F138" s="11">
        <f t="shared" si="10"/>
        <v>0.66256439251689392</v>
      </c>
      <c r="G138" s="11">
        <f t="shared" si="11"/>
        <v>4.8454804042878316E-4</v>
      </c>
      <c r="H138" s="11">
        <f t="shared" si="12"/>
        <v>4.9230357095389943E-4</v>
      </c>
      <c r="I138" s="11">
        <f t="shared" si="13"/>
        <v>-4.2360523868075622E-4</v>
      </c>
      <c r="J138" s="11">
        <f t="shared" si="14"/>
        <v>-4.2360523234639155E-4</v>
      </c>
      <c r="K138">
        <v>1</v>
      </c>
    </row>
    <row r="139" spans="1:11" x14ac:dyDescent="0.2">
      <c r="A139" t="s">
        <v>21</v>
      </c>
      <c r="B139" s="3">
        <v>9550</v>
      </c>
      <c r="C139" s="5">
        <v>0.78625</v>
      </c>
      <c r="D139" s="5">
        <v>0.8</v>
      </c>
      <c r="E139" s="5">
        <v>0.78749999999999998</v>
      </c>
      <c r="F139" s="11">
        <f t="shared" si="10"/>
        <v>1.0411881347440637</v>
      </c>
      <c r="G139" s="11">
        <f t="shared" si="11"/>
        <v>4.2228309185138313E-4</v>
      </c>
      <c r="H139" s="11">
        <f t="shared" si="12"/>
        <v>3.0056878306418785E-4</v>
      </c>
      <c r="I139" s="11">
        <f t="shared" si="13"/>
        <v>7.7559221025109495E-3</v>
      </c>
      <c r="J139" s="11">
        <f t="shared" si="14"/>
        <v>7.7558832233882574E-3</v>
      </c>
      <c r="K139">
        <v>1</v>
      </c>
    </row>
    <row r="140" spans="1:11" x14ac:dyDescent="0.2">
      <c r="A140" t="s">
        <v>21</v>
      </c>
      <c r="B140" s="3">
        <v>9551</v>
      </c>
      <c r="C140" s="5">
        <v>0.78625</v>
      </c>
      <c r="D140" s="5">
        <v>0.8</v>
      </c>
      <c r="E140" s="5">
        <v>0.78749999999999998</v>
      </c>
      <c r="F140" s="11">
        <f t="shared" si="10"/>
        <v>1.0411881347440637</v>
      </c>
      <c r="G140" s="11">
        <f t="shared" si="11"/>
        <v>6.0113756612837569E-4</v>
      </c>
      <c r="H140" s="11">
        <f t="shared" si="12"/>
        <v>3.0056878306418785E-4</v>
      </c>
      <c r="I140" s="11">
        <f t="shared" si="13"/>
        <v>1.7336919653277216E-2</v>
      </c>
      <c r="J140" s="11">
        <f t="shared" si="14"/>
        <v>1.7336485421591948E-2</v>
      </c>
      <c r="K140">
        <v>1</v>
      </c>
    </row>
    <row r="141" spans="1:11" x14ac:dyDescent="0.2">
      <c r="A141" t="s">
        <v>21</v>
      </c>
      <c r="B141" s="3">
        <v>9552</v>
      </c>
      <c r="C141" s="5">
        <v>0.78500000000000003</v>
      </c>
      <c r="D141" s="5">
        <v>0.79374999999999996</v>
      </c>
      <c r="E141" s="5">
        <v>0.79500000000000004</v>
      </c>
      <c r="F141" s="11">
        <f t="shared" si="10"/>
        <v>0.66571203113505117</v>
      </c>
      <c r="G141" s="11">
        <f t="shared" si="11"/>
        <v>4.2344229294327728E-4</v>
      </c>
      <c r="H141" s="11">
        <f t="shared" si="12"/>
        <v>3.5826955822629964E-4</v>
      </c>
      <c r="I141" s="11">
        <f t="shared" si="13"/>
        <v>3.9827368432141103E-3</v>
      </c>
      <c r="J141" s="11">
        <f t="shared" si="14"/>
        <v>3.9827315786440864E-3</v>
      </c>
      <c r="K141">
        <v>1</v>
      </c>
    </row>
    <row r="142" spans="1:11" x14ac:dyDescent="0.2">
      <c r="A142" t="s">
        <v>21</v>
      </c>
      <c r="B142" s="3">
        <v>9553</v>
      </c>
      <c r="C142" s="5">
        <v>0.79</v>
      </c>
      <c r="D142" s="5">
        <v>0.79874999999999996</v>
      </c>
      <c r="E142" s="5">
        <v>0.79625000000000001</v>
      </c>
      <c r="F142" s="11">
        <f t="shared" si="10"/>
        <v>0.66152178385994764</v>
      </c>
      <c r="G142" s="11">
        <f t="shared" si="11"/>
        <v>2.4420506176453635E-4</v>
      </c>
      <c r="H142" s="11">
        <f t="shared" si="12"/>
        <v>3.0151849459831485E-4</v>
      </c>
      <c r="I142" s="11">
        <f t="shared" si="13"/>
        <v>-4.1940347364678235E-3</v>
      </c>
      <c r="J142" s="11">
        <f t="shared" si="14"/>
        <v>-4.1940285887481187E-3</v>
      </c>
      <c r="K142">
        <v>1</v>
      </c>
    </row>
    <row r="143" spans="1:11" x14ac:dyDescent="0.2">
      <c r="A143" t="s">
        <v>21</v>
      </c>
      <c r="B143" s="3">
        <v>9554</v>
      </c>
      <c r="C143" s="5">
        <v>0.79125000000000001</v>
      </c>
      <c r="D143" s="5">
        <v>0.80125000000000002</v>
      </c>
      <c r="E143" s="5">
        <v>0.79500000000000004</v>
      </c>
      <c r="F143" s="11">
        <f t="shared" si="10"/>
        <v>0.75424690513875536</v>
      </c>
      <c r="G143" s="11">
        <f t="shared" si="11"/>
        <v>2.7906090640262844E-4</v>
      </c>
      <c r="H143" s="11">
        <f t="shared" si="12"/>
        <v>1.9994137524736351E-4</v>
      </c>
      <c r="I143" s="11">
        <f t="shared" si="13"/>
        <v>6.1925867080845701E-3</v>
      </c>
      <c r="J143" s="11">
        <f t="shared" si="14"/>
        <v>6.1925669186504049E-3</v>
      </c>
      <c r="K143">
        <v>1</v>
      </c>
    </row>
    <row r="144" spans="1:11" x14ac:dyDescent="0.2">
      <c r="A144" t="s">
        <v>21</v>
      </c>
      <c r="B144" s="3">
        <v>9555</v>
      </c>
      <c r="C144" s="5">
        <v>0.79749999999999999</v>
      </c>
      <c r="D144" s="5">
        <v>0.83875</v>
      </c>
      <c r="E144" s="5">
        <v>0.80374999999999996</v>
      </c>
      <c r="F144" s="11">
        <f t="shared" si="10"/>
        <v>3.0286814192744647</v>
      </c>
      <c r="G144" s="11">
        <f t="shared" si="11"/>
        <v>2.7010003520541778E-3</v>
      </c>
      <c r="H144" s="11">
        <f t="shared" si="12"/>
        <v>3.3987401505388252E-3</v>
      </c>
      <c r="I144" s="11">
        <f t="shared" si="13"/>
        <v>-1.5276094687709435E-2</v>
      </c>
      <c r="J144" s="11">
        <f t="shared" si="14"/>
        <v>-1.5275797626705593E-2</v>
      </c>
      <c r="K144">
        <v>1</v>
      </c>
    </row>
    <row r="145" spans="1:11" x14ac:dyDescent="0.2">
      <c r="A145" t="s">
        <v>21</v>
      </c>
      <c r="B145" s="3">
        <v>9557</v>
      </c>
      <c r="C145" s="5">
        <v>0.77500000000000002</v>
      </c>
      <c r="D145" s="5">
        <v>0.80374999999999996</v>
      </c>
      <c r="E145" s="5">
        <v>0.77500000000000002</v>
      </c>
      <c r="F145" s="11">
        <f t="shared" si="10"/>
        <v>2.1875589727280138</v>
      </c>
      <c r="G145" s="11">
        <f t="shared" si="11"/>
        <v>3.8700695581570352E-3</v>
      </c>
      <c r="H145" s="11">
        <f t="shared" si="12"/>
        <v>6.2488485773516227E-3</v>
      </c>
      <c r="I145" s="11">
        <f t="shared" si="13"/>
        <v>-4.0654815147118439E-2</v>
      </c>
      <c r="J145" s="11">
        <f t="shared" si="14"/>
        <v>-4.0649216501849765E-2</v>
      </c>
      <c r="K145">
        <v>1</v>
      </c>
    </row>
    <row r="146" spans="1:11" x14ac:dyDescent="0.2">
      <c r="A146" t="s">
        <v>22</v>
      </c>
      <c r="B146" s="3">
        <v>9501</v>
      </c>
      <c r="C146" s="5">
        <v>0.86</v>
      </c>
      <c r="D146" s="5">
        <v>0.87250000000000005</v>
      </c>
      <c r="E146" s="5">
        <v>0.87</v>
      </c>
      <c r="F146" s="11">
        <f t="shared" si="10"/>
        <v>0.86662572254347892</v>
      </c>
      <c r="G146" s="11"/>
      <c r="H146" s="11"/>
      <c r="I146" s="11"/>
      <c r="J146" s="11"/>
      <c r="K146">
        <v>0</v>
      </c>
    </row>
    <row r="147" spans="1:11" x14ac:dyDescent="0.2">
      <c r="A147" t="s">
        <v>22</v>
      </c>
      <c r="B147" s="3">
        <v>9502</v>
      </c>
      <c r="C147" s="5">
        <v>0.85750000000000004</v>
      </c>
      <c r="D147" s="5">
        <v>0.86750000000000005</v>
      </c>
      <c r="E147" s="5">
        <v>0.85875000000000001</v>
      </c>
      <c r="F147" s="11">
        <f t="shared" si="10"/>
        <v>0.69631064590447356</v>
      </c>
      <c r="G147" s="11">
        <f t="shared" si="11"/>
        <v>3.4266109567060487E-4</v>
      </c>
      <c r="H147" s="11">
        <f t="shared" si="12"/>
        <v>3.007267564411078E-4</v>
      </c>
      <c r="I147" s="11">
        <f t="shared" si="13"/>
        <v>2.8237422169251555E-3</v>
      </c>
      <c r="J147" s="11">
        <f t="shared" si="14"/>
        <v>2.8237403406628819E-3</v>
      </c>
      <c r="K147">
        <v>0</v>
      </c>
    </row>
    <row r="148" spans="1:11" x14ac:dyDescent="0.2">
      <c r="A148" t="s">
        <v>22</v>
      </c>
      <c r="B148" s="3">
        <v>9503</v>
      </c>
      <c r="C148" s="5">
        <v>0.86</v>
      </c>
      <c r="D148" s="5">
        <v>0.86750000000000005</v>
      </c>
      <c r="E148" s="5">
        <v>0.86375000000000002</v>
      </c>
      <c r="F148" s="11">
        <f t="shared" si="10"/>
        <v>0.52147465506116963</v>
      </c>
      <c r="G148" s="11">
        <f t="shared" si="11"/>
        <v>2.0982517026044367E-4</v>
      </c>
      <c r="H148" s="11">
        <f t="shared" si="12"/>
        <v>1.344285526346982E-4</v>
      </c>
      <c r="I148" s="11">
        <f t="shared" si="13"/>
        <v>6.9795167825939218E-3</v>
      </c>
      <c r="J148" s="11">
        <f t="shared" si="14"/>
        <v>6.9794884495845465E-3</v>
      </c>
      <c r="K148">
        <v>0</v>
      </c>
    </row>
    <row r="149" spans="1:11" x14ac:dyDescent="0.2">
      <c r="A149" t="s">
        <v>22</v>
      </c>
      <c r="B149" s="3">
        <v>9504</v>
      </c>
      <c r="C149" s="5">
        <v>0.85624999999999996</v>
      </c>
      <c r="D149" s="5">
        <v>0.87</v>
      </c>
      <c r="E149" s="5">
        <v>0.85375000000000001</v>
      </c>
      <c r="F149" s="11">
        <f t="shared" si="10"/>
        <v>0.95674336906512414</v>
      </c>
      <c r="G149" s="11">
        <f t="shared" si="11"/>
        <v>3.2918770952166467E-4</v>
      </c>
      <c r="H149" s="11">
        <f t="shared" si="12"/>
        <v>2.5379109189591916E-4</v>
      </c>
      <c r="I149" s="11">
        <f t="shared" si="13"/>
        <v>5.3419513957071937E-3</v>
      </c>
      <c r="J149" s="11">
        <f t="shared" si="14"/>
        <v>5.3419386923850452E-3</v>
      </c>
      <c r="K149">
        <v>0</v>
      </c>
    </row>
    <row r="150" spans="1:11" x14ac:dyDescent="0.2">
      <c r="A150" t="s">
        <v>22</v>
      </c>
      <c r="B150" s="3">
        <v>9505</v>
      </c>
      <c r="C150" s="5">
        <v>0.86750000000000005</v>
      </c>
      <c r="D150" s="5">
        <v>0.87749999999999995</v>
      </c>
      <c r="E150" s="5">
        <v>0.87124999999999997</v>
      </c>
      <c r="F150" s="11">
        <f t="shared" si="10"/>
        <v>0.68832983238594603</v>
      </c>
      <c r="G150" s="11">
        <f t="shared" si="11"/>
        <v>3.8515577943529754E-4</v>
      </c>
      <c r="H150" s="11">
        <f t="shared" si="12"/>
        <v>6.0096393457717209E-4</v>
      </c>
      <c r="I150" s="11">
        <f t="shared" si="13"/>
        <v>-1.1803523861243226E-2</v>
      </c>
      <c r="J150" s="11">
        <f t="shared" si="14"/>
        <v>-1.1803386821116977E-2</v>
      </c>
      <c r="K150">
        <v>0</v>
      </c>
    </row>
    <row r="151" spans="1:11" x14ac:dyDescent="0.2">
      <c r="A151" t="s">
        <v>22</v>
      </c>
      <c r="B151" s="3">
        <v>9506</v>
      </c>
      <c r="C151" s="5">
        <v>0.87624999999999997</v>
      </c>
      <c r="D151" s="5">
        <v>0.88249999999999995</v>
      </c>
      <c r="E151" s="5">
        <v>0.87624999999999997</v>
      </c>
      <c r="F151" s="11">
        <f t="shared" si="10"/>
        <v>0.426839895149277</v>
      </c>
      <c r="G151" s="11">
        <f t="shared" si="11"/>
        <v>1.8187911808147941E-4</v>
      </c>
      <c r="H151" s="11">
        <f t="shared" si="12"/>
        <v>2.9389194583371545E-4</v>
      </c>
      <c r="I151" s="11">
        <f t="shared" si="13"/>
        <v>-8.8288281252666967E-3</v>
      </c>
      <c r="J151" s="11">
        <f t="shared" si="14"/>
        <v>-8.8287707764375806E-3</v>
      </c>
      <c r="K151">
        <v>0</v>
      </c>
    </row>
    <row r="152" spans="1:11" x14ac:dyDescent="0.2">
      <c r="A152" t="s">
        <v>22</v>
      </c>
      <c r="B152" s="3">
        <v>9508</v>
      </c>
      <c r="C152" s="5">
        <v>0.87124999999999997</v>
      </c>
      <c r="D152" s="5">
        <v>0.88</v>
      </c>
      <c r="E152" s="5">
        <v>0.87250000000000005</v>
      </c>
      <c r="F152" s="11">
        <f t="shared" si="10"/>
        <v>0.60013753233694733</v>
      </c>
      <c r="G152" s="11">
        <f t="shared" si="11"/>
        <v>1.5037338825988695E-4</v>
      </c>
      <c r="H152" s="11">
        <f t="shared" si="12"/>
        <v>1.6460445399157101E-4</v>
      </c>
      <c r="I152" s="11">
        <f t="shared" si="13"/>
        <v>-1.3692066916738237E-3</v>
      </c>
      <c r="J152" s="11">
        <f t="shared" si="14"/>
        <v>-1.3692064777664353E-3</v>
      </c>
      <c r="K152">
        <v>0</v>
      </c>
    </row>
    <row r="153" spans="1:11" x14ac:dyDescent="0.2">
      <c r="A153" t="s">
        <v>22</v>
      </c>
      <c r="B153" s="3">
        <v>9509</v>
      </c>
      <c r="C153" s="5">
        <v>0.86624999999999996</v>
      </c>
      <c r="D153" s="5">
        <v>0.875</v>
      </c>
      <c r="E153" s="5">
        <v>0.87375000000000003</v>
      </c>
      <c r="F153" s="11">
        <f t="shared" si="10"/>
        <v>0.60358418047352613</v>
      </c>
      <c r="G153" s="11">
        <f t="shared" si="11"/>
        <v>2.0086820848596375E-4</v>
      </c>
      <c r="H153" s="11">
        <f t="shared" si="12"/>
        <v>2.4801074719593572E-4</v>
      </c>
      <c r="I153" s="11">
        <f t="shared" si="13"/>
        <v>-3.8037353746304958E-3</v>
      </c>
      <c r="J153" s="11">
        <f t="shared" si="14"/>
        <v>-3.8037307884725316E-3</v>
      </c>
      <c r="K153">
        <v>0</v>
      </c>
    </row>
    <row r="154" spans="1:11" x14ac:dyDescent="0.2">
      <c r="A154" t="s">
        <v>22</v>
      </c>
      <c r="B154" s="3">
        <v>9510</v>
      </c>
      <c r="C154" s="5">
        <v>0.86375000000000002</v>
      </c>
      <c r="D154" s="5">
        <v>0.87250000000000005</v>
      </c>
      <c r="E154" s="5">
        <v>0.86624999999999996</v>
      </c>
      <c r="F154" s="11">
        <f t="shared" si="10"/>
        <v>0.60532239324739412</v>
      </c>
      <c r="G154" s="11">
        <f t="shared" si="11"/>
        <v>2.0260111582123217E-4</v>
      </c>
      <c r="H154" s="11">
        <f t="shared" si="12"/>
        <v>1.6745683207741773E-4</v>
      </c>
      <c r="I154" s="11">
        <f t="shared" si="13"/>
        <v>3.1222797052156762E-3</v>
      </c>
      <c r="J154" s="11">
        <f t="shared" si="14"/>
        <v>3.1222771687221878E-3</v>
      </c>
      <c r="K154">
        <v>0</v>
      </c>
    </row>
    <row r="155" spans="1:11" x14ac:dyDescent="0.2">
      <c r="A155" t="s">
        <v>22</v>
      </c>
      <c r="B155" s="3">
        <v>9511</v>
      </c>
      <c r="C155" s="5">
        <v>0.86</v>
      </c>
      <c r="D155" s="5">
        <v>0.86875000000000002</v>
      </c>
      <c r="E155" s="5">
        <v>0.86250000000000004</v>
      </c>
      <c r="F155" s="11">
        <f t="shared" si="10"/>
        <v>0.60794856552245313</v>
      </c>
      <c r="G155" s="11">
        <f t="shared" si="11"/>
        <v>2.0406714855942089E-4</v>
      </c>
      <c r="H155" s="11">
        <f t="shared" si="12"/>
        <v>2.0823254303590664E-4</v>
      </c>
      <c r="I155" s="11">
        <f t="shared" si="13"/>
        <v>-3.501997731699541E-4</v>
      </c>
      <c r="J155" s="11">
        <f t="shared" si="14"/>
        <v>-3.5019976959097129E-4</v>
      </c>
      <c r="K155">
        <v>0</v>
      </c>
    </row>
    <row r="156" spans="1:11" x14ac:dyDescent="0.2">
      <c r="A156" t="s">
        <v>22</v>
      </c>
      <c r="B156" s="3">
        <v>9512</v>
      </c>
      <c r="C156" s="5">
        <v>0.84375</v>
      </c>
      <c r="D156" s="5">
        <v>0.86</v>
      </c>
      <c r="E156" s="5">
        <v>0.84499999999999997</v>
      </c>
      <c r="F156" s="11">
        <f t="shared" si="10"/>
        <v>1.1456393854024622</v>
      </c>
      <c r="G156" s="11">
        <f t="shared" si="11"/>
        <v>4.6637467019216487E-4</v>
      </c>
      <c r="H156" s="11">
        <f t="shared" si="12"/>
        <v>8.5259063474266638E-4</v>
      </c>
      <c r="I156" s="11">
        <f t="shared" si="13"/>
        <v>-1.8356340426573241E-2</v>
      </c>
      <c r="J156" s="11">
        <f t="shared" si="14"/>
        <v>-1.8355825005192235E-2</v>
      </c>
      <c r="K156">
        <v>0</v>
      </c>
    </row>
    <row r="157" spans="1:11" x14ac:dyDescent="0.2">
      <c r="A157" t="s">
        <v>22</v>
      </c>
      <c r="B157" s="3">
        <v>9513</v>
      </c>
      <c r="C157" s="5">
        <v>0.82874999999999999</v>
      </c>
      <c r="D157" s="5">
        <v>0.84499999999999997</v>
      </c>
      <c r="E157" s="5">
        <v>0.83</v>
      </c>
      <c r="F157" s="11">
        <f t="shared" si="10"/>
        <v>1.166174902935196</v>
      </c>
      <c r="G157" s="11">
        <f t="shared" si="11"/>
        <v>7.4096144503956428E-4</v>
      </c>
      <c r="H157" s="11">
        <f t="shared" si="12"/>
        <v>1.3700249250737219E-3</v>
      </c>
      <c r="I157" s="11">
        <f t="shared" si="13"/>
        <v>-2.3642974650286114E-2</v>
      </c>
      <c r="J157" s="11">
        <f t="shared" si="14"/>
        <v>-2.3641873362487156E-2</v>
      </c>
      <c r="K157">
        <v>0</v>
      </c>
    </row>
    <row r="158" spans="1:11" x14ac:dyDescent="0.2">
      <c r="A158" t="s">
        <v>22</v>
      </c>
      <c r="B158" s="3">
        <v>9515</v>
      </c>
      <c r="C158" s="5">
        <v>0.82499999999999996</v>
      </c>
      <c r="D158" s="5">
        <v>0.84</v>
      </c>
      <c r="E158" s="5">
        <v>0.83625000000000005</v>
      </c>
      <c r="F158" s="11">
        <f t="shared" si="10"/>
        <v>1.0821215366054451</v>
      </c>
      <c r="G158" s="11">
        <f t="shared" si="11"/>
        <v>7.0172859890381889E-4</v>
      </c>
      <c r="H158" s="11">
        <f t="shared" si="12"/>
        <v>5.7375775548163172E-4</v>
      </c>
      <c r="I158" s="11">
        <f t="shared" si="13"/>
        <v>6.1246652082025121E-3</v>
      </c>
      <c r="J158" s="11">
        <f t="shared" si="14"/>
        <v>6.1246460628138532E-3</v>
      </c>
      <c r="K158">
        <v>0</v>
      </c>
    </row>
    <row r="159" spans="1:11" x14ac:dyDescent="0.2">
      <c r="A159" t="s">
        <v>22</v>
      </c>
      <c r="B159" s="3">
        <v>9516</v>
      </c>
      <c r="C159" s="5">
        <v>0.83</v>
      </c>
      <c r="D159" s="5">
        <v>0.84125000000000005</v>
      </c>
      <c r="E159" s="5">
        <v>0.83750000000000002</v>
      </c>
      <c r="F159" s="11">
        <f t="shared" si="10"/>
        <v>0.80854636968336646</v>
      </c>
      <c r="G159" s="11">
        <f t="shared" si="11"/>
        <v>5.0592376079400096E-4</v>
      </c>
      <c r="H159" s="11">
        <f t="shared" si="12"/>
        <v>3.8046432053690486E-4</v>
      </c>
      <c r="I159" s="11">
        <f t="shared" si="13"/>
        <v>7.2118702008230826E-3</v>
      </c>
      <c r="J159" s="11">
        <f t="shared" si="14"/>
        <v>7.2118389428940484E-3</v>
      </c>
      <c r="K159">
        <v>0</v>
      </c>
    </row>
    <row r="160" spans="1:11" x14ac:dyDescent="0.2">
      <c r="A160" t="s">
        <v>22</v>
      </c>
      <c r="B160" s="3">
        <v>9517</v>
      </c>
      <c r="C160" s="5">
        <v>0.83125000000000004</v>
      </c>
      <c r="D160" s="5">
        <v>0.83875</v>
      </c>
      <c r="E160" s="5">
        <v>0.83374999999999999</v>
      </c>
      <c r="F160" s="11">
        <f t="shared" si="10"/>
        <v>0.5394298581409378</v>
      </c>
      <c r="G160" s="11">
        <f t="shared" si="11"/>
        <v>2.6193527447075161E-4</v>
      </c>
      <c r="H160" s="11">
        <f t="shared" si="12"/>
        <v>1.812572202439481E-4</v>
      </c>
      <c r="I160" s="11">
        <f t="shared" si="13"/>
        <v>6.5696409614877938E-3</v>
      </c>
      <c r="J160" s="11">
        <f t="shared" si="14"/>
        <v>6.5696173326812539E-3</v>
      </c>
      <c r="K160">
        <v>0</v>
      </c>
    </row>
    <row r="161" spans="1:11" x14ac:dyDescent="0.2">
      <c r="A161" t="s">
        <v>22</v>
      </c>
      <c r="B161" s="3">
        <v>9518</v>
      </c>
      <c r="C161" s="5">
        <v>0.82374999999999998</v>
      </c>
      <c r="D161" s="5">
        <v>0.83125000000000004</v>
      </c>
      <c r="E161" s="5">
        <v>0.82750000000000001</v>
      </c>
      <c r="F161" s="11">
        <f t="shared" si="10"/>
        <v>0.54431901714794806</v>
      </c>
      <c r="G161" s="11">
        <f t="shared" si="11"/>
        <v>1.6282519801856082E-4</v>
      </c>
      <c r="H161" s="11">
        <f t="shared" si="12"/>
        <v>3.2564376847547875E-4</v>
      </c>
      <c r="I161" s="11">
        <f t="shared" si="13"/>
        <v>-1.2759854395803755E-2</v>
      </c>
      <c r="J161" s="11">
        <f t="shared" si="14"/>
        <v>-1.2759681275167717E-2</v>
      </c>
      <c r="K161">
        <v>0</v>
      </c>
    </row>
    <row r="162" spans="1:11" x14ac:dyDescent="0.2">
      <c r="A162" t="s">
        <v>22</v>
      </c>
      <c r="B162" s="3">
        <v>9519</v>
      </c>
      <c r="C162" s="5">
        <v>0.82625000000000004</v>
      </c>
      <c r="D162" s="5">
        <v>0.83250000000000002</v>
      </c>
      <c r="E162" s="5">
        <v>0.83250000000000002</v>
      </c>
      <c r="F162" s="11">
        <f t="shared" si="10"/>
        <v>0.45257275545108022</v>
      </c>
      <c r="G162" s="11">
        <f t="shared" si="11"/>
        <v>1.389358879605541E-4</v>
      </c>
      <c r="H162" s="11">
        <f t="shared" si="12"/>
        <v>1.1164323077102675E-4</v>
      </c>
      <c r="I162" s="11">
        <f t="shared" si="13"/>
        <v>2.9476843007629032E-3</v>
      </c>
      <c r="J162" s="11">
        <f t="shared" si="14"/>
        <v>2.9476821664343872E-3</v>
      </c>
      <c r="K162">
        <v>0</v>
      </c>
    </row>
    <row r="163" spans="1:11" x14ac:dyDescent="0.2">
      <c r="A163" t="s">
        <v>22</v>
      </c>
      <c r="B163" s="3">
        <v>9520</v>
      </c>
      <c r="C163" s="5">
        <v>0.82874999999999999</v>
      </c>
      <c r="D163" s="5">
        <v>0.83625000000000005</v>
      </c>
      <c r="E163" s="5">
        <v>0.82874999999999999</v>
      </c>
      <c r="F163" s="11">
        <f t="shared" si="10"/>
        <v>0.54104978950501426</v>
      </c>
      <c r="G163" s="11">
        <f t="shared" si="11"/>
        <v>1.379520853952377E-4</v>
      </c>
      <c r="H163" s="11">
        <f t="shared" si="12"/>
        <v>1.4472619990212905E-4</v>
      </c>
      <c r="I163" s="11">
        <f t="shared" si="13"/>
        <v>-6.8785702839628191E-4</v>
      </c>
      <c r="J163" s="11">
        <f t="shared" si="14"/>
        <v>-6.878570012748505E-4</v>
      </c>
      <c r="K163">
        <v>0</v>
      </c>
    </row>
    <row r="164" spans="1:11" x14ac:dyDescent="0.2">
      <c r="A164" t="s">
        <v>22</v>
      </c>
      <c r="B164" s="3">
        <v>9522</v>
      </c>
      <c r="C164" s="5">
        <v>0.82499999999999996</v>
      </c>
      <c r="D164" s="5">
        <v>0.83374999999999999</v>
      </c>
      <c r="E164" s="5">
        <v>0.83374999999999999</v>
      </c>
      <c r="F164" s="11">
        <f t="shared" si="10"/>
        <v>0.63360473617953328</v>
      </c>
      <c r="G164" s="11">
        <f t="shared" si="11"/>
        <v>1.9247029115863776E-4</v>
      </c>
      <c r="H164" s="11">
        <f t="shared" si="12"/>
        <v>1.8344603376960197E-4</v>
      </c>
      <c r="I164" s="11">
        <f t="shared" si="13"/>
        <v>7.9461701406179086E-4</v>
      </c>
      <c r="J164" s="11">
        <f t="shared" si="14"/>
        <v>7.9461697225069732E-4</v>
      </c>
      <c r="K164">
        <v>0</v>
      </c>
    </row>
    <row r="165" spans="1:11" x14ac:dyDescent="0.2">
      <c r="A165" t="s">
        <v>22</v>
      </c>
      <c r="B165" s="3">
        <v>9523</v>
      </c>
      <c r="C165" s="5">
        <v>0.83625000000000005</v>
      </c>
      <c r="D165" s="5">
        <v>0.84624999999999995</v>
      </c>
      <c r="E165" s="5">
        <v>0.84125000000000005</v>
      </c>
      <c r="F165" s="11">
        <f t="shared" si="10"/>
        <v>0.7138998826465458</v>
      </c>
      <c r="G165" s="11">
        <f t="shared" si="11"/>
        <v>2.5261277770539546E-4</v>
      </c>
      <c r="H165" s="11">
        <f t="shared" si="12"/>
        <v>6.4675803324466678E-4</v>
      </c>
      <c r="I165" s="11">
        <f t="shared" si="13"/>
        <v>-2.3025902402016685E-2</v>
      </c>
      <c r="J165" s="11">
        <f t="shared" si="14"/>
        <v>-2.3024885109833988E-2</v>
      </c>
      <c r="K165">
        <v>0</v>
      </c>
    </row>
    <row r="166" spans="1:11" x14ac:dyDescent="0.2">
      <c r="A166" t="s">
        <v>22</v>
      </c>
      <c r="B166" s="3">
        <v>9524</v>
      </c>
      <c r="C166" s="5">
        <v>0.83499999999999996</v>
      </c>
      <c r="D166" s="5">
        <v>0.84250000000000003</v>
      </c>
      <c r="E166" s="5">
        <v>0.83750000000000002</v>
      </c>
      <c r="F166" s="11">
        <f t="shared" si="10"/>
        <v>0.53701806799360041</v>
      </c>
      <c r="G166" s="11">
        <f t="shared" si="11"/>
        <v>2.2126407180344951E-4</v>
      </c>
      <c r="H166" s="11">
        <f t="shared" si="12"/>
        <v>1.7910734889797054E-4</v>
      </c>
      <c r="I166" s="11">
        <f t="shared" si="13"/>
        <v>3.6016406788918279E-3</v>
      </c>
      <c r="J166" s="11">
        <f t="shared" si="14"/>
        <v>3.6016367855787098E-3</v>
      </c>
      <c r="K166">
        <v>0</v>
      </c>
    </row>
    <row r="167" spans="1:11" x14ac:dyDescent="0.2">
      <c r="A167" t="s">
        <v>22</v>
      </c>
      <c r="B167" s="3">
        <v>9525</v>
      </c>
      <c r="C167" s="5">
        <v>0.83750000000000002</v>
      </c>
      <c r="D167" s="5">
        <v>0.84250000000000003</v>
      </c>
      <c r="E167" s="5">
        <v>0.84125000000000005</v>
      </c>
      <c r="F167" s="11">
        <f t="shared" si="10"/>
        <v>0.35747796285809336</v>
      </c>
      <c r="G167" s="11">
        <f t="shared" si="11"/>
        <v>1.1538929225799876E-4</v>
      </c>
      <c r="H167" s="11">
        <f t="shared" si="12"/>
        <v>7.9958244030250877E-5</v>
      </c>
      <c r="I167" s="11">
        <f t="shared" si="13"/>
        <v>4.3455926914131894E-3</v>
      </c>
      <c r="J167" s="11">
        <f t="shared" si="14"/>
        <v>4.3455858528480057E-3</v>
      </c>
      <c r="K167">
        <v>0</v>
      </c>
    </row>
    <row r="168" spans="1:11" x14ac:dyDescent="0.2">
      <c r="A168" t="s">
        <v>22</v>
      </c>
      <c r="B168" s="3">
        <v>9526</v>
      </c>
      <c r="C168" s="5">
        <v>0.83750000000000002</v>
      </c>
      <c r="D168" s="5">
        <v>0.84750000000000003</v>
      </c>
      <c r="E168" s="5">
        <v>0.83875</v>
      </c>
      <c r="F168" s="11">
        <f t="shared" si="10"/>
        <v>0.71284065911777017</v>
      </c>
      <c r="G168" s="11">
        <f t="shared" si="11"/>
        <v>1.7631787209271084E-4</v>
      </c>
      <c r="H168" s="11">
        <f t="shared" si="12"/>
        <v>1.4088682386496296E-4</v>
      </c>
      <c r="I168" s="11">
        <f t="shared" si="13"/>
        <v>3.4013817624560343E-3</v>
      </c>
      <c r="J168" s="11">
        <f t="shared" si="14"/>
        <v>3.4013784831315604E-3</v>
      </c>
      <c r="K168">
        <v>0</v>
      </c>
    </row>
    <row r="169" spans="1:11" x14ac:dyDescent="0.2">
      <c r="A169" t="s">
        <v>22</v>
      </c>
      <c r="B169" s="3">
        <v>9529</v>
      </c>
      <c r="C169" s="5">
        <v>0.82250000000000001</v>
      </c>
      <c r="D169" s="5">
        <v>0.83374999999999999</v>
      </c>
      <c r="E169" s="5">
        <v>0.82374999999999998</v>
      </c>
      <c r="F169" s="11">
        <f t="shared" si="10"/>
        <v>0.81586927801744324</v>
      </c>
      <c r="G169" s="11">
        <f t="shared" si="11"/>
        <v>3.2544216229672012E-4</v>
      </c>
      <c r="H169" s="11">
        <f t="shared" si="12"/>
        <v>8.9654471966452436E-4</v>
      </c>
      <c r="I169" s="11">
        <f t="shared" si="13"/>
        <v>-2.8734793139495556E-2</v>
      </c>
      <c r="J169" s="11">
        <f t="shared" si="14"/>
        <v>-2.8732816137437871E-2</v>
      </c>
      <c r="K169">
        <v>0</v>
      </c>
    </row>
    <row r="170" spans="1:11" x14ac:dyDescent="0.2">
      <c r="A170" t="s">
        <v>22</v>
      </c>
      <c r="B170" s="3">
        <v>9530</v>
      </c>
      <c r="C170" s="5">
        <v>0.82499999999999996</v>
      </c>
      <c r="D170" s="5">
        <v>0.82750000000000001</v>
      </c>
      <c r="E170" s="5">
        <v>0.82625000000000004</v>
      </c>
      <c r="F170" s="11">
        <f t="shared" si="10"/>
        <v>0.18171305977932634</v>
      </c>
      <c r="G170" s="11">
        <f t="shared" si="11"/>
        <v>1.9371032549652737E-4</v>
      </c>
      <c r="H170" s="11">
        <f t="shared" si="12"/>
        <v>1.8455533843175718E-4</v>
      </c>
      <c r="I170" s="11">
        <f t="shared" si="13"/>
        <v>8.0362190861327926E-4</v>
      </c>
      <c r="J170" s="11">
        <f t="shared" si="14"/>
        <v>8.0362186536453656E-4</v>
      </c>
      <c r="K170">
        <v>0</v>
      </c>
    </row>
    <row r="171" spans="1:11" x14ac:dyDescent="0.2">
      <c r="A171" t="s">
        <v>22</v>
      </c>
      <c r="B171" s="3">
        <v>9531</v>
      </c>
      <c r="C171" s="5">
        <v>0.82750000000000001</v>
      </c>
      <c r="D171" s="5">
        <v>0.83250000000000002</v>
      </c>
      <c r="E171" s="5">
        <v>0.82874999999999999</v>
      </c>
      <c r="F171" s="11">
        <f t="shared" si="10"/>
        <v>0.36178495216092799</v>
      </c>
      <c r="G171" s="11">
        <f t="shared" si="11"/>
        <v>4.5444943819436912E-5</v>
      </c>
      <c r="H171" s="11">
        <f t="shared" si="12"/>
        <v>8.1899522937570887E-5</v>
      </c>
      <c r="I171" s="11">
        <f t="shared" si="13"/>
        <v>-5.5733303274409264E-3</v>
      </c>
      <c r="J171" s="11">
        <f t="shared" si="14"/>
        <v>-5.5733159009150844E-3</v>
      </c>
      <c r="K171">
        <v>0</v>
      </c>
    </row>
    <row r="172" spans="1:11" x14ac:dyDescent="0.2">
      <c r="A172" t="s">
        <v>22</v>
      </c>
      <c r="B172" s="3">
        <v>9532</v>
      </c>
      <c r="C172" s="5">
        <v>0.82250000000000001</v>
      </c>
      <c r="D172" s="5">
        <v>0.82499999999999996</v>
      </c>
      <c r="E172" s="5">
        <v>0.82374999999999998</v>
      </c>
      <c r="F172" s="11">
        <f t="shared" si="10"/>
        <v>0.18226454183790988</v>
      </c>
      <c r="G172" s="11">
        <f t="shared" si="11"/>
        <v>4.5500597193525468E-5</v>
      </c>
      <c r="H172" s="11">
        <f t="shared" si="12"/>
        <v>1.4604092189630013E-4</v>
      </c>
      <c r="I172" s="11">
        <f t="shared" si="13"/>
        <v>-1.2890273645513109E-2</v>
      </c>
      <c r="J172" s="11">
        <f t="shared" si="14"/>
        <v>-1.2890095162064383E-2</v>
      </c>
      <c r="K172">
        <v>0</v>
      </c>
    </row>
    <row r="173" spans="1:11" x14ac:dyDescent="0.2">
      <c r="A173" t="s">
        <v>22</v>
      </c>
      <c r="B173" s="3">
        <v>9533</v>
      </c>
      <c r="C173" s="5">
        <v>0.81499999999999995</v>
      </c>
      <c r="D173" s="5">
        <v>0.82</v>
      </c>
      <c r="E173" s="5">
        <v>0.82</v>
      </c>
      <c r="F173" s="11">
        <f t="shared" si="10"/>
        <v>0.36731686639337957</v>
      </c>
      <c r="G173" s="11">
        <f t="shared" si="11"/>
        <v>4.6618873367673456E-5</v>
      </c>
      <c r="H173" s="11">
        <f t="shared" si="12"/>
        <v>1.4872468583280627E-4</v>
      </c>
      <c r="I173" s="11">
        <f t="shared" si="13"/>
        <v>-1.2958222709621412E-2</v>
      </c>
      <c r="J173" s="11">
        <f t="shared" si="14"/>
        <v>-1.295804138875702E-2</v>
      </c>
      <c r="K173">
        <v>0</v>
      </c>
    </row>
    <row r="174" spans="1:11" x14ac:dyDescent="0.2">
      <c r="A174" t="s">
        <v>22</v>
      </c>
      <c r="B174" s="3">
        <v>9534</v>
      </c>
      <c r="C174" s="5">
        <v>0.8125</v>
      </c>
      <c r="D174" s="5">
        <v>0.82125000000000004</v>
      </c>
      <c r="E174" s="5">
        <v>0.8125</v>
      </c>
      <c r="F174" s="11">
        <f t="shared" si="10"/>
        <v>0.64330047851352423</v>
      </c>
      <c r="G174" s="11">
        <f t="shared" si="11"/>
        <v>1.5214779851316297E-4</v>
      </c>
      <c r="H174" s="11">
        <f t="shared" si="12"/>
        <v>1.1473956558434826E-4</v>
      </c>
      <c r="I174" s="11">
        <f t="shared" si="13"/>
        <v>3.9186668986543084E-3</v>
      </c>
      <c r="J174" s="11">
        <f t="shared" si="14"/>
        <v>3.9186618840908079E-3</v>
      </c>
      <c r="K174">
        <v>0</v>
      </c>
    </row>
    <row r="175" spans="1:11" x14ac:dyDescent="0.2">
      <c r="A175" t="s">
        <v>22</v>
      </c>
      <c r="B175" s="3">
        <v>9536</v>
      </c>
      <c r="C175" s="5">
        <v>0.79500000000000004</v>
      </c>
      <c r="D175" s="5">
        <v>0.80874999999999997</v>
      </c>
      <c r="E175" s="5">
        <v>0.79500000000000004</v>
      </c>
      <c r="F175" s="11">
        <f t="shared" si="10"/>
        <v>1.0298262078528271</v>
      </c>
      <c r="G175" s="11">
        <f t="shared" si="11"/>
        <v>4.0878424954667373E-4</v>
      </c>
      <c r="H175" s="11">
        <f t="shared" si="12"/>
        <v>1.0553047959445617E-3</v>
      </c>
      <c r="I175" s="11">
        <f t="shared" si="13"/>
        <v>-2.9615258004447649E-2</v>
      </c>
      <c r="J175" s="11">
        <f t="shared" si="14"/>
        <v>-2.9613093655771517E-2</v>
      </c>
      <c r="K175">
        <v>0</v>
      </c>
    </row>
    <row r="176" spans="1:11" x14ac:dyDescent="0.2">
      <c r="A176" t="s">
        <v>22</v>
      </c>
      <c r="B176" s="3">
        <v>9537</v>
      </c>
      <c r="C176" s="5">
        <v>0.79249999999999998</v>
      </c>
      <c r="D176" s="5">
        <v>0.80625000000000002</v>
      </c>
      <c r="E176" s="5">
        <v>0.80625000000000002</v>
      </c>
      <c r="F176" s="11">
        <f t="shared" si="10"/>
        <v>1.0330470895253052</v>
      </c>
      <c r="G176" s="11">
        <f t="shared" si="11"/>
        <v>5.8993155095235202E-4</v>
      </c>
      <c r="H176" s="11">
        <f t="shared" si="12"/>
        <v>4.1198201366045539E-4</v>
      </c>
      <c r="I176" s="11">
        <f t="shared" si="13"/>
        <v>9.6355282869658374E-3</v>
      </c>
      <c r="J176" s="11">
        <f t="shared" si="14"/>
        <v>9.6354537380530115E-3</v>
      </c>
      <c r="K176">
        <v>0</v>
      </c>
    </row>
    <row r="177" spans="1:11" x14ac:dyDescent="0.2">
      <c r="A177" t="s">
        <v>22</v>
      </c>
      <c r="B177" s="3">
        <v>9538</v>
      </c>
      <c r="C177" s="5">
        <v>0.79625000000000001</v>
      </c>
      <c r="D177" s="5">
        <v>0.8125</v>
      </c>
      <c r="E177" s="5">
        <v>0.79625000000000001</v>
      </c>
      <c r="F177" s="11">
        <f t="shared" si="10"/>
        <v>1.2132962238613296</v>
      </c>
      <c r="G177" s="11">
        <f t="shared" si="11"/>
        <v>7.0403624994738127E-4</v>
      </c>
      <c r="H177" s="11">
        <f t="shared" si="12"/>
        <v>6.2117628888800171E-4</v>
      </c>
      <c r="I177" s="11">
        <f t="shared" si="13"/>
        <v>3.887542848708056E-3</v>
      </c>
      <c r="J177" s="11">
        <f t="shared" si="14"/>
        <v>3.887537952682622E-3</v>
      </c>
      <c r="K177">
        <v>0</v>
      </c>
    </row>
    <row r="178" spans="1:11" x14ac:dyDescent="0.2">
      <c r="A178" t="s">
        <v>22</v>
      </c>
      <c r="B178" s="3">
        <v>9539</v>
      </c>
      <c r="C178" s="5">
        <v>0.79500000000000004</v>
      </c>
      <c r="D178" s="5">
        <v>0.80625000000000002</v>
      </c>
      <c r="E178" s="5">
        <v>0.80500000000000005</v>
      </c>
      <c r="F178" s="11">
        <f t="shared" si="10"/>
        <v>0.84389379791620189</v>
      </c>
      <c r="G178" s="11">
        <f t="shared" si="11"/>
        <v>6.0560115813573442E-4</v>
      </c>
      <c r="H178" s="11">
        <f t="shared" si="12"/>
        <v>4.7409834682444259E-4</v>
      </c>
      <c r="I178" s="11">
        <f t="shared" si="13"/>
        <v>6.8446948704714433E-3</v>
      </c>
      <c r="J178" s="11">
        <f t="shared" si="14"/>
        <v>6.8446681478537847E-3</v>
      </c>
      <c r="K178">
        <v>0</v>
      </c>
    </row>
    <row r="179" spans="1:11" x14ac:dyDescent="0.2">
      <c r="A179" t="s">
        <v>22</v>
      </c>
      <c r="B179" s="3">
        <v>9540</v>
      </c>
      <c r="C179" s="5">
        <v>0.79749999999999999</v>
      </c>
      <c r="D179" s="5">
        <v>0.80625000000000002</v>
      </c>
      <c r="E179" s="5">
        <v>0.79749999999999999</v>
      </c>
      <c r="F179" s="11">
        <f t="shared" si="10"/>
        <v>0.65533439517013026</v>
      </c>
      <c r="G179" s="11">
        <f t="shared" si="11"/>
        <v>3.1652424921374561E-4</v>
      </c>
      <c r="H179" s="11">
        <f t="shared" si="12"/>
        <v>1.9745177517837978E-4</v>
      </c>
      <c r="I179" s="11">
        <f t="shared" si="13"/>
        <v>9.0276496693828326E-3</v>
      </c>
      <c r="J179" s="11">
        <f t="shared" si="14"/>
        <v>9.0275883582547033E-3</v>
      </c>
      <c r="K179">
        <v>0</v>
      </c>
    </row>
    <row r="180" spans="1:11" x14ac:dyDescent="0.2">
      <c r="A180" t="s">
        <v>22</v>
      </c>
      <c r="B180" s="3">
        <v>9541</v>
      </c>
      <c r="C180" s="5">
        <v>0.79749999999999999</v>
      </c>
      <c r="D180" s="5">
        <v>0.80374999999999996</v>
      </c>
      <c r="E180" s="5">
        <v>0.79749999999999999</v>
      </c>
      <c r="F180" s="11">
        <f t="shared" si="10"/>
        <v>0.46882455446221916</v>
      </c>
      <c r="G180" s="11">
        <f t="shared" si="11"/>
        <v>1.8001299344860635E-4</v>
      </c>
      <c r="H180" s="11">
        <f t="shared" si="12"/>
        <v>1.1907247403536584E-4</v>
      </c>
      <c r="I180" s="11">
        <f t="shared" si="13"/>
        <v>6.0472637065912133E-3</v>
      </c>
      <c r="J180" s="11">
        <f t="shared" si="14"/>
        <v>6.0472452779256648E-3</v>
      </c>
      <c r="K180">
        <v>0</v>
      </c>
    </row>
    <row r="181" spans="1:11" x14ac:dyDescent="0.2">
      <c r="A181" t="s">
        <v>22</v>
      </c>
      <c r="B181" s="3">
        <v>9543</v>
      </c>
      <c r="C181" s="5">
        <v>0.78625</v>
      </c>
      <c r="D181" s="5">
        <v>0.79625000000000001</v>
      </c>
      <c r="E181" s="5">
        <v>0.79500000000000004</v>
      </c>
      <c r="F181" s="11">
        <f t="shared" si="10"/>
        <v>0.75901320480038359</v>
      </c>
      <c r="G181" s="11">
        <f t="shared" si="11"/>
        <v>2.2066964545400589E-4</v>
      </c>
      <c r="H181" s="11">
        <f t="shared" si="12"/>
        <v>4.8459275301042962E-4</v>
      </c>
      <c r="I181" s="11">
        <f t="shared" si="13"/>
        <v>-1.7282181515170671E-2</v>
      </c>
      <c r="J181" s="11">
        <f t="shared" si="14"/>
        <v>-1.7281751383451723E-2</v>
      </c>
      <c r="K181">
        <v>0</v>
      </c>
    </row>
    <row r="182" spans="1:11" x14ac:dyDescent="0.2">
      <c r="A182" t="s">
        <v>22</v>
      </c>
      <c r="B182" s="3">
        <v>9544</v>
      </c>
      <c r="C182" s="5">
        <v>0.78500000000000003</v>
      </c>
      <c r="D182" s="5">
        <v>0.79374999999999996</v>
      </c>
      <c r="E182" s="5">
        <v>0.78500000000000003</v>
      </c>
      <c r="F182" s="11">
        <f t="shared" si="10"/>
        <v>0.66571203113505117</v>
      </c>
      <c r="G182" s="11">
        <f t="shared" si="11"/>
        <v>2.8260263591985482E-4</v>
      </c>
      <c r="H182" s="11">
        <f t="shared" si="12"/>
        <v>2.0247836015985075E-4</v>
      </c>
      <c r="I182" s="11">
        <f t="shared" si="13"/>
        <v>6.2318098722351986E-3</v>
      </c>
      <c r="J182" s="11">
        <f t="shared" si="14"/>
        <v>6.2317897043829866E-3</v>
      </c>
      <c r="K182">
        <v>0</v>
      </c>
    </row>
    <row r="183" spans="1:11" x14ac:dyDescent="0.2">
      <c r="A183" t="s">
        <v>22</v>
      </c>
      <c r="B183" s="3">
        <v>9545</v>
      </c>
      <c r="C183" s="5">
        <v>0.76500000000000001</v>
      </c>
      <c r="D183" s="5">
        <v>0.78</v>
      </c>
      <c r="E183" s="5">
        <v>0.76749999999999996</v>
      </c>
      <c r="F183" s="11">
        <f t="shared" si="10"/>
        <v>1.1661749029351975</v>
      </c>
      <c r="G183" s="11">
        <f t="shared" si="11"/>
        <v>4.9993556823285537E-4</v>
      </c>
      <c r="H183" s="11">
        <f t="shared" si="12"/>
        <v>1.3610725219220844E-3</v>
      </c>
      <c r="I183" s="11">
        <f t="shared" si="13"/>
        <v>-3.5086918223133631E-2</v>
      </c>
      <c r="J183" s="11">
        <f t="shared" si="14"/>
        <v>-3.50833190646909E-2</v>
      </c>
      <c r="K183">
        <v>0</v>
      </c>
    </row>
    <row r="184" spans="1:11" x14ac:dyDescent="0.2">
      <c r="A184" t="s">
        <v>22</v>
      </c>
      <c r="B184" s="3">
        <v>9546</v>
      </c>
      <c r="C184" s="5">
        <v>0.77124999999999999</v>
      </c>
      <c r="D184" s="5">
        <v>0.77875000000000005</v>
      </c>
      <c r="E184" s="5">
        <v>0.77500000000000002</v>
      </c>
      <c r="F184" s="11">
        <f t="shared" si="10"/>
        <v>0.58119279818824843</v>
      </c>
      <c r="G184" s="11">
        <f t="shared" si="11"/>
        <v>4.707159655461687E-4</v>
      </c>
      <c r="H184" s="11">
        <f t="shared" si="12"/>
        <v>3.7706205835376594E-4</v>
      </c>
      <c r="I184" s="11">
        <f t="shared" si="13"/>
        <v>5.4993461556677378E-3</v>
      </c>
      <c r="J184" s="11">
        <f t="shared" si="14"/>
        <v>5.4993322960704086E-3</v>
      </c>
      <c r="K184">
        <v>0</v>
      </c>
    </row>
    <row r="185" spans="1:11" x14ac:dyDescent="0.2">
      <c r="A185" t="s">
        <v>22</v>
      </c>
      <c r="B185" s="3">
        <v>9547</v>
      </c>
      <c r="C185" s="5">
        <v>0.77249999999999996</v>
      </c>
      <c r="D185" s="5">
        <v>0.78</v>
      </c>
      <c r="E185" s="5">
        <v>0.77625</v>
      </c>
      <c r="F185" s="11">
        <f t="shared" si="10"/>
        <v>0.580256885389279</v>
      </c>
      <c r="G185" s="11">
        <f t="shared" si="11"/>
        <v>1.8700642965874313E-4</v>
      </c>
      <c r="H185" s="11">
        <f t="shared" si="12"/>
        <v>1.2726873291632546E-4</v>
      </c>
      <c r="I185" s="11">
        <f t="shared" si="13"/>
        <v>5.7788666865700201E-3</v>
      </c>
      <c r="J185" s="11">
        <f t="shared" si="14"/>
        <v>5.7788506043746661E-3</v>
      </c>
      <c r="K185">
        <v>0</v>
      </c>
    </row>
    <row r="186" spans="1:11" x14ac:dyDescent="0.2">
      <c r="A186" t="s">
        <v>22</v>
      </c>
      <c r="B186" s="3">
        <v>9548</v>
      </c>
      <c r="C186" s="5">
        <v>0.77749999999999997</v>
      </c>
      <c r="D186" s="5">
        <v>0.78125</v>
      </c>
      <c r="E186" s="5">
        <v>0.77875000000000005</v>
      </c>
      <c r="F186" s="11">
        <f t="shared" si="10"/>
        <v>0.28896344652583561</v>
      </c>
      <c r="G186" s="11">
        <f t="shared" si="11"/>
        <v>1.165036032038575E-4</v>
      </c>
      <c r="H186" s="11">
        <f t="shared" si="12"/>
        <v>1.2685950030721214E-4</v>
      </c>
      <c r="I186" s="11">
        <f t="shared" si="13"/>
        <v>-1.133494494131547E-3</v>
      </c>
      <c r="J186" s="11">
        <f t="shared" si="14"/>
        <v>-1.1334943727711088E-3</v>
      </c>
      <c r="K186">
        <v>0</v>
      </c>
    </row>
    <row r="187" spans="1:11" x14ac:dyDescent="0.2">
      <c r="A187" t="s">
        <v>22</v>
      </c>
      <c r="B187" s="3">
        <v>9550</v>
      </c>
      <c r="C187" s="5">
        <v>0.77124999999999999</v>
      </c>
      <c r="D187" s="5">
        <v>0.78125</v>
      </c>
      <c r="E187" s="5">
        <v>0.77124999999999999</v>
      </c>
      <c r="F187" s="11">
        <f t="shared" si="10"/>
        <v>0.77368052848208657</v>
      </c>
      <c r="G187" s="11">
        <f t="shared" si="11"/>
        <v>1.8911312903941623E-4</v>
      </c>
      <c r="H187" s="11">
        <f t="shared" si="12"/>
        <v>1.6596204830189912E-4</v>
      </c>
      <c r="I187" s="11">
        <f t="shared" si="13"/>
        <v>2.0984708872102652E-3</v>
      </c>
      <c r="J187" s="11">
        <f t="shared" si="14"/>
        <v>2.098470117145142E-3</v>
      </c>
      <c r="K187">
        <v>0</v>
      </c>
    </row>
    <row r="188" spans="1:11" x14ac:dyDescent="0.2">
      <c r="A188" t="s">
        <v>22</v>
      </c>
      <c r="B188" s="3">
        <v>9551</v>
      </c>
      <c r="C188" s="5">
        <v>0.77124999999999999</v>
      </c>
      <c r="D188" s="5">
        <v>0.78249999999999997</v>
      </c>
      <c r="E188" s="5">
        <v>0.77124999999999999</v>
      </c>
      <c r="F188" s="11">
        <f t="shared" si="10"/>
        <v>0.86969353124919069</v>
      </c>
      <c r="G188" s="11">
        <f t="shared" si="11"/>
        <v>3.7567146487565333E-4</v>
      </c>
      <c r="H188" s="11">
        <f t="shared" si="12"/>
        <v>2.0970941657375418E-4</v>
      </c>
      <c r="I188" s="11">
        <f t="shared" si="13"/>
        <v>1.1831816666917204E-2</v>
      </c>
      <c r="J188" s="11">
        <f t="shared" si="14"/>
        <v>1.1831678638988954E-2</v>
      </c>
      <c r="K188">
        <v>0</v>
      </c>
    </row>
    <row r="189" spans="1:11" x14ac:dyDescent="0.2">
      <c r="A189" t="s">
        <v>22</v>
      </c>
      <c r="B189" s="3">
        <v>9552</v>
      </c>
      <c r="C189" s="5">
        <v>0.77249999999999996</v>
      </c>
      <c r="D189" s="5">
        <v>0.77875000000000005</v>
      </c>
      <c r="E189" s="5">
        <v>0.77375000000000005</v>
      </c>
      <c r="F189" s="11">
        <f t="shared" si="10"/>
        <v>0.48393590172766388</v>
      </c>
      <c r="G189" s="11">
        <f t="shared" si="11"/>
        <v>2.7464176896796705E-4</v>
      </c>
      <c r="H189" s="11">
        <f t="shared" si="12"/>
        <v>2.0970941657375418E-4</v>
      </c>
      <c r="I189" s="11">
        <f t="shared" si="13"/>
        <v>5.0480533598504587E-3</v>
      </c>
      <c r="J189" s="11">
        <f t="shared" si="14"/>
        <v>5.0480426399820066E-3</v>
      </c>
      <c r="K189">
        <v>0</v>
      </c>
    </row>
    <row r="190" spans="1:11" x14ac:dyDescent="0.2">
      <c r="A190" t="s">
        <v>22</v>
      </c>
      <c r="B190" s="3">
        <v>9553</v>
      </c>
      <c r="C190" s="5">
        <v>0.77375000000000005</v>
      </c>
      <c r="D190" s="5">
        <v>0.78249999999999997</v>
      </c>
      <c r="E190" s="5">
        <v>0.77875000000000005</v>
      </c>
      <c r="F190" s="11">
        <f t="shared" si="10"/>
        <v>0.67533698479344295</v>
      </c>
      <c r="G190" s="11">
        <f t="shared" si="11"/>
        <v>1.9138459076854802E-4</v>
      </c>
      <c r="H190" s="11">
        <f t="shared" si="12"/>
        <v>1.6542882254475644E-4</v>
      </c>
      <c r="I190" s="11">
        <f t="shared" si="13"/>
        <v>2.3472633818204941E-3</v>
      </c>
      <c r="J190" s="11">
        <f t="shared" si="14"/>
        <v>2.3472623041053639E-3</v>
      </c>
      <c r="K190">
        <v>0</v>
      </c>
    </row>
    <row r="191" spans="1:11" x14ac:dyDescent="0.2">
      <c r="A191" t="s">
        <v>22</v>
      </c>
      <c r="B191" s="3">
        <v>9554</v>
      </c>
      <c r="C191" s="5">
        <v>0.77749999999999997</v>
      </c>
      <c r="D191" s="5">
        <v>0.78500000000000003</v>
      </c>
      <c r="E191" s="5">
        <v>0.77875000000000005</v>
      </c>
      <c r="F191" s="11">
        <f t="shared" si="10"/>
        <v>0.57654318409635918</v>
      </c>
      <c r="G191" s="11">
        <f t="shared" si="11"/>
        <v>2.1861365397694282E-4</v>
      </c>
      <c r="H191" s="11">
        <f t="shared" si="12"/>
        <v>2.0836615854388562E-4</v>
      </c>
      <c r="I191" s="11">
        <f t="shared" si="13"/>
        <v>8.466541192131416E-4</v>
      </c>
      <c r="J191" s="11">
        <f t="shared" si="14"/>
        <v>8.4665406863797298E-4</v>
      </c>
      <c r="K191">
        <v>0</v>
      </c>
    </row>
    <row r="192" spans="1:11" x14ac:dyDescent="0.2">
      <c r="A192" t="s">
        <v>22</v>
      </c>
      <c r="B192" s="3">
        <v>9555</v>
      </c>
      <c r="C192" s="5">
        <v>0.78749999999999998</v>
      </c>
      <c r="D192" s="5">
        <v>0.78874999999999995</v>
      </c>
      <c r="E192" s="5">
        <v>0.78625</v>
      </c>
      <c r="F192" s="11">
        <f t="shared" si="10"/>
        <v>9.5251598776764521E-2</v>
      </c>
      <c r="G192" s="11">
        <f t="shared" si="11"/>
        <v>9.4676948494143564E-5</v>
      </c>
      <c r="H192" s="11">
        <f t="shared" si="12"/>
        <v>2.0637534200502284E-4</v>
      </c>
      <c r="I192" s="11">
        <f t="shared" si="13"/>
        <v>-1.1191236076054861E-2</v>
      </c>
      <c r="J192" s="11">
        <f t="shared" si="14"/>
        <v>-1.1191119274806011E-2</v>
      </c>
      <c r="K192">
        <v>0</v>
      </c>
    </row>
    <row r="193" spans="1:11" x14ac:dyDescent="0.2">
      <c r="A193" t="s">
        <v>22</v>
      </c>
      <c r="B193" s="3">
        <v>9557</v>
      </c>
      <c r="C193" s="5">
        <v>0.76500000000000001</v>
      </c>
      <c r="D193" s="5">
        <v>0.78374999999999995</v>
      </c>
      <c r="E193" s="5">
        <v>0.76249999999999996</v>
      </c>
      <c r="F193" s="11">
        <f t="shared" si="10"/>
        <v>1.4542144020392673</v>
      </c>
      <c r="G193" s="11">
        <f t="shared" si="11"/>
        <v>5.8884582922231403E-4</v>
      </c>
      <c r="H193" s="11">
        <f t="shared" si="12"/>
        <v>9.3474379578275613E-4</v>
      </c>
      <c r="I193" s="11">
        <f t="shared" si="13"/>
        <v>-1.5227493396675972E-2</v>
      </c>
      <c r="J193" s="11">
        <f t="shared" si="14"/>
        <v>-1.5227199161939256E-2</v>
      </c>
      <c r="K193">
        <v>0</v>
      </c>
    </row>
    <row r="194" spans="1:11" x14ac:dyDescent="0.2">
      <c r="A194" t="s">
        <v>23</v>
      </c>
      <c r="B194" s="3">
        <v>9501</v>
      </c>
      <c r="C194" s="5">
        <v>1.5387500000000001</v>
      </c>
      <c r="D194" s="5">
        <v>1.5662499999999999</v>
      </c>
      <c r="E194" s="5">
        <v>1.5662499999999999</v>
      </c>
      <c r="F194" s="11">
        <f t="shared" si="10"/>
        <v>1.0638238305462611</v>
      </c>
      <c r="G194" s="11"/>
      <c r="H194" s="11"/>
      <c r="I194" s="11"/>
      <c r="J194" s="11"/>
      <c r="K194">
        <v>0</v>
      </c>
    </row>
    <row r="195" spans="1:11" x14ac:dyDescent="0.2">
      <c r="A195" t="s">
        <v>23</v>
      </c>
      <c r="B195" s="3">
        <v>9502</v>
      </c>
      <c r="C195" s="5">
        <v>1.5349999999999999</v>
      </c>
      <c r="D195" s="5">
        <v>1.56125</v>
      </c>
      <c r="E195" s="5">
        <v>1.5425</v>
      </c>
      <c r="F195" s="11">
        <f t="shared" ref="F195:F258" si="15">(100*(LN(D195)-LN(C195)))/(2*SQRT(LN(2)))</f>
        <v>1.0183356858063326</v>
      </c>
      <c r="G195" s="11">
        <f t="shared" si="11"/>
        <v>6.0129927668939212E-4</v>
      </c>
      <c r="H195" s="11">
        <f t="shared" si="12"/>
        <v>4.0617751620908093E-4</v>
      </c>
      <c r="I195" s="11">
        <f t="shared" si="13"/>
        <v>1.0544218412275659E-2</v>
      </c>
      <c r="J195" s="11">
        <f t="shared" si="14"/>
        <v>1.054412072070207E-2</v>
      </c>
      <c r="K195">
        <v>0</v>
      </c>
    </row>
    <row r="196" spans="1:11" x14ac:dyDescent="0.2">
      <c r="A196" t="s">
        <v>23</v>
      </c>
      <c r="B196" s="3">
        <v>9503</v>
      </c>
      <c r="C196" s="5">
        <v>1.5325</v>
      </c>
      <c r="D196" s="5">
        <v>1.5562499999999999</v>
      </c>
      <c r="E196" s="5">
        <v>1.55375</v>
      </c>
      <c r="F196" s="11">
        <f t="shared" si="15"/>
        <v>0.92358460313291535</v>
      </c>
      <c r="G196" s="11">
        <f t="shared" ref="G196:G259" si="16">(LN(D196/C196))^2+(LN(D195/C195))^2</f>
        <v>5.2402372908033114E-4</v>
      </c>
      <c r="H196" s="11">
        <f t="shared" ref="H196:H259" si="17">(LN(MAX(D195:D196)/MIN(C195:C196)))^2</f>
        <v>3.4545402814778546E-4</v>
      </c>
      <c r="I196" s="11">
        <f t="shared" ref="I196:I259" si="18">(SQRT(2*G196)-SQRT(G196))/(3-2*SQRT(2))-SQRT(H196/(3-2*SQRT(2)))</f>
        <v>1.0393602105660392E-2</v>
      </c>
      <c r="J196" s="11">
        <f t="shared" ref="J196:J259" si="19">(2*(EXP(I196)-1))/(1+EXP(I196))</f>
        <v>1.0393508540897246E-2</v>
      </c>
      <c r="K196">
        <v>0</v>
      </c>
    </row>
    <row r="197" spans="1:11" x14ac:dyDescent="0.2">
      <c r="A197" t="s">
        <v>23</v>
      </c>
      <c r="B197" s="3">
        <v>9504</v>
      </c>
      <c r="C197" s="5">
        <v>1.5175000000000001</v>
      </c>
      <c r="D197" s="5">
        <v>1.5575000000000001</v>
      </c>
      <c r="E197" s="5">
        <v>1.52125</v>
      </c>
      <c r="F197" s="11">
        <f t="shared" si="15"/>
        <v>1.5625237899875606</v>
      </c>
      <c r="G197" s="11">
        <f t="shared" si="16"/>
        <v>9.1342633614135277E-4</v>
      </c>
      <c r="H197" s="11">
        <f t="shared" si="17"/>
        <v>6.7692215612599196E-4</v>
      </c>
      <c r="I197" s="11">
        <f t="shared" si="18"/>
        <v>1.0152289841724602E-2</v>
      </c>
      <c r="J197" s="11">
        <f t="shared" si="19"/>
        <v>1.0152202643769164E-2</v>
      </c>
      <c r="K197">
        <v>0</v>
      </c>
    </row>
    <row r="198" spans="1:11" x14ac:dyDescent="0.2">
      <c r="A198" t="s">
        <v>23</v>
      </c>
      <c r="B198" s="3">
        <v>9505</v>
      </c>
      <c r="C198" s="5">
        <v>1.51875</v>
      </c>
      <c r="D198" s="5">
        <v>1.5375000000000001</v>
      </c>
      <c r="E198" s="5">
        <v>1.5349999999999999</v>
      </c>
      <c r="F198" s="11">
        <f t="shared" si="15"/>
        <v>0.73689415849564011</v>
      </c>
      <c r="G198" s="11">
        <f t="shared" si="16"/>
        <v>8.2747732833769066E-4</v>
      </c>
      <c r="H198" s="11">
        <f t="shared" si="17"/>
        <v>6.7692215612599196E-4</v>
      </c>
      <c r="I198" s="11">
        <f t="shared" si="18"/>
        <v>6.6346884310637538E-3</v>
      </c>
      <c r="J198" s="11">
        <f t="shared" si="19"/>
        <v>6.6346640934249286E-3</v>
      </c>
      <c r="K198">
        <v>0</v>
      </c>
    </row>
    <row r="199" spans="1:11" x14ac:dyDescent="0.2">
      <c r="A199" t="s">
        <v>23</v>
      </c>
      <c r="B199" s="3">
        <v>9506</v>
      </c>
      <c r="C199" s="5">
        <v>1.5049999999999999</v>
      </c>
      <c r="D199" s="5">
        <v>1.54125</v>
      </c>
      <c r="E199" s="5">
        <v>1.52125</v>
      </c>
      <c r="F199" s="11">
        <f t="shared" si="15"/>
        <v>1.429388353424772</v>
      </c>
      <c r="G199" s="11">
        <f t="shared" si="16"/>
        <v>7.1703693225085995E-4</v>
      </c>
      <c r="H199" s="11">
        <f t="shared" si="17"/>
        <v>5.6648176003916135E-4</v>
      </c>
      <c r="I199" s="11">
        <f t="shared" si="18"/>
        <v>7.1863122650331276E-3</v>
      </c>
      <c r="J199" s="11">
        <f t="shared" si="19"/>
        <v>7.1862813382488171E-3</v>
      </c>
      <c r="K199">
        <v>0</v>
      </c>
    </row>
    <row r="200" spans="1:11" x14ac:dyDescent="0.2">
      <c r="A200" t="s">
        <v>23</v>
      </c>
      <c r="B200" s="3">
        <v>9508</v>
      </c>
      <c r="C200" s="5">
        <v>1.5024999999999999</v>
      </c>
      <c r="D200" s="5">
        <v>1.53</v>
      </c>
      <c r="E200" s="5">
        <v>1.51125</v>
      </c>
      <c r="F200" s="11">
        <f t="shared" si="15"/>
        <v>1.0892587545637322</v>
      </c>
      <c r="G200" s="11">
        <f t="shared" si="16"/>
        <v>8.9544515168224535E-4</v>
      </c>
      <c r="H200" s="11">
        <f t="shared" si="17"/>
        <v>6.4838413196223834E-4</v>
      </c>
      <c r="I200" s="11">
        <f t="shared" si="18"/>
        <v>1.0768844635430035E-2</v>
      </c>
      <c r="J200" s="11">
        <f t="shared" si="19"/>
        <v>1.0768740566509113E-2</v>
      </c>
      <c r="K200">
        <v>0</v>
      </c>
    </row>
    <row r="201" spans="1:11" x14ac:dyDescent="0.2">
      <c r="A201" t="s">
        <v>23</v>
      </c>
      <c r="B201" s="3">
        <v>9509</v>
      </c>
      <c r="C201" s="5">
        <v>1.4950000000000001</v>
      </c>
      <c r="D201" s="5">
        <v>1.5149999999999999</v>
      </c>
      <c r="E201" s="5">
        <v>1.51</v>
      </c>
      <c r="F201" s="11">
        <f t="shared" si="15"/>
        <v>0.798099724665712</v>
      </c>
      <c r="G201" s="11">
        <f t="shared" si="16"/>
        <v>5.0556708194730621E-4</v>
      </c>
      <c r="H201" s="11">
        <f t="shared" si="17"/>
        <v>5.3553034417171456E-4</v>
      </c>
      <c r="I201" s="11">
        <f t="shared" si="18"/>
        <v>-1.5854373191111631E-3</v>
      </c>
      <c r="J201" s="11">
        <f t="shared" si="19"/>
        <v>-1.5854369870135034E-3</v>
      </c>
      <c r="K201">
        <v>0</v>
      </c>
    </row>
    <row r="202" spans="1:11" x14ac:dyDescent="0.2">
      <c r="A202" t="s">
        <v>23</v>
      </c>
      <c r="B202" s="3">
        <v>9510</v>
      </c>
      <c r="C202" s="5">
        <v>1.49875</v>
      </c>
      <c r="D202" s="5">
        <v>1.5149999999999999</v>
      </c>
      <c r="E202" s="5">
        <v>1.5062500000000001</v>
      </c>
      <c r="F202" s="11">
        <f t="shared" si="15"/>
        <v>0.64764589957347363</v>
      </c>
      <c r="G202" s="11">
        <f t="shared" si="16"/>
        <v>2.9289859653080185E-4</v>
      </c>
      <c r="H202" s="11">
        <f t="shared" si="17"/>
        <v>1.7660369030422223E-4</v>
      </c>
      <c r="I202" s="11">
        <f t="shared" si="18"/>
        <v>9.2344836435114472E-3</v>
      </c>
      <c r="J202" s="11">
        <f t="shared" si="19"/>
        <v>9.2344180209921294E-3</v>
      </c>
      <c r="K202">
        <v>0</v>
      </c>
    </row>
    <row r="203" spans="1:11" x14ac:dyDescent="0.2">
      <c r="A203" t="s">
        <v>23</v>
      </c>
      <c r="B203" s="3">
        <v>9511</v>
      </c>
      <c r="C203" s="5">
        <v>1.51</v>
      </c>
      <c r="D203" s="5">
        <v>1.5287500000000001</v>
      </c>
      <c r="E203" s="5">
        <v>1.5275000000000001</v>
      </c>
      <c r="F203" s="11">
        <f t="shared" si="15"/>
        <v>0.7411380002599377</v>
      </c>
      <c r="G203" s="11">
        <f t="shared" si="16"/>
        <v>2.6858919430865279E-4</v>
      </c>
      <c r="H203" s="11">
        <f t="shared" si="17"/>
        <v>3.9279199438790467E-4</v>
      </c>
      <c r="I203" s="11">
        <f t="shared" si="18"/>
        <v>-8.2814517002496729E-3</v>
      </c>
      <c r="J203" s="11">
        <f t="shared" si="19"/>
        <v>-8.2814043703923756E-3</v>
      </c>
      <c r="K203">
        <v>0</v>
      </c>
    </row>
    <row r="204" spans="1:11" x14ac:dyDescent="0.2">
      <c r="A204" t="s">
        <v>23</v>
      </c>
      <c r="B204" s="3">
        <v>9512</v>
      </c>
      <c r="C204" s="5">
        <v>1.5149999999999999</v>
      </c>
      <c r="D204" s="5">
        <v>1.5249999999999999</v>
      </c>
      <c r="E204" s="5">
        <v>1.5249999999999999</v>
      </c>
      <c r="F204" s="11">
        <f t="shared" si="15"/>
        <v>0.3951074806308626</v>
      </c>
      <c r="G204" s="11">
        <f t="shared" si="16"/>
        <v>1.9557714879095249E-4</v>
      </c>
      <c r="H204" s="11">
        <f t="shared" si="17"/>
        <v>1.5229428808207315E-4</v>
      </c>
      <c r="I204" s="11">
        <f t="shared" si="18"/>
        <v>3.9692877637532605E-3</v>
      </c>
      <c r="J204" s="11">
        <f t="shared" si="19"/>
        <v>3.9692825523363123E-3</v>
      </c>
      <c r="K204">
        <v>0</v>
      </c>
    </row>
    <row r="205" spans="1:11" x14ac:dyDescent="0.2">
      <c r="A205" t="s">
        <v>23</v>
      </c>
      <c r="B205" s="3">
        <v>9513</v>
      </c>
      <c r="C205" s="5">
        <v>1.5024999999999999</v>
      </c>
      <c r="D205" s="5">
        <v>1.5162500000000001</v>
      </c>
      <c r="E205" s="5">
        <v>1.5049999999999999</v>
      </c>
      <c r="F205" s="11">
        <f t="shared" si="15"/>
        <v>0.54709887656677658</v>
      </c>
      <c r="G205" s="11">
        <f t="shared" si="16"/>
        <v>1.2627120467828521E-4</v>
      </c>
      <c r="H205" s="11">
        <f t="shared" si="17"/>
        <v>2.2093916880904782E-4</v>
      </c>
      <c r="I205" s="11">
        <f t="shared" si="18"/>
        <v>-8.7562959746329168E-3</v>
      </c>
      <c r="J205" s="11">
        <f t="shared" si="19"/>
        <v>-8.756240027643393E-3</v>
      </c>
      <c r="K205">
        <v>0</v>
      </c>
    </row>
    <row r="206" spans="1:11" x14ac:dyDescent="0.2">
      <c r="A206" t="s">
        <v>23</v>
      </c>
      <c r="B206" s="3">
        <v>9515</v>
      </c>
      <c r="C206" s="5">
        <v>1.5</v>
      </c>
      <c r="D206" s="5">
        <v>1.51875</v>
      </c>
      <c r="E206" s="5">
        <v>1.5162500000000001</v>
      </c>
      <c r="F206" s="11">
        <f t="shared" si="15"/>
        <v>0.74604835719324358</v>
      </c>
      <c r="G206" s="11">
        <f t="shared" si="16"/>
        <v>2.3730734708395722E-4</v>
      </c>
      <c r="H206" s="11">
        <f t="shared" si="17"/>
        <v>1.5431900311455135E-4</v>
      </c>
      <c r="I206" s="11">
        <f t="shared" si="18"/>
        <v>7.1998203963870369E-3</v>
      </c>
      <c r="J206" s="11">
        <f t="shared" si="19"/>
        <v>7.1997892948758068E-3</v>
      </c>
      <c r="K206">
        <v>0</v>
      </c>
    </row>
    <row r="207" spans="1:11" x14ac:dyDescent="0.2">
      <c r="A207" t="s">
        <v>23</v>
      </c>
      <c r="B207" s="3">
        <v>9516</v>
      </c>
      <c r="C207" s="5">
        <v>1.5162500000000001</v>
      </c>
      <c r="D207" s="5">
        <v>1.54</v>
      </c>
      <c r="E207" s="5">
        <v>1.5349999999999999</v>
      </c>
      <c r="F207" s="11">
        <f t="shared" si="15"/>
        <v>0.93340634602953509</v>
      </c>
      <c r="G207" s="11">
        <f t="shared" si="16"/>
        <v>3.9588007655425906E-4</v>
      </c>
      <c r="H207" s="11">
        <f t="shared" si="17"/>
        <v>6.9260071707168895E-4</v>
      </c>
      <c r="I207" s="11">
        <f t="shared" si="18"/>
        <v>-1.5500634398750761E-2</v>
      </c>
      <c r="J207" s="11">
        <f t="shared" si="19"/>
        <v>-1.5500324045185825E-2</v>
      </c>
      <c r="K207">
        <v>0</v>
      </c>
    </row>
    <row r="208" spans="1:11" x14ac:dyDescent="0.2">
      <c r="A208" t="s">
        <v>23</v>
      </c>
      <c r="B208" s="3">
        <v>9517</v>
      </c>
      <c r="C208" s="5">
        <v>1.51875</v>
      </c>
      <c r="D208" s="5">
        <v>1.5349999999999999</v>
      </c>
      <c r="E208" s="5">
        <v>1.5249999999999999</v>
      </c>
      <c r="F208" s="11">
        <f t="shared" si="15"/>
        <v>0.63916245191649879</v>
      </c>
      <c r="G208" s="11">
        <f t="shared" si="16"/>
        <v>3.5482926342064389E-4</v>
      </c>
      <c r="H208" s="11">
        <f t="shared" si="17"/>
        <v>2.4156107343970768E-4</v>
      </c>
      <c r="I208" s="11">
        <f t="shared" si="18"/>
        <v>7.9540541595102196E-3</v>
      </c>
      <c r="J208" s="11">
        <f t="shared" si="19"/>
        <v>7.9540122240284224E-3</v>
      </c>
      <c r="K208">
        <v>0</v>
      </c>
    </row>
    <row r="209" spans="1:12" x14ac:dyDescent="0.2">
      <c r="A209" t="s">
        <v>23</v>
      </c>
      <c r="B209" s="3">
        <v>9518</v>
      </c>
      <c r="C209" s="5">
        <v>1.4924999999999999</v>
      </c>
      <c r="D209" s="5">
        <v>1.51</v>
      </c>
      <c r="E209" s="5">
        <v>1.5</v>
      </c>
      <c r="F209" s="11">
        <f t="shared" si="15"/>
        <v>0.70007927323850394</v>
      </c>
      <c r="G209" s="11">
        <f t="shared" si="16"/>
        <v>2.4915581000523626E-4</v>
      </c>
      <c r="H209" s="11">
        <f t="shared" si="17"/>
        <v>7.8836368139029004E-4</v>
      </c>
      <c r="I209" s="11">
        <f t="shared" si="18"/>
        <v>-2.9678276561487325E-2</v>
      </c>
      <c r="J209" s="11">
        <f t="shared" si="19"/>
        <v>-2.9676098367596413E-2</v>
      </c>
      <c r="K209">
        <v>0</v>
      </c>
    </row>
    <row r="210" spans="1:12" x14ac:dyDescent="0.2">
      <c r="A210" t="s">
        <v>23</v>
      </c>
      <c r="B210" s="3">
        <v>9519</v>
      </c>
      <c r="C210" s="5">
        <v>1.4724999999999999</v>
      </c>
      <c r="D210" s="5">
        <v>1.5037499999999999</v>
      </c>
      <c r="E210" s="5">
        <v>1.4862500000000001</v>
      </c>
      <c r="F210" s="11">
        <f t="shared" si="15"/>
        <v>1.2611996547556859</v>
      </c>
      <c r="G210" s="11">
        <f t="shared" si="16"/>
        <v>5.7690239420020233E-4</v>
      </c>
      <c r="H210" s="11">
        <f t="shared" si="17"/>
        <v>6.32422622389458E-4</v>
      </c>
      <c r="I210" s="11">
        <f t="shared" si="18"/>
        <v>-2.7261824916221533E-3</v>
      </c>
      <c r="J210" s="11">
        <f t="shared" si="19"/>
        <v>-2.7261808031915401E-3</v>
      </c>
      <c r="K210">
        <v>0</v>
      </c>
    </row>
    <row r="211" spans="1:12" x14ac:dyDescent="0.2">
      <c r="A211" t="s">
        <v>23</v>
      </c>
      <c r="B211" s="3">
        <v>9520</v>
      </c>
      <c r="C211" s="5">
        <v>1.4750000000000001</v>
      </c>
      <c r="D211" s="5">
        <v>1.49</v>
      </c>
      <c r="E211" s="5">
        <v>1.48</v>
      </c>
      <c r="F211" s="11">
        <f t="shared" si="15"/>
        <v>0.60765564384508775</v>
      </c>
      <c r="G211" s="11">
        <f t="shared" si="16"/>
        <v>5.4339133222361261E-4</v>
      </c>
      <c r="H211" s="11">
        <f t="shared" si="17"/>
        <v>4.410147741759023E-4</v>
      </c>
      <c r="I211" s="11">
        <f t="shared" si="18"/>
        <v>5.5778085664757518E-3</v>
      </c>
      <c r="J211" s="11">
        <f t="shared" si="19"/>
        <v>5.5777941051464181E-3</v>
      </c>
      <c r="K211">
        <v>0</v>
      </c>
    </row>
    <row r="212" spans="1:12" x14ac:dyDescent="0.2">
      <c r="A212" t="s">
        <v>23</v>
      </c>
      <c r="B212" s="3">
        <v>9522</v>
      </c>
      <c r="C212" s="5">
        <v>1.4662500000000001</v>
      </c>
      <c r="D212" s="5">
        <v>1.4962500000000001</v>
      </c>
      <c r="E212" s="5">
        <v>1.49125</v>
      </c>
      <c r="F212" s="11">
        <f t="shared" si="15"/>
        <v>1.216368069617318</v>
      </c>
      <c r="G212" s="11">
        <f t="shared" si="16"/>
        <v>5.1259527755557522E-4</v>
      </c>
      <c r="H212" s="11">
        <f t="shared" si="17"/>
        <v>4.1021871950786492E-4</v>
      </c>
      <c r="I212" s="11">
        <f t="shared" si="18"/>
        <v>5.7620280672394594E-3</v>
      </c>
      <c r="J212" s="11">
        <f t="shared" si="19"/>
        <v>5.7620121252169691E-3</v>
      </c>
      <c r="K212">
        <v>0</v>
      </c>
    </row>
    <row r="213" spans="1:12" x14ac:dyDescent="0.2">
      <c r="A213" t="s">
        <v>23</v>
      </c>
      <c r="B213" s="3">
        <v>9523</v>
      </c>
      <c r="C213" s="5">
        <v>1.4924999999999999</v>
      </c>
      <c r="D213" s="5">
        <v>1.51</v>
      </c>
      <c r="E213" s="5">
        <v>1.5037499999999999</v>
      </c>
      <c r="F213" s="11">
        <f t="shared" si="15"/>
        <v>0.70007927323850394</v>
      </c>
      <c r="G213" s="11">
        <f t="shared" si="16"/>
        <v>5.4610633953216495E-4</v>
      </c>
      <c r="H213" s="11">
        <f t="shared" si="17"/>
        <v>8.6444995700795378E-4</v>
      </c>
      <c r="I213" s="11">
        <f t="shared" si="18"/>
        <v>-1.4564012753423283E-2</v>
      </c>
      <c r="J213" s="11">
        <f t="shared" si="19"/>
        <v>-1.4563755327254124E-2</v>
      </c>
      <c r="K213">
        <v>0</v>
      </c>
    </row>
    <row r="214" spans="1:12" x14ac:dyDescent="0.2">
      <c r="A214" t="s">
        <v>23</v>
      </c>
      <c r="B214" s="3">
        <v>9524</v>
      </c>
      <c r="C214" s="5">
        <v>1.4962500000000001</v>
      </c>
      <c r="D214" s="5">
        <v>1.5149999999999999</v>
      </c>
      <c r="E214" s="5">
        <v>1.5</v>
      </c>
      <c r="F214" s="11">
        <f t="shared" si="15"/>
        <v>0.74790655798359473</v>
      </c>
      <c r="G214" s="11">
        <f t="shared" si="16"/>
        <v>2.9097631267834977E-4</v>
      </c>
      <c r="H214" s="11">
        <f t="shared" si="17"/>
        <v>2.2388755873950411E-4</v>
      </c>
      <c r="I214" s="11">
        <f t="shared" si="18"/>
        <v>5.058151931804325E-3</v>
      </c>
      <c r="J214" s="11">
        <f t="shared" si="19"/>
        <v>5.058141147472205E-3</v>
      </c>
      <c r="K214">
        <v>0</v>
      </c>
    </row>
    <row r="215" spans="1:12" x14ac:dyDescent="0.2">
      <c r="A215" t="s">
        <v>23</v>
      </c>
      <c r="B215" s="3">
        <v>9525</v>
      </c>
      <c r="C215" s="5">
        <v>1.4937499999999999</v>
      </c>
      <c r="D215" s="5">
        <v>1.5325</v>
      </c>
      <c r="E215" s="5">
        <v>1.5262500000000001</v>
      </c>
      <c r="F215" s="11">
        <f t="shared" si="15"/>
        <v>1.5380764088816437</v>
      </c>
      <c r="G215" s="11">
        <f t="shared" si="16"/>
        <v>8.1099419520587706E-4</v>
      </c>
      <c r="H215" s="11">
        <f t="shared" si="17"/>
        <v>6.5590550255182733E-4</v>
      </c>
      <c r="I215" s="11">
        <f t="shared" si="18"/>
        <v>6.9222930985059217E-3</v>
      </c>
      <c r="J215" s="11">
        <f t="shared" si="19"/>
        <v>6.9222654566865934E-3</v>
      </c>
      <c r="K215">
        <v>0</v>
      </c>
    </row>
    <row r="216" spans="1:12" x14ac:dyDescent="0.2">
      <c r="A216" t="s">
        <v>23</v>
      </c>
      <c r="B216" s="3">
        <v>9526</v>
      </c>
      <c r="C216" s="5">
        <v>1.5175000000000001</v>
      </c>
      <c r="D216" s="5">
        <v>1.54125</v>
      </c>
      <c r="E216" s="5">
        <v>1.5225</v>
      </c>
      <c r="F216" s="11">
        <f t="shared" si="15"/>
        <v>0.93264341682681562</v>
      </c>
      <c r="G216" s="11">
        <f t="shared" si="16"/>
        <v>8.9707185255589604E-4</v>
      </c>
      <c r="H216" s="11">
        <f t="shared" si="17"/>
        <v>9.799428451126007E-4</v>
      </c>
      <c r="I216" s="11">
        <f t="shared" si="18"/>
        <v>-3.2661436959068729E-3</v>
      </c>
      <c r="J216" s="11">
        <f t="shared" si="19"/>
        <v>-3.2661407923913408E-3</v>
      </c>
      <c r="K216">
        <v>0</v>
      </c>
    </row>
    <row r="217" spans="1:12" x14ac:dyDescent="0.2">
      <c r="A217" t="s">
        <v>23</v>
      </c>
      <c r="B217" s="3">
        <v>9529</v>
      </c>
      <c r="C217" s="5">
        <v>1.5287500000000001</v>
      </c>
      <c r="D217" s="5">
        <v>1.5487500000000001</v>
      </c>
      <c r="E217" s="5">
        <v>1.5287500000000001</v>
      </c>
      <c r="F217" s="11">
        <f t="shared" si="15"/>
        <v>0.78059419573066924</v>
      </c>
      <c r="G217" s="11">
        <f t="shared" si="16"/>
        <v>4.1010774957606999E-4</v>
      </c>
      <c r="H217" s="11">
        <f t="shared" si="17"/>
        <v>4.1550378728350131E-4</v>
      </c>
      <c r="I217" s="11">
        <f t="shared" si="18"/>
        <v>-3.2059009916375614E-4</v>
      </c>
      <c r="J217" s="11">
        <f t="shared" si="19"/>
        <v>-3.2059009641795467E-4</v>
      </c>
      <c r="K217">
        <v>1</v>
      </c>
    </row>
    <row r="218" spans="1:12" x14ac:dyDescent="0.2">
      <c r="A218" t="s">
        <v>23</v>
      </c>
      <c r="B218" s="3">
        <v>9530</v>
      </c>
      <c r="C218" s="5">
        <v>1.53125</v>
      </c>
      <c r="D218" s="5">
        <v>1.5449999999999999</v>
      </c>
      <c r="E218" s="5">
        <v>1.54</v>
      </c>
      <c r="F218" s="11">
        <f t="shared" si="15"/>
        <v>0.53687259183982594</v>
      </c>
      <c r="G218" s="11">
        <f t="shared" si="16"/>
        <v>2.4885632870108652E-4</v>
      </c>
      <c r="H218" s="11">
        <f t="shared" si="17"/>
        <v>1.6894139957200125E-4</v>
      </c>
      <c r="I218" s="11">
        <f t="shared" si="18"/>
        <v>6.7053208591248761E-3</v>
      </c>
      <c r="J218" s="11">
        <f t="shared" si="19"/>
        <v>6.7052957358936984E-3</v>
      </c>
      <c r="K218">
        <v>1</v>
      </c>
    </row>
    <row r="219" spans="1:12" x14ac:dyDescent="0.2">
      <c r="A219" t="s">
        <v>23</v>
      </c>
      <c r="B219" s="3">
        <v>9531</v>
      </c>
      <c r="C219" s="5">
        <v>1.55</v>
      </c>
      <c r="D219" s="5">
        <v>1.56</v>
      </c>
      <c r="E219" s="5">
        <v>1.55125</v>
      </c>
      <c r="F219" s="11">
        <f t="shared" si="15"/>
        <v>0.3862143242079964</v>
      </c>
      <c r="G219" s="11">
        <f t="shared" si="16"/>
        <v>1.2127127956930697E-4</v>
      </c>
      <c r="H219" s="11">
        <f t="shared" si="17"/>
        <v>3.4601304739363198E-4</v>
      </c>
      <c r="I219" s="11">
        <f t="shared" si="18"/>
        <v>-1.8321712889402684E-2</v>
      </c>
      <c r="J219" s="11">
        <f t="shared" si="19"/>
        <v>-1.832120037934178E-2</v>
      </c>
      <c r="K219">
        <v>1</v>
      </c>
    </row>
    <row r="220" spans="1:12" x14ac:dyDescent="0.2">
      <c r="A220" t="s">
        <v>23</v>
      </c>
      <c r="B220" s="3">
        <v>9532</v>
      </c>
      <c r="C220" s="5">
        <v>1.5549999999999999</v>
      </c>
      <c r="D220" s="5">
        <v>1.5425</v>
      </c>
      <c r="F220" s="11"/>
      <c r="G220" s="11"/>
      <c r="H220" s="11"/>
      <c r="I220" s="11"/>
      <c r="J220" s="11"/>
      <c r="K220">
        <v>1</v>
      </c>
      <c r="L220" t="s">
        <v>49</v>
      </c>
    </row>
    <row r="221" spans="1:12" x14ac:dyDescent="0.2">
      <c r="A221" t="s">
        <v>23</v>
      </c>
      <c r="B221" s="3">
        <v>9533</v>
      </c>
      <c r="C221" s="5">
        <v>1.5225</v>
      </c>
      <c r="D221" s="5">
        <v>1.5475000000000001</v>
      </c>
      <c r="E221" s="5">
        <v>1.5449999999999999</v>
      </c>
      <c r="F221" s="11">
        <f t="shared" si="15"/>
        <v>0.9781343323563767</v>
      </c>
      <c r="G221" s="11">
        <f t="shared" si="16"/>
        <v>3.3040868316567315E-4</v>
      </c>
      <c r="H221" s="11">
        <f t="shared" si="17"/>
        <v>2.6526653104587189E-4</v>
      </c>
      <c r="I221" s="11">
        <f t="shared" si="18"/>
        <v>4.5632071834157406E-3</v>
      </c>
      <c r="J221" s="11">
        <f t="shared" si="19"/>
        <v>4.5631992651803659E-3</v>
      </c>
      <c r="K221">
        <v>1</v>
      </c>
    </row>
    <row r="222" spans="1:12" x14ac:dyDescent="0.2">
      <c r="A222" t="s">
        <v>23</v>
      </c>
      <c r="B222" s="3">
        <v>9534</v>
      </c>
      <c r="C222" s="5">
        <v>1.5337499999999999</v>
      </c>
      <c r="D222" s="5">
        <v>1.5525</v>
      </c>
      <c r="E222" s="5">
        <v>1.5362499999999999</v>
      </c>
      <c r="F222" s="11">
        <f t="shared" si="15"/>
        <v>0.729730976182841</v>
      </c>
      <c r="G222" s="11">
        <f t="shared" si="16"/>
        <v>4.1290890382969991E-4</v>
      </c>
      <c r="H222" s="11">
        <f t="shared" si="17"/>
        <v>3.8074991892401305E-4</v>
      </c>
      <c r="I222" s="11">
        <f t="shared" si="18"/>
        <v>1.9491052063633843E-3</v>
      </c>
      <c r="J222" s="11">
        <f t="shared" si="19"/>
        <v>1.9491045893074979E-3</v>
      </c>
      <c r="K222">
        <v>1</v>
      </c>
    </row>
    <row r="223" spans="1:12" x14ac:dyDescent="0.2">
      <c r="A223" t="s">
        <v>23</v>
      </c>
      <c r="B223" s="3">
        <v>9536</v>
      </c>
      <c r="C223" s="5">
        <v>1.5062500000000001</v>
      </c>
      <c r="D223" s="5">
        <v>1.5262500000000001</v>
      </c>
      <c r="E223" s="5">
        <v>1.50875</v>
      </c>
      <c r="F223" s="11">
        <f t="shared" si="15"/>
        <v>0.7921779550056961</v>
      </c>
      <c r="G223" s="11">
        <f t="shared" si="16"/>
        <v>3.2163504472378719E-4</v>
      </c>
      <c r="H223" s="11">
        <f t="shared" si="17"/>
        <v>9.1466424574601819E-4</v>
      </c>
      <c r="I223" s="11">
        <f t="shared" si="18"/>
        <v>-2.9717110220794228E-2</v>
      </c>
      <c r="J223" s="11">
        <f t="shared" si="19"/>
        <v>-2.9714923465794987E-2</v>
      </c>
      <c r="K223">
        <v>1</v>
      </c>
    </row>
    <row r="224" spans="1:12" x14ac:dyDescent="0.2">
      <c r="A224" t="s">
        <v>23</v>
      </c>
      <c r="B224" s="3">
        <v>9537</v>
      </c>
      <c r="C224" s="5">
        <v>1.5</v>
      </c>
      <c r="D224" s="5">
        <v>1.5225</v>
      </c>
      <c r="E224" s="5">
        <v>1.52</v>
      </c>
      <c r="F224" s="11">
        <f t="shared" si="15"/>
        <v>0.89415230509908883</v>
      </c>
      <c r="G224" s="11">
        <f t="shared" si="16"/>
        <v>3.956634539290244E-4</v>
      </c>
      <c r="H224" s="11">
        <f t="shared" si="17"/>
        <v>3.0097525206520626E-4</v>
      </c>
      <c r="I224" s="11">
        <f t="shared" si="18"/>
        <v>6.138506323574551E-3</v>
      </c>
      <c r="J224" s="11">
        <f t="shared" si="19"/>
        <v>6.138487048092763E-3</v>
      </c>
      <c r="K224">
        <v>1</v>
      </c>
    </row>
    <row r="225" spans="1:12" x14ac:dyDescent="0.2">
      <c r="A225" t="s">
        <v>23</v>
      </c>
      <c r="B225" s="3">
        <v>9538</v>
      </c>
      <c r="C225" s="5">
        <v>1.4950000000000001</v>
      </c>
      <c r="D225" s="5">
        <v>1.5249999999999999</v>
      </c>
      <c r="E225" s="5">
        <v>1.4975000000000001</v>
      </c>
      <c r="F225" s="11">
        <f t="shared" si="15"/>
        <v>1.1932072052965745</v>
      </c>
      <c r="G225" s="11">
        <f t="shared" si="16"/>
        <v>6.1641628105014545E-4</v>
      </c>
      <c r="H225" s="11">
        <f t="shared" si="17"/>
        <v>3.9474549906108028E-4</v>
      </c>
      <c r="I225" s="11">
        <f t="shared" si="18"/>
        <v>1.1973361884269909E-2</v>
      </c>
      <c r="J225" s="11">
        <f t="shared" si="19"/>
        <v>1.1973218843165474E-2</v>
      </c>
      <c r="K225">
        <v>1</v>
      </c>
    </row>
    <row r="226" spans="1:12" x14ac:dyDescent="0.2">
      <c r="A226" t="s">
        <v>23</v>
      </c>
      <c r="B226" s="3">
        <v>9539</v>
      </c>
      <c r="C226" s="5">
        <v>1.49</v>
      </c>
      <c r="D226" s="5">
        <v>1.51125</v>
      </c>
      <c r="E226" s="5">
        <v>1.5062500000000001</v>
      </c>
      <c r="F226" s="11">
        <f t="shared" si="15"/>
        <v>0.85045490107887212</v>
      </c>
      <c r="G226" s="11">
        <f t="shared" si="16"/>
        <v>5.9527950472964327E-4</v>
      </c>
      <c r="H226" s="11">
        <f t="shared" si="17"/>
        <v>5.3908899526096019E-4</v>
      </c>
      <c r="I226" s="11">
        <f t="shared" si="18"/>
        <v>2.8489176989490994E-3</v>
      </c>
      <c r="J226" s="11">
        <f t="shared" si="19"/>
        <v>2.8489157720538896E-3</v>
      </c>
      <c r="K226">
        <v>1</v>
      </c>
    </row>
    <row r="227" spans="1:12" x14ac:dyDescent="0.2">
      <c r="A227" t="s">
        <v>23</v>
      </c>
      <c r="B227" s="3">
        <v>9540</v>
      </c>
      <c r="C227" s="5">
        <v>1.4875</v>
      </c>
      <c r="D227" s="5">
        <v>1.5</v>
      </c>
      <c r="E227" s="5">
        <v>1.4937499999999999</v>
      </c>
      <c r="F227" s="11">
        <f t="shared" si="15"/>
        <v>0.50256461007886455</v>
      </c>
      <c r="G227" s="11">
        <f t="shared" si="16"/>
        <v>2.7056160821666383E-4</v>
      </c>
      <c r="H227" s="11">
        <f t="shared" si="17"/>
        <v>2.5091397972197712E-4</v>
      </c>
      <c r="I227" s="11">
        <f t="shared" si="18"/>
        <v>1.4690309245063843E-3</v>
      </c>
      <c r="J227" s="11">
        <f t="shared" si="19"/>
        <v>1.4690306603192833E-3</v>
      </c>
      <c r="K227">
        <v>1</v>
      </c>
      <c r="L227">
        <v>1</v>
      </c>
    </row>
    <row r="228" spans="1:12" x14ac:dyDescent="0.2">
      <c r="A228" t="s">
        <v>23</v>
      </c>
      <c r="B228" s="3">
        <v>9541</v>
      </c>
      <c r="C228" s="5">
        <v>1.4875</v>
      </c>
      <c r="D228" s="5">
        <v>1.5</v>
      </c>
      <c r="E228" s="5">
        <v>1.49</v>
      </c>
      <c r="F228" s="11">
        <f t="shared" si="15"/>
        <v>0.50256461007886455</v>
      </c>
      <c r="G228" s="11">
        <f t="shared" si="16"/>
        <v>1.4005520509620167E-4</v>
      </c>
      <c r="H228" s="11">
        <f t="shared" si="17"/>
        <v>7.0027602548100836E-5</v>
      </c>
      <c r="I228" s="11">
        <f t="shared" si="18"/>
        <v>8.3682496705165949E-3</v>
      </c>
      <c r="J228" s="11">
        <f t="shared" si="19"/>
        <v>8.3682008368200535E-3</v>
      </c>
      <c r="K228">
        <v>1</v>
      </c>
    </row>
    <row r="229" spans="1:12" x14ac:dyDescent="0.2">
      <c r="A229" t="s">
        <v>23</v>
      </c>
      <c r="B229" s="3">
        <v>9543</v>
      </c>
      <c r="C229" s="5">
        <v>1.4775</v>
      </c>
      <c r="D229" s="5">
        <v>1.5075000000000001</v>
      </c>
      <c r="E229" s="5">
        <v>1.5037499999999999</v>
      </c>
      <c r="F229" s="11">
        <f t="shared" si="15"/>
        <v>1.207198846279637</v>
      </c>
      <c r="G229" s="11">
        <f t="shared" si="16"/>
        <v>4.7408501264660865E-4</v>
      </c>
      <c r="H229" s="11">
        <f t="shared" si="17"/>
        <v>4.0405741009850782E-4</v>
      </c>
      <c r="I229" s="11">
        <f t="shared" si="18"/>
        <v>4.0373232082671698E-3</v>
      </c>
      <c r="J229" s="11">
        <f t="shared" si="19"/>
        <v>4.0373177242524838E-3</v>
      </c>
      <c r="K229">
        <v>1</v>
      </c>
      <c r="L229">
        <v>1</v>
      </c>
    </row>
    <row r="230" spans="1:12" x14ac:dyDescent="0.2">
      <c r="A230" t="s">
        <v>23</v>
      </c>
      <c r="B230" s="3">
        <v>9544</v>
      </c>
      <c r="C230" s="5">
        <v>1.4924999999999999</v>
      </c>
      <c r="D230" s="5">
        <v>1.5049999999999999</v>
      </c>
      <c r="E230" s="5">
        <v>1.4924999999999999</v>
      </c>
      <c r="F230" s="11">
        <f t="shared" si="15"/>
        <v>0.50088797806436836</v>
      </c>
      <c r="G230" s="11">
        <f t="shared" si="16"/>
        <v>4.736185465712083E-4</v>
      </c>
      <c r="H230" s="11">
        <f t="shared" si="17"/>
        <v>4.0405741009850782E-4</v>
      </c>
      <c r="I230" s="11">
        <f t="shared" si="18"/>
        <v>4.0114563008182419E-3</v>
      </c>
      <c r="J230" s="11">
        <f t="shared" si="19"/>
        <v>4.0114509215369524E-3</v>
      </c>
      <c r="K230">
        <v>1</v>
      </c>
    </row>
    <row r="231" spans="1:12" x14ac:dyDescent="0.2">
      <c r="A231" t="s">
        <v>23</v>
      </c>
      <c r="B231" s="3">
        <v>9545</v>
      </c>
      <c r="C231" s="5">
        <v>1.4775</v>
      </c>
      <c r="D231" s="5">
        <v>1.48875</v>
      </c>
      <c r="E231" s="5">
        <v>1.4837499999999999</v>
      </c>
      <c r="F231" s="11">
        <f t="shared" si="15"/>
        <v>0.45554797773018407</v>
      </c>
      <c r="G231" s="11">
        <f t="shared" si="16"/>
        <v>1.2709899558565252E-4</v>
      </c>
      <c r="H231" s="11">
        <f t="shared" si="17"/>
        <v>3.400862630913198E-4</v>
      </c>
      <c r="I231" s="11">
        <f t="shared" si="18"/>
        <v>-1.7304138543410813E-2</v>
      </c>
      <c r="J231" s="11">
        <f t="shared" si="19"/>
        <v>-1.7303706770192617E-2</v>
      </c>
      <c r="K231">
        <v>1</v>
      </c>
    </row>
    <row r="232" spans="1:12" x14ac:dyDescent="0.2">
      <c r="A232" t="s">
        <v>23</v>
      </c>
      <c r="B232" s="3">
        <v>9546</v>
      </c>
      <c r="C232" s="5">
        <v>1.4875</v>
      </c>
      <c r="D232" s="5">
        <v>1.5024999999999999</v>
      </c>
      <c r="E232" s="5">
        <v>1.49125</v>
      </c>
      <c r="F232" s="11">
        <f t="shared" si="15"/>
        <v>0.60257482542951613</v>
      </c>
      <c r="G232" s="11">
        <f t="shared" si="16"/>
        <v>1.5820956309764986E-4</v>
      </c>
      <c r="H232" s="11">
        <f t="shared" si="17"/>
        <v>2.8153206002551703E-4</v>
      </c>
      <c r="I232" s="11">
        <f t="shared" si="18"/>
        <v>-1.0141577221408102E-2</v>
      </c>
      <c r="J232" s="11">
        <f t="shared" si="19"/>
        <v>-1.0141490299191501E-2</v>
      </c>
      <c r="K232">
        <v>1</v>
      </c>
    </row>
    <row r="233" spans="1:12" x14ac:dyDescent="0.2">
      <c r="A233" t="s">
        <v>23</v>
      </c>
      <c r="B233" s="3">
        <v>9547</v>
      </c>
      <c r="C233" s="5">
        <v>1.47875</v>
      </c>
      <c r="D233" s="5">
        <v>1.4850000000000001</v>
      </c>
      <c r="E233" s="5">
        <v>1.4824999999999999</v>
      </c>
      <c r="F233" s="11">
        <f t="shared" si="15"/>
        <v>0.25329485223430048</v>
      </c>
      <c r="G233" s="11">
        <f t="shared" si="16"/>
        <v>1.1846015694253525E-4</v>
      </c>
      <c r="H233" s="11">
        <f t="shared" si="17"/>
        <v>2.5386849114992518E-4</v>
      </c>
      <c r="I233" s="11">
        <f t="shared" si="18"/>
        <v>-1.219011460028762E-2</v>
      </c>
      <c r="J233" s="11">
        <f t="shared" si="19"/>
        <v>-1.2189963649401848E-2</v>
      </c>
      <c r="K233">
        <v>1</v>
      </c>
    </row>
    <row r="234" spans="1:12" x14ac:dyDescent="0.2">
      <c r="A234" t="s">
        <v>23</v>
      </c>
      <c r="B234" s="3">
        <v>9548</v>
      </c>
      <c r="C234" s="5">
        <v>1.4737499999999999</v>
      </c>
      <c r="D234" s="5">
        <v>1.4924999999999999</v>
      </c>
      <c r="E234" s="5">
        <v>1.4875</v>
      </c>
      <c r="F234" s="11">
        <f t="shared" si="15"/>
        <v>0.75925310158313619</v>
      </c>
      <c r="G234" s="11">
        <f t="shared" si="16"/>
        <v>1.7761856422193628E-4</v>
      </c>
      <c r="H234" s="11">
        <f t="shared" si="17"/>
        <v>1.5983011126409881E-4</v>
      </c>
      <c r="I234" s="11">
        <f t="shared" si="18"/>
        <v>1.6536592103072977E-3</v>
      </c>
      <c r="J234" s="11">
        <f t="shared" si="19"/>
        <v>1.6536588334676182E-3</v>
      </c>
      <c r="K234">
        <v>1</v>
      </c>
    </row>
    <row r="235" spans="1:12" x14ac:dyDescent="0.2">
      <c r="A235" t="s">
        <v>23</v>
      </c>
      <c r="B235" s="3">
        <v>9550</v>
      </c>
      <c r="C235" s="5">
        <v>1.46875</v>
      </c>
      <c r="D235" s="5">
        <v>1.5024999999999999</v>
      </c>
      <c r="E235" s="5">
        <v>1.4750000000000001</v>
      </c>
      <c r="F235" s="11">
        <f t="shared" si="15"/>
        <v>1.36439629379401</v>
      </c>
      <c r="G235" s="11">
        <f t="shared" si="16"/>
        <v>6.7596891919173021E-4</v>
      </c>
      <c r="H235" s="11">
        <f t="shared" si="17"/>
        <v>5.1613880792763145E-4</v>
      </c>
      <c r="I235" s="11">
        <f t="shared" si="18"/>
        <v>7.9203436738984057E-3</v>
      </c>
      <c r="J235" s="11">
        <f t="shared" si="19"/>
        <v>7.9203022693444987E-3</v>
      </c>
      <c r="K235">
        <v>1</v>
      </c>
    </row>
    <row r="236" spans="1:12" x14ac:dyDescent="0.2">
      <c r="A236" t="s">
        <v>23</v>
      </c>
      <c r="B236" s="3">
        <v>9551</v>
      </c>
      <c r="C236" s="5">
        <v>1.46875</v>
      </c>
      <c r="D236" s="5">
        <v>1.5024999999999999</v>
      </c>
      <c r="E236" s="5">
        <v>1.47</v>
      </c>
      <c r="F236" s="11">
        <f t="shared" si="15"/>
        <v>1.36439629379401</v>
      </c>
      <c r="G236" s="11">
        <f t="shared" si="16"/>
        <v>1.0322776158552629E-3</v>
      </c>
      <c r="H236" s="11">
        <f t="shared" si="17"/>
        <v>5.1613880792763145E-4</v>
      </c>
      <c r="I236" s="11">
        <f t="shared" si="18"/>
        <v>2.271868851689364E-2</v>
      </c>
      <c r="J236" s="11">
        <f t="shared" si="19"/>
        <v>2.2717711400925548E-2</v>
      </c>
      <c r="K236">
        <v>1</v>
      </c>
    </row>
    <row r="237" spans="1:12" x14ac:dyDescent="0.2">
      <c r="A237" t="s">
        <v>23</v>
      </c>
      <c r="B237" s="3">
        <v>9552</v>
      </c>
      <c r="C237" s="5">
        <v>1.45</v>
      </c>
      <c r="D237" s="5">
        <v>1.4762500000000001</v>
      </c>
      <c r="E237" s="5">
        <v>1.4550000000000001</v>
      </c>
      <c r="F237" s="11">
        <f t="shared" si="15"/>
        <v>1.077498812480522</v>
      </c>
      <c r="G237" s="11">
        <f t="shared" si="16"/>
        <v>8.3803738191359355E-4</v>
      </c>
      <c r="H237" s="11">
        <f t="shared" si="17"/>
        <v>1.2649994670085811E-3</v>
      </c>
      <c r="I237" s="11">
        <f t="shared" si="18"/>
        <v>-1.5977158360963944E-2</v>
      </c>
      <c r="J237" s="11">
        <f t="shared" si="19"/>
        <v>-1.597681849608525E-2</v>
      </c>
      <c r="K237">
        <v>1</v>
      </c>
    </row>
    <row r="238" spans="1:12" x14ac:dyDescent="0.2">
      <c r="A238" t="s">
        <v>23</v>
      </c>
      <c r="B238" s="3">
        <v>9553</v>
      </c>
      <c r="C238" s="5">
        <v>1.4312499999999999</v>
      </c>
      <c r="D238" s="5">
        <v>1.4575</v>
      </c>
      <c r="E238" s="5">
        <v>1.4337500000000001</v>
      </c>
      <c r="F238" s="11">
        <f t="shared" si="15"/>
        <v>1.0914870134960577</v>
      </c>
      <c r="G238" s="11">
        <f t="shared" si="16"/>
        <v>6.5220924030570259E-4</v>
      </c>
      <c r="H238" s="11">
        <f t="shared" si="17"/>
        <v>9.5832967055136547E-4</v>
      </c>
      <c r="I238" s="11">
        <f t="shared" si="18"/>
        <v>-1.3081446671231706E-2</v>
      </c>
      <c r="J238" s="11">
        <f t="shared" si="19"/>
        <v>-1.3081260128364599E-2</v>
      </c>
      <c r="K238">
        <v>1</v>
      </c>
    </row>
    <row r="239" spans="1:12" x14ac:dyDescent="0.2">
      <c r="A239" t="s">
        <v>23</v>
      </c>
      <c r="B239" s="3">
        <v>9554</v>
      </c>
      <c r="C239" s="5">
        <v>1.415</v>
      </c>
      <c r="D239" s="5">
        <v>1.43875</v>
      </c>
      <c r="E239" s="5">
        <v>1.4237500000000001</v>
      </c>
      <c r="F239" s="11">
        <f t="shared" si="15"/>
        <v>0.99964313065353683</v>
      </c>
      <c r="G239" s="11">
        <f t="shared" si="16"/>
        <v>6.0737168346915887E-4</v>
      </c>
      <c r="H239" s="11">
        <f t="shared" si="17"/>
        <v>8.7575204981835207E-4</v>
      </c>
      <c r="I239" s="11">
        <f t="shared" si="18"/>
        <v>-1.194600244494684E-2</v>
      </c>
      <c r="J239" s="11">
        <f t="shared" si="19"/>
        <v>-1.1945860382152052E-2</v>
      </c>
      <c r="K239">
        <v>1</v>
      </c>
    </row>
    <row r="240" spans="1:12" x14ac:dyDescent="0.2">
      <c r="A240" t="s">
        <v>23</v>
      </c>
      <c r="B240" s="3">
        <v>9555</v>
      </c>
      <c r="C240" s="5">
        <v>1.42625</v>
      </c>
      <c r="D240" s="5">
        <v>1.4437500000000001</v>
      </c>
      <c r="E240" s="5">
        <v>1.4437500000000001</v>
      </c>
      <c r="F240" s="11">
        <f t="shared" si="15"/>
        <v>0.73240078971278377</v>
      </c>
      <c r="G240" s="11">
        <f t="shared" si="16"/>
        <v>4.2578570298222986E-4</v>
      </c>
      <c r="H240" s="11">
        <f t="shared" si="17"/>
        <v>4.045876468792195E-4</v>
      </c>
      <c r="I240" s="11">
        <f t="shared" si="18"/>
        <v>1.2559010128732478E-3</v>
      </c>
      <c r="J240" s="11">
        <f t="shared" si="19"/>
        <v>1.2559008477968005E-3</v>
      </c>
      <c r="K240">
        <v>1</v>
      </c>
    </row>
    <row r="241" spans="1:11" x14ac:dyDescent="0.2">
      <c r="A241" t="s">
        <v>23</v>
      </c>
      <c r="B241" s="3">
        <v>9557</v>
      </c>
      <c r="C241" s="5">
        <v>1.4</v>
      </c>
      <c r="D241" s="5">
        <v>1.4450000000000001</v>
      </c>
      <c r="E241" s="5">
        <v>1.4025000000000001</v>
      </c>
      <c r="F241" s="11">
        <f t="shared" si="15"/>
        <v>1.9000005836968521</v>
      </c>
      <c r="G241" s="11">
        <f t="shared" si="16"/>
        <v>1.1496298295349666E-3</v>
      </c>
      <c r="H241" s="11">
        <f t="shared" si="17"/>
        <v>1.0009051437021551E-3</v>
      </c>
      <c r="I241" s="11">
        <f t="shared" si="18"/>
        <v>5.4781080909589303E-3</v>
      </c>
      <c r="J241" s="11">
        <f t="shared" si="19"/>
        <v>5.4780943913162513E-3</v>
      </c>
      <c r="K241">
        <v>1</v>
      </c>
    </row>
    <row r="242" spans="1:11" x14ac:dyDescent="0.2">
      <c r="A242" t="s">
        <v>24</v>
      </c>
      <c r="B242" s="3">
        <v>9501</v>
      </c>
      <c r="C242" s="5">
        <v>1.5325</v>
      </c>
      <c r="D242" s="5">
        <v>1.55</v>
      </c>
      <c r="E242" s="5">
        <v>1.55</v>
      </c>
      <c r="F242" s="11">
        <f t="shared" si="15"/>
        <v>0.6819097480666767</v>
      </c>
      <c r="G242" s="11"/>
      <c r="H242" s="11"/>
      <c r="I242" s="11"/>
      <c r="J242" s="11"/>
      <c r="K242">
        <v>0</v>
      </c>
    </row>
    <row r="243" spans="1:11" x14ac:dyDescent="0.2">
      <c r="A243" t="s">
        <v>24</v>
      </c>
      <c r="B243" s="3">
        <v>9502</v>
      </c>
      <c r="C243" s="5">
        <v>1.53</v>
      </c>
      <c r="D243" s="5">
        <v>1.5487500000000001</v>
      </c>
      <c r="E243" s="5">
        <v>1.5325</v>
      </c>
      <c r="F243" s="11">
        <f t="shared" si="15"/>
        <v>0.73150868385280798</v>
      </c>
      <c r="G243" s="11">
        <f t="shared" si="16"/>
        <v>2.7728822258768352E-4</v>
      </c>
      <c r="H243" s="11">
        <f t="shared" si="17"/>
        <v>1.6866724765162255E-4</v>
      </c>
      <c r="I243" s="11">
        <f t="shared" si="18"/>
        <v>8.8475567688139078E-3</v>
      </c>
      <c r="J243" s="11">
        <f t="shared" si="19"/>
        <v>8.8474990542487166E-3</v>
      </c>
      <c r="K243">
        <v>0</v>
      </c>
    </row>
    <row r="244" spans="1:11" x14ac:dyDescent="0.2">
      <c r="A244" t="s">
        <v>24</v>
      </c>
      <c r="B244" s="3">
        <v>9503</v>
      </c>
      <c r="C244" s="5">
        <v>1.5275000000000001</v>
      </c>
      <c r="D244" s="5">
        <v>1.5475000000000001</v>
      </c>
      <c r="E244" s="5">
        <v>1.5475000000000001</v>
      </c>
      <c r="F244" s="11">
        <f t="shared" si="15"/>
        <v>0.78122884304923912</v>
      </c>
      <c r="G244" s="11">
        <f t="shared" si="16"/>
        <v>3.1757881667308555E-4</v>
      </c>
      <c r="H244" s="11">
        <f t="shared" si="17"/>
        <v>1.9087472418115041E-4</v>
      </c>
      <c r="I244" s="11">
        <f t="shared" si="18"/>
        <v>9.6689236165971373E-3</v>
      </c>
      <c r="J244" s="11">
        <f t="shared" si="19"/>
        <v>9.6688482898727689E-3</v>
      </c>
      <c r="K244">
        <v>0</v>
      </c>
    </row>
    <row r="245" spans="1:11" x14ac:dyDescent="0.2">
      <c r="A245" t="s">
        <v>24</v>
      </c>
      <c r="B245" s="3">
        <v>9504</v>
      </c>
      <c r="C245" s="5">
        <v>1.5125</v>
      </c>
      <c r="D245" s="5">
        <v>1.5475000000000001</v>
      </c>
      <c r="E245" s="5">
        <v>1.5137499999999999</v>
      </c>
      <c r="F245" s="11">
        <f t="shared" si="15"/>
        <v>1.373892736113949</v>
      </c>
      <c r="G245" s="11">
        <f t="shared" si="16"/>
        <v>6.9256486915476921E-4</v>
      </c>
      <c r="H245" s="11">
        <f t="shared" si="17"/>
        <v>5.233486487022514E-4</v>
      </c>
      <c r="I245" s="11">
        <f t="shared" si="18"/>
        <v>8.3044421915727876E-3</v>
      </c>
      <c r="J245" s="11">
        <f t="shared" si="19"/>
        <v>8.3043944664387068E-3</v>
      </c>
      <c r="K245">
        <v>0</v>
      </c>
    </row>
    <row r="246" spans="1:11" x14ac:dyDescent="0.2">
      <c r="A246" t="s">
        <v>24</v>
      </c>
      <c r="B246" s="3">
        <v>9505</v>
      </c>
      <c r="C246" s="5">
        <v>1.5137499999999999</v>
      </c>
      <c r="D246" s="5">
        <v>1.5262500000000001</v>
      </c>
      <c r="E246" s="5">
        <v>1.5249999999999999</v>
      </c>
      <c r="F246" s="11">
        <f t="shared" si="15"/>
        <v>0.49388535282851614</v>
      </c>
      <c r="G246" s="11">
        <f t="shared" si="16"/>
        <v>5.9097839298646003E-4</v>
      </c>
      <c r="H246" s="11">
        <f t="shared" si="17"/>
        <v>5.233486487022514E-4</v>
      </c>
      <c r="I246" s="11">
        <f t="shared" si="18"/>
        <v>3.4601293578404579E-3</v>
      </c>
      <c r="J246" s="11">
        <f t="shared" si="19"/>
        <v>3.4601259056460526E-3</v>
      </c>
      <c r="K246">
        <v>0</v>
      </c>
    </row>
    <row r="247" spans="1:11" x14ac:dyDescent="0.2">
      <c r="A247" t="s">
        <v>24</v>
      </c>
      <c r="B247" s="3">
        <v>9506</v>
      </c>
      <c r="C247" s="5">
        <v>1.5024999999999999</v>
      </c>
      <c r="D247" s="5">
        <v>1.53125</v>
      </c>
      <c r="E247" s="5">
        <v>1.51125</v>
      </c>
      <c r="F247" s="11">
        <f t="shared" si="15"/>
        <v>1.1383041802698248</v>
      </c>
      <c r="G247" s="11">
        <f t="shared" si="16"/>
        <v>4.2688415913860202E-4</v>
      </c>
      <c r="H247" s="11">
        <f t="shared" si="17"/>
        <v>3.5925441485439339E-4</v>
      </c>
      <c r="I247" s="11">
        <f t="shared" si="18"/>
        <v>4.1214664002980003E-3</v>
      </c>
      <c r="J247" s="11">
        <f t="shared" si="19"/>
        <v>4.1214605662054718E-3</v>
      </c>
      <c r="K247">
        <v>0</v>
      </c>
    </row>
    <row r="248" spans="1:11" x14ac:dyDescent="0.2">
      <c r="A248" t="s">
        <v>24</v>
      </c>
      <c r="B248" s="3">
        <v>9508</v>
      </c>
      <c r="C248" s="5">
        <v>1.50125</v>
      </c>
      <c r="D248" s="5">
        <v>1.52</v>
      </c>
      <c r="E248" s="5">
        <v>1.5049999999999999</v>
      </c>
      <c r="F248" s="11">
        <f t="shared" si="15"/>
        <v>0.74543100715454236</v>
      </c>
      <c r="G248" s="11">
        <f t="shared" si="16"/>
        <v>5.1331812774691105E-4</v>
      </c>
      <c r="H248" s="11">
        <f t="shared" si="17"/>
        <v>3.9149770325959074E-4</v>
      </c>
      <c r="I248" s="11">
        <f t="shared" si="18"/>
        <v>6.9293340943834617E-3</v>
      </c>
      <c r="J248" s="11">
        <f t="shared" si="19"/>
        <v>6.9293063681311095E-3</v>
      </c>
      <c r="K248">
        <v>0</v>
      </c>
    </row>
    <row r="249" spans="1:11" x14ac:dyDescent="0.2">
      <c r="A249" t="s">
        <v>24</v>
      </c>
      <c r="B249" s="3">
        <v>9509</v>
      </c>
      <c r="C249" s="5">
        <v>1.4924999999999999</v>
      </c>
      <c r="D249" s="5">
        <v>1.50875</v>
      </c>
      <c r="E249" s="5">
        <v>1.5062500000000001</v>
      </c>
      <c r="F249" s="11">
        <f t="shared" si="15"/>
        <v>0.65034335284781852</v>
      </c>
      <c r="G249" s="11">
        <f t="shared" si="16"/>
        <v>2.7132937600389507E-4</v>
      </c>
      <c r="H249" s="11">
        <f t="shared" si="17"/>
        <v>3.3334611328585638E-4</v>
      </c>
      <c r="I249" s="11">
        <f t="shared" si="18"/>
        <v>-4.3110367618910267E-3</v>
      </c>
      <c r="J249" s="11">
        <f t="shared" si="19"/>
        <v>-4.3110300851715707E-3</v>
      </c>
      <c r="K249">
        <v>0</v>
      </c>
    </row>
    <row r="250" spans="1:11" x14ac:dyDescent="0.2">
      <c r="A250" t="s">
        <v>24</v>
      </c>
      <c r="B250" s="3">
        <v>9510</v>
      </c>
      <c r="C250" s="5">
        <v>1.4962500000000001</v>
      </c>
      <c r="D250" s="5">
        <v>1.5049999999999999</v>
      </c>
      <c r="E250" s="5">
        <v>1.5037499999999999</v>
      </c>
      <c r="F250" s="11">
        <f t="shared" si="15"/>
        <v>0.35018245245708068</v>
      </c>
      <c r="G250" s="11">
        <f t="shared" si="16"/>
        <v>1.5126529478219741E-4</v>
      </c>
      <c r="H250" s="11">
        <f t="shared" si="17"/>
        <v>1.172656631113774E-4</v>
      </c>
      <c r="I250" s="11">
        <f t="shared" si="18"/>
        <v>3.5490593993223983E-3</v>
      </c>
      <c r="J250" s="11">
        <f t="shared" si="19"/>
        <v>3.5490556740502524E-3</v>
      </c>
      <c r="K250">
        <v>0</v>
      </c>
    </row>
    <row r="251" spans="1:11" x14ac:dyDescent="0.2">
      <c r="A251" t="s">
        <v>24</v>
      </c>
      <c r="B251" s="3">
        <v>9511</v>
      </c>
      <c r="C251" s="5">
        <v>1.5075000000000001</v>
      </c>
      <c r="D251" s="5">
        <v>1.5225</v>
      </c>
      <c r="E251" s="5">
        <v>1.5225</v>
      </c>
      <c r="F251" s="11">
        <f t="shared" si="15"/>
        <v>0.59461991141600179</v>
      </c>
      <c r="G251" s="11">
        <f t="shared" si="16"/>
        <v>1.3203083827551242E-4</v>
      </c>
      <c r="H251" s="11">
        <f t="shared" si="17"/>
        <v>3.024727145558492E-4</v>
      </c>
      <c r="I251" s="11">
        <f t="shared" si="18"/>
        <v>-1.4246939186829285E-2</v>
      </c>
      <c r="J251" s="11">
        <f t="shared" si="19"/>
        <v>-1.4246698210352463E-2</v>
      </c>
      <c r="K251">
        <v>0</v>
      </c>
    </row>
    <row r="252" spans="1:11" x14ac:dyDescent="0.2">
      <c r="A252" t="s">
        <v>24</v>
      </c>
      <c r="B252" s="3">
        <v>9512</v>
      </c>
      <c r="C252" s="5">
        <v>1.5125</v>
      </c>
      <c r="D252" s="5">
        <v>1.51875</v>
      </c>
      <c r="E252" s="5">
        <v>1.5162500000000001</v>
      </c>
      <c r="F252" s="11">
        <f t="shared" si="15"/>
        <v>0.24765445585172721</v>
      </c>
      <c r="G252" s="11">
        <f t="shared" si="16"/>
        <v>1.1503625001717244E-4</v>
      </c>
      <c r="H252" s="11">
        <f t="shared" si="17"/>
        <v>9.8031206604692404E-5</v>
      </c>
      <c r="I252" s="11">
        <f t="shared" si="18"/>
        <v>1.9903364339954009E-3</v>
      </c>
      <c r="J252" s="11">
        <f t="shared" si="19"/>
        <v>1.9903357769460004E-3</v>
      </c>
      <c r="K252">
        <v>0</v>
      </c>
    </row>
    <row r="253" spans="1:11" x14ac:dyDescent="0.2">
      <c r="A253" t="s">
        <v>24</v>
      </c>
      <c r="B253" s="3">
        <v>9513</v>
      </c>
      <c r="C253" s="5">
        <v>1.49875</v>
      </c>
      <c r="D253" s="5">
        <v>1.51125</v>
      </c>
      <c r="E253" s="5">
        <v>1.50125</v>
      </c>
      <c r="F253" s="11">
        <f t="shared" si="15"/>
        <v>0.49880785452194065</v>
      </c>
      <c r="G253" s="11">
        <f t="shared" si="16"/>
        <v>8.5989622601015915E-5</v>
      </c>
      <c r="H253" s="11">
        <f t="shared" si="17"/>
        <v>1.7572685824833266E-4</v>
      </c>
      <c r="I253" s="11">
        <f t="shared" si="18"/>
        <v>-9.6161549070343105E-3</v>
      </c>
      <c r="J253" s="11">
        <f t="shared" si="19"/>
        <v>-9.6160808068837707E-3</v>
      </c>
      <c r="K253">
        <v>0</v>
      </c>
    </row>
    <row r="254" spans="1:11" x14ac:dyDescent="0.2">
      <c r="A254" t="s">
        <v>24</v>
      </c>
      <c r="B254" s="3">
        <v>9515</v>
      </c>
      <c r="C254" s="5">
        <v>1.4975000000000001</v>
      </c>
      <c r="D254" s="5">
        <v>1.51</v>
      </c>
      <c r="E254" s="5">
        <v>1.51</v>
      </c>
      <c r="F254" s="11">
        <f t="shared" si="15"/>
        <v>0.49922249591571133</v>
      </c>
      <c r="G254" s="11">
        <f t="shared" si="16"/>
        <v>1.3808389494545233E-4</v>
      </c>
      <c r="H254" s="11">
        <f t="shared" si="17"/>
        <v>8.3540915057370334E-5</v>
      </c>
      <c r="I254" s="11">
        <f t="shared" si="18"/>
        <v>6.3031215916410539E-3</v>
      </c>
      <c r="J254" s="11">
        <f t="shared" si="19"/>
        <v>6.303100723484693E-3</v>
      </c>
      <c r="K254">
        <v>0</v>
      </c>
    </row>
    <row r="255" spans="1:11" x14ac:dyDescent="0.2">
      <c r="A255" t="s">
        <v>24</v>
      </c>
      <c r="B255" s="3">
        <v>9516</v>
      </c>
      <c r="C255" s="5">
        <v>1.5125</v>
      </c>
      <c r="D255" s="5">
        <v>1.53125</v>
      </c>
      <c r="E255" s="5">
        <v>1.5349999999999999</v>
      </c>
      <c r="F255" s="11">
        <f t="shared" si="15"/>
        <v>0.73992049427896001</v>
      </c>
      <c r="G255" s="11">
        <f t="shared" si="16"/>
        <v>2.2089365131286996E-4</v>
      </c>
      <c r="H255" s="11">
        <f t="shared" si="17"/>
        <v>4.9672571609975019E-4</v>
      </c>
      <c r="I255" s="11">
        <f t="shared" si="18"/>
        <v>-1.7925180521418435E-2</v>
      </c>
      <c r="J255" s="11">
        <f t="shared" si="19"/>
        <v>-1.7924700572061664E-2</v>
      </c>
      <c r="K255">
        <v>0</v>
      </c>
    </row>
    <row r="256" spans="1:11" x14ac:dyDescent="0.2">
      <c r="A256" t="s">
        <v>24</v>
      </c>
      <c r="B256" s="3">
        <v>9517</v>
      </c>
      <c r="C256" s="5">
        <v>1.5149999999999999</v>
      </c>
      <c r="D256" s="5">
        <v>1.5275000000000001</v>
      </c>
      <c r="E256" s="5">
        <v>1.52</v>
      </c>
      <c r="F256" s="11">
        <f t="shared" si="15"/>
        <v>0.4934795262772631</v>
      </c>
      <c r="G256" s="11">
        <f t="shared" si="16"/>
        <v>2.1931298251956337E-4</v>
      </c>
      <c r="H256" s="11">
        <f t="shared" si="17"/>
        <v>1.5179433555595354E-4</v>
      </c>
      <c r="I256" s="11">
        <f t="shared" si="18"/>
        <v>6.0083380865609895E-3</v>
      </c>
      <c r="J256" s="11">
        <f t="shared" si="19"/>
        <v>6.0083200114791017E-3</v>
      </c>
      <c r="K256">
        <v>0</v>
      </c>
    </row>
    <row r="257" spans="1:11" x14ac:dyDescent="0.2">
      <c r="A257" t="s">
        <v>24</v>
      </c>
      <c r="B257" s="3">
        <v>9518</v>
      </c>
      <c r="C257" s="5">
        <v>1.49</v>
      </c>
      <c r="D257" s="5">
        <v>1.5</v>
      </c>
      <c r="E257" s="5">
        <v>1.4937499999999999</v>
      </c>
      <c r="F257" s="11">
        <f t="shared" si="15"/>
        <v>0.40171467800144189</v>
      </c>
      <c r="G257" s="11">
        <f t="shared" si="16"/>
        <v>1.1226120944510864E-4</v>
      </c>
      <c r="H257" s="11">
        <f t="shared" si="17"/>
        <v>6.1783525727101304E-4</v>
      </c>
      <c r="I257" s="11">
        <f t="shared" si="18"/>
        <v>-3.442898629662991E-2</v>
      </c>
      <c r="J257" s="11">
        <f t="shared" si="19"/>
        <v>-3.4425585818506306E-2</v>
      </c>
      <c r="K257">
        <v>0</v>
      </c>
    </row>
    <row r="258" spans="1:11" x14ac:dyDescent="0.2">
      <c r="A258" t="s">
        <v>24</v>
      </c>
      <c r="B258" s="3">
        <v>9519</v>
      </c>
      <c r="C258" s="5">
        <v>1.4662500000000001</v>
      </c>
      <c r="D258" s="5">
        <v>1.4962500000000001</v>
      </c>
      <c r="E258" s="5">
        <v>1.48</v>
      </c>
      <c r="F258" s="11">
        <f t="shared" si="15"/>
        <v>1.216368069617318</v>
      </c>
      <c r="G258" s="11">
        <f t="shared" si="16"/>
        <v>4.549612819893637E-4</v>
      </c>
      <c r="H258" s="11">
        <f t="shared" si="17"/>
        <v>5.1788046289892305E-4</v>
      </c>
      <c r="I258" s="11">
        <f t="shared" si="18"/>
        <v>-3.4454827848078226E-3</v>
      </c>
      <c r="J258" s="11">
        <f t="shared" si="19"/>
        <v>-3.4454793762670553E-3</v>
      </c>
      <c r="K258">
        <v>0</v>
      </c>
    </row>
    <row r="259" spans="1:11" x14ac:dyDescent="0.2">
      <c r="A259" t="s">
        <v>24</v>
      </c>
      <c r="B259" s="3">
        <v>9520</v>
      </c>
      <c r="C259" s="5">
        <v>1.46875</v>
      </c>
      <c r="D259" s="5">
        <v>1.4824999999999999</v>
      </c>
      <c r="E259" s="5">
        <v>1.4750000000000001</v>
      </c>
      <c r="F259" s="11">
        <f t="shared" ref="F259:F322" si="20">(100*(LN(D259)-LN(C259)))/(2*SQRT(LN(2)))</f>
        <v>0.55961211760356</v>
      </c>
      <c r="G259" s="11">
        <f t="shared" si="16"/>
        <v>4.9704669445557802E-4</v>
      </c>
      <c r="H259" s="11">
        <f t="shared" si="17"/>
        <v>4.1021871950786492E-4</v>
      </c>
      <c r="I259" s="11">
        <f t="shared" si="18"/>
        <v>4.9266545863828823E-3</v>
      </c>
      <c r="J259" s="11">
        <f t="shared" si="19"/>
        <v>4.9266446214576076E-3</v>
      </c>
      <c r="K259">
        <v>0</v>
      </c>
    </row>
    <row r="260" spans="1:11" x14ac:dyDescent="0.2">
      <c r="A260" t="s">
        <v>24</v>
      </c>
      <c r="B260" s="3">
        <v>9522</v>
      </c>
      <c r="C260" s="5">
        <v>1.4637500000000001</v>
      </c>
      <c r="D260" s="5">
        <v>1.4875</v>
      </c>
      <c r="E260" s="5">
        <v>1.4862500000000001</v>
      </c>
      <c r="F260" s="11">
        <f t="shared" si="20"/>
        <v>0.96661662142959415</v>
      </c>
      <c r="G260" s="11">
        <f t="shared" ref="G260:G323" si="21">(LN(D260/C260))^2+(LN(D259/C259))^2</f>
        <v>3.4588416252516203E-4</v>
      </c>
      <c r="H260" s="11">
        <f t="shared" ref="H260:H323" si="22">(LN(MAX(D259:D260)/MIN(C259:C260)))^2</f>
        <v>2.5905618757744898E-4</v>
      </c>
      <c r="I260" s="11">
        <f t="shared" ref="I260:I323" si="23">(SQRT(2*G260)-SQRT(G260))/(3-2*SQRT(2))-SQRT(H260/(3-2*SQRT(2)))</f>
        <v>6.0421458058319347E-3</v>
      </c>
      <c r="J260" s="11">
        <f t="shared" ref="J260:J323" si="24">(2*(EXP(I260)-1))/(1+EXP(I260))</f>
        <v>6.0421274239160902E-3</v>
      </c>
      <c r="K260">
        <v>0</v>
      </c>
    </row>
    <row r="261" spans="1:11" x14ac:dyDescent="0.2">
      <c r="A261" t="s">
        <v>24</v>
      </c>
      <c r="B261" s="3">
        <v>9523</v>
      </c>
      <c r="C261" s="5">
        <v>1.4875</v>
      </c>
      <c r="D261" s="5">
        <v>1.5049999999999999</v>
      </c>
      <c r="E261" s="5">
        <v>1.5</v>
      </c>
      <c r="F261" s="11">
        <f t="shared" si="20"/>
        <v>0.70241877268131381</v>
      </c>
      <c r="G261" s="11">
        <f t="shared" si="21"/>
        <v>3.9585353371959949E-4</v>
      </c>
      <c r="H261" s="11">
        <f t="shared" si="22"/>
        <v>7.7235425861822444E-4</v>
      </c>
      <c r="I261" s="11">
        <f t="shared" si="23"/>
        <v>-1.9060684367245145E-2</v>
      </c>
      <c r="J261" s="11">
        <f t="shared" si="24"/>
        <v>-1.9060107310601759E-2</v>
      </c>
      <c r="K261">
        <v>0</v>
      </c>
    </row>
    <row r="262" spans="1:11" x14ac:dyDescent="0.2">
      <c r="A262" t="s">
        <v>24</v>
      </c>
      <c r="B262" s="3">
        <v>9524</v>
      </c>
      <c r="C262" s="5">
        <v>1.4937499999999999</v>
      </c>
      <c r="D262" s="5">
        <v>1.5</v>
      </c>
      <c r="E262" s="5">
        <v>1.4962500000000001</v>
      </c>
      <c r="F262" s="11">
        <f t="shared" si="20"/>
        <v>0.25075660830673208</v>
      </c>
      <c r="G262" s="11">
        <f t="shared" si="21"/>
        <v>1.5423107255760918E-4</v>
      </c>
      <c r="H262" s="11">
        <f t="shared" si="22"/>
        <v>1.367973461421505E-4</v>
      </c>
      <c r="I262" s="11">
        <f t="shared" si="23"/>
        <v>1.7453329329095747E-3</v>
      </c>
      <c r="J262" s="11">
        <f t="shared" si="24"/>
        <v>1.7453324898589065E-3</v>
      </c>
      <c r="K262">
        <v>0</v>
      </c>
    </row>
    <row r="263" spans="1:11" x14ac:dyDescent="0.2">
      <c r="A263" t="s">
        <v>24</v>
      </c>
      <c r="B263" s="3">
        <v>9525</v>
      </c>
      <c r="C263" s="5">
        <v>1.4937499999999999</v>
      </c>
      <c r="D263" s="5">
        <v>1.5249999999999999</v>
      </c>
      <c r="E263" s="5">
        <v>1.51875</v>
      </c>
      <c r="F263" s="11">
        <f t="shared" si="20"/>
        <v>1.2434423570665578</v>
      </c>
      <c r="G263" s="11">
        <f t="shared" si="21"/>
        <v>4.4611722542978389E-4</v>
      </c>
      <c r="H263" s="11">
        <f t="shared" si="22"/>
        <v>4.2868349901432521E-4</v>
      </c>
      <c r="I263" s="11">
        <f t="shared" si="23"/>
        <v>1.0062778437470929E-3</v>
      </c>
      <c r="J263" s="11">
        <f t="shared" si="24"/>
        <v>1.0062777588343871E-3</v>
      </c>
      <c r="K263">
        <v>0</v>
      </c>
    </row>
    <row r="264" spans="1:11" x14ac:dyDescent="0.2">
      <c r="A264" t="s">
        <v>24</v>
      </c>
      <c r="B264" s="3">
        <v>9526</v>
      </c>
      <c r="C264" s="5">
        <v>1.5137499999999999</v>
      </c>
      <c r="D264" s="5">
        <v>1.5349999999999999</v>
      </c>
      <c r="E264" s="5">
        <v>1.5162500000000001</v>
      </c>
      <c r="F264" s="11">
        <f t="shared" si="20"/>
        <v>0.83720424865648779</v>
      </c>
      <c r="G264" s="11">
        <f t="shared" si="21"/>
        <v>6.2301727964105946E-4</v>
      </c>
      <c r="H264" s="11">
        <f t="shared" si="22"/>
        <v>7.4205270413883382E-4</v>
      </c>
      <c r="I264" s="11">
        <f t="shared" si="23"/>
        <v>-5.5052042116026378E-3</v>
      </c>
      <c r="J264" s="11">
        <f t="shared" si="24"/>
        <v>-5.5051903076673587E-3</v>
      </c>
      <c r="K264">
        <v>0</v>
      </c>
    </row>
    <row r="265" spans="1:11" x14ac:dyDescent="0.2">
      <c r="A265" t="s">
        <v>24</v>
      </c>
      <c r="B265" s="3">
        <v>9529</v>
      </c>
      <c r="C265" s="5">
        <v>1.5237499999999999</v>
      </c>
      <c r="D265" s="5">
        <v>1.54125</v>
      </c>
      <c r="E265" s="5">
        <v>1.5237499999999999</v>
      </c>
      <c r="F265" s="11">
        <f t="shared" si="20"/>
        <v>0.68580328125225165</v>
      </c>
      <c r="G265" s="11">
        <f t="shared" si="21"/>
        <v>3.2473587594038841E-4</v>
      </c>
      <c r="H265" s="11">
        <f t="shared" si="22"/>
        <v>3.2413536013975295E-4</v>
      </c>
      <c r="I265" s="11">
        <f t="shared" si="23"/>
        <v>4.0244442134698688E-5</v>
      </c>
      <c r="J265" s="11">
        <f t="shared" si="24"/>
        <v>4.0244442129373758E-5</v>
      </c>
      <c r="K265">
        <v>0</v>
      </c>
    </row>
    <row r="266" spans="1:11" x14ac:dyDescent="0.2">
      <c r="A266" t="s">
        <v>24</v>
      </c>
      <c r="B266" s="3">
        <v>9530</v>
      </c>
      <c r="C266" s="5">
        <v>1.5249999999999999</v>
      </c>
      <c r="D266" s="5">
        <v>1.5375000000000001</v>
      </c>
      <c r="E266" s="5">
        <v>1.5337499999999999</v>
      </c>
      <c r="F266" s="11">
        <f t="shared" si="20"/>
        <v>0.4902567669290579</v>
      </c>
      <c r="G266" s="11">
        <f t="shared" si="21"/>
        <v>1.970417359050942E-4</v>
      </c>
      <c r="H266" s="11">
        <f t="shared" si="22"/>
        <v>1.3040209531365411E-4</v>
      </c>
      <c r="I266" s="11">
        <f t="shared" si="23"/>
        <v>6.3198844839074397E-3</v>
      </c>
      <c r="J266" s="11">
        <f t="shared" si="24"/>
        <v>6.3198634488143097E-3</v>
      </c>
      <c r="K266">
        <v>0</v>
      </c>
    </row>
    <row r="267" spans="1:11" x14ac:dyDescent="0.2">
      <c r="A267" t="s">
        <v>24</v>
      </c>
      <c r="B267" s="3">
        <v>9531</v>
      </c>
      <c r="C267" s="5">
        <v>1.5425</v>
      </c>
      <c r="D267" s="5">
        <v>1.55125</v>
      </c>
      <c r="E267" s="5">
        <v>1.5425</v>
      </c>
      <c r="F267" s="11">
        <f t="shared" si="20"/>
        <v>0.33971229415259774</v>
      </c>
      <c r="G267" s="11">
        <f t="shared" si="21"/>
        <v>9.8636546251366117E-5</v>
      </c>
      <c r="H267" s="11">
        <f t="shared" si="22"/>
        <v>2.9127045611460024E-4</v>
      </c>
      <c r="I267" s="11">
        <f t="shared" si="23"/>
        <v>-1.7225544468950357E-2</v>
      </c>
      <c r="J267" s="11">
        <f t="shared" si="24"/>
        <v>-1.7225118552178596E-2</v>
      </c>
      <c r="K267">
        <v>0</v>
      </c>
    </row>
    <row r="268" spans="1:11" x14ac:dyDescent="0.2">
      <c r="A268" t="s">
        <v>24</v>
      </c>
      <c r="B268" s="3">
        <v>9532</v>
      </c>
      <c r="C268" s="5">
        <v>1.5275000000000001</v>
      </c>
      <c r="D268" s="5">
        <v>1.5325</v>
      </c>
      <c r="E268" s="5">
        <v>1.5287500000000001</v>
      </c>
      <c r="F268" s="11">
        <f t="shared" si="20"/>
        <v>0.19626200616868519</v>
      </c>
      <c r="G268" s="11">
        <f t="shared" si="21"/>
        <v>4.2676577793996184E-5</v>
      </c>
      <c r="H268" s="11">
        <f t="shared" si="22"/>
        <v>2.3804310113357364E-4</v>
      </c>
      <c r="I268" s="11">
        <f t="shared" si="23"/>
        <v>-2.1476636728366246E-2</v>
      </c>
      <c r="J268" s="11">
        <f t="shared" si="24"/>
        <v>-2.1475811265508959E-2</v>
      </c>
      <c r="K268">
        <v>0</v>
      </c>
    </row>
    <row r="269" spans="1:11" x14ac:dyDescent="0.2">
      <c r="A269" t="s">
        <v>24</v>
      </c>
      <c r="B269" s="3">
        <v>9533</v>
      </c>
      <c r="C269" s="5">
        <v>1.5162500000000001</v>
      </c>
      <c r="D269" s="5">
        <v>1.5362499999999999</v>
      </c>
      <c r="E269" s="5">
        <v>1.5362499999999999</v>
      </c>
      <c r="F269" s="11">
        <f t="shared" si="20"/>
        <v>0.78698745081495103</v>
      </c>
      <c r="G269" s="11">
        <f t="shared" si="21"/>
        <v>1.8239974607528838E-4</v>
      </c>
      <c r="H269" s="11">
        <f t="shared" si="22"/>
        <v>1.7172007394121824E-4</v>
      </c>
      <c r="I269" s="11">
        <f t="shared" si="23"/>
        <v>9.6893106992702871E-4</v>
      </c>
      <c r="J269" s="11">
        <f t="shared" si="24"/>
        <v>9.6893099412210095E-4</v>
      </c>
      <c r="K269">
        <v>0</v>
      </c>
    </row>
    <row r="270" spans="1:11" x14ac:dyDescent="0.2">
      <c r="A270" t="s">
        <v>24</v>
      </c>
      <c r="B270" s="3">
        <v>9534</v>
      </c>
      <c r="C270" s="5">
        <v>1.5275000000000001</v>
      </c>
      <c r="D270" s="5">
        <v>1.5425</v>
      </c>
      <c r="E270" s="5">
        <v>1.5287500000000001</v>
      </c>
      <c r="F270" s="11">
        <f t="shared" si="20"/>
        <v>0.58687229659349138</v>
      </c>
      <c r="G270" s="11">
        <f t="shared" si="21"/>
        <v>2.6721332310264976E-4</v>
      </c>
      <c r="H270" s="11">
        <f t="shared" si="22"/>
        <v>2.9461304074193407E-4</v>
      </c>
      <c r="I270" s="11">
        <f t="shared" si="23"/>
        <v>-1.9739445531420374E-3</v>
      </c>
      <c r="J270" s="11">
        <f t="shared" si="24"/>
        <v>-1.9739439121931159E-3</v>
      </c>
      <c r="K270">
        <v>0</v>
      </c>
    </row>
    <row r="271" spans="1:11" x14ac:dyDescent="0.2">
      <c r="A271" t="s">
        <v>24</v>
      </c>
      <c r="B271" s="3">
        <v>9536</v>
      </c>
      <c r="C271" s="5">
        <v>1.5</v>
      </c>
      <c r="D271" s="5">
        <v>1.5149999999999999</v>
      </c>
      <c r="E271" s="5">
        <v>1.50125</v>
      </c>
      <c r="F271" s="11">
        <f t="shared" si="20"/>
        <v>0.5975782681289632</v>
      </c>
      <c r="G271" s="11">
        <f t="shared" si="21"/>
        <v>1.9450233324894037E-4</v>
      </c>
      <c r="H271" s="11">
        <f t="shared" si="22"/>
        <v>7.8060832275336463E-4</v>
      </c>
      <c r="I271" s="11">
        <f t="shared" si="23"/>
        <v>-3.3781992258572563E-2</v>
      </c>
      <c r="J271" s="11">
        <f t="shared" si="24"/>
        <v>-3.3778779892959354E-2</v>
      </c>
      <c r="K271">
        <v>0</v>
      </c>
    </row>
    <row r="272" spans="1:11" x14ac:dyDescent="0.2">
      <c r="A272" t="s">
        <v>24</v>
      </c>
      <c r="B272" s="3">
        <v>9537</v>
      </c>
      <c r="C272" s="5">
        <v>1.49</v>
      </c>
      <c r="D272" s="5">
        <v>1.5149999999999999</v>
      </c>
      <c r="E272" s="5">
        <v>1.5149999999999999</v>
      </c>
      <c r="F272" s="11">
        <f t="shared" si="20"/>
        <v>0.9992929461304052</v>
      </c>
      <c r="G272" s="11">
        <f t="shared" si="21"/>
        <v>3.7587602100321049E-4</v>
      </c>
      <c r="H272" s="11">
        <f t="shared" si="22"/>
        <v>2.7686693691570161E-4</v>
      </c>
      <c r="I272" s="11">
        <f t="shared" si="23"/>
        <v>6.6347496738184616E-3</v>
      </c>
      <c r="J272" s="11">
        <f t="shared" si="24"/>
        <v>6.6347253355056608E-3</v>
      </c>
      <c r="K272">
        <v>0</v>
      </c>
    </row>
    <row r="273" spans="1:11" x14ac:dyDescent="0.2">
      <c r="A273" t="s">
        <v>24</v>
      </c>
      <c r="B273" s="3">
        <v>9538</v>
      </c>
      <c r="C273" s="5">
        <v>1.49</v>
      </c>
      <c r="D273" s="5">
        <v>1.5149999999999999</v>
      </c>
      <c r="E273" s="5">
        <v>1.49</v>
      </c>
      <c r="F273" s="11">
        <f t="shared" si="20"/>
        <v>0.9992929461304052</v>
      </c>
      <c r="G273" s="11">
        <f t="shared" si="21"/>
        <v>5.5373387383140322E-4</v>
      </c>
      <c r="H273" s="11">
        <f t="shared" si="22"/>
        <v>2.7686693691570161E-4</v>
      </c>
      <c r="I273" s="11">
        <f t="shared" si="23"/>
        <v>1.6639319003964773E-2</v>
      </c>
      <c r="J273" s="11">
        <f t="shared" si="24"/>
        <v>1.6638935108153112E-2</v>
      </c>
      <c r="K273">
        <v>0</v>
      </c>
    </row>
    <row r="274" spans="1:11" x14ac:dyDescent="0.2">
      <c r="A274" t="s">
        <v>24</v>
      </c>
      <c r="B274" s="3">
        <v>9539</v>
      </c>
      <c r="C274" s="5">
        <v>1.4850000000000001</v>
      </c>
      <c r="D274" s="5">
        <v>1.5037499999999999</v>
      </c>
      <c r="E274" s="5">
        <v>1.4975000000000001</v>
      </c>
      <c r="F274" s="11">
        <f t="shared" si="20"/>
        <v>0.7535371184024291</v>
      </c>
      <c r="G274" s="11">
        <f t="shared" si="21"/>
        <v>4.3429956757349035E-4</v>
      </c>
      <c r="H274" s="11">
        <f t="shared" si="22"/>
        <v>4.000266687112752E-4</v>
      </c>
      <c r="I274" s="11">
        <f t="shared" si="23"/>
        <v>2.0259804051275809E-3</v>
      </c>
      <c r="J274" s="11">
        <f t="shared" si="24"/>
        <v>2.0259797121418414E-3</v>
      </c>
      <c r="K274">
        <v>0</v>
      </c>
    </row>
    <row r="275" spans="1:11" x14ac:dyDescent="0.2">
      <c r="A275" t="s">
        <v>24</v>
      </c>
      <c r="B275" s="3">
        <v>9540</v>
      </c>
      <c r="C275" s="5">
        <v>1.48125</v>
      </c>
      <c r="D275" s="5">
        <v>1.4937499999999999</v>
      </c>
      <c r="E275" s="5">
        <v>1.48125</v>
      </c>
      <c r="F275" s="11">
        <f t="shared" si="20"/>
        <v>0.5046762508884679</v>
      </c>
      <c r="G275" s="11">
        <f t="shared" si="21"/>
        <v>2.280499436704942E-4</v>
      </c>
      <c r="H275" s="11">
        <f t="shared" si="22"/>
        <v>2.2727559696301999E-4</v>
      </c>
      <c r="I275" s="11">
        <f t="shared" si="23"/>
        <v>6.1949141839531818E-5</v>
      </c>
      <c r="J275" s="11">
        <f t="shared" si="24"/>
        <v>6.1949141819626639E-5</v>
      </c>
      <c r="K275">
        <v>0</v>
      </c>
    </row>
    <row r="276" spans="1:11" x14ac:dyDescent="0.2">
      <c r="A276" t="s">
        <v>24</v>
      </c>
      <c r="B276" s="3">
        <v>9541</v>
      </c>
      <c r="C276" s="5">
        <v>1.48125</v>
      </c>
      <c r="D276" s="5">
        <v>1.4937499999999999</v>
      </c>
      <c r="E276" s="5">
        <v>1.48125</v>
      </c>
      <c r="F276" s="11">
        <f t="shared" si="20"/>
        <v>0.5046762508884679</v>
      </c>
      <c r="G276" s="11">
        <f t="shared" si="21"/>
        <v>1.4123462602541102E-4</v>
      </c>
      <c r="H276" s="11">
        <f t="shared" si="22"/>
        <v>7.0617313012705509E-5</v>
      </c>
      <c r="I276" s="11">
        <f t="shared" si="23"/>
        <v>8.4034107963794034E-3</v>
      </c>
      <c r="J276" s="11">
        <f t="shared" si="24"/>
        <v>8.4033613445377124E-3</v>
      </c>
      <c r="K276">
        <v>0</v>
      </c>
    </row>
    <row r="277" spans="1:11" x14ac:dyDescent="0.2">
      <c r="A277" t="s">
        <v>24</v>
      </c>
      <c r="B277" s="3">
        <v>9543</v>
      </c>
      <c r="C277" s="5">
        <v>1.4750000000000001</v>
      </c>
      <c r="D277" s="5">
        <v>1.49875</v>
      </c>
      <c r="E277" s="5">
        <v>1.49875</v>
      </c>
      <c r="F277" s="11">
        <f t="shared" si="20"/>
        <v>0.95930269040201921</v>
      </c>
      <c r="G277" s="11">
        <f t="shared" si="21"/>
        <v>3.2576802074522855E-4</v>
      </c>
      <c r="H277" s="11">
        <f t="shared" si="22"/>
        <v>2.5515070773252303E-4</v>
      </c>
      <c r="I277" s="11">
        <f t="shared" si="23"/>
        <v>5.0109593008588124E-3</v>
      </c>
      <c r="J277" s="11">
        <f t="shared" si="24"/>
        <v>5.0109488155725898E-3</v>
      </c>
      <c r="K277">
        <v>0</v>
      </c>
    </row>
    <row r="278" spans="1:11" x14ac:dyDescent="0.2">
      <c r="A278" t="s">
        <v>24</v>
      </c>
      <c r="B278" s="3">
        <v>9544</v>
      </c>
      <c r="C278" s="5">
        <v>1.4837499999999999</v>
      </c>
      <c r="D278" s="5">
        <v>1.4975000000000001</v>
      </c>
      <c r="E278" s="5">
        <v>1.4850000000000001</v>
      </c>
      <c r="F278" s="11">
        <f t="shared" si="20"/>
        <v>0.55398072042984858</v>
      </c>
      <c r="G278" s="11">
        <f t="shared" si="21"/>
        <v>3.4023996912455631E-4</v>
      </c>
      <c r="H278" s="11">
        <f t="shared" si="22"/>
        <v>2.5515070773252303E-4</v>
      </c>
      <c r="I278" s="11">
        <f t="shared" si="23"/>
        <v>5.9683156229128551E-3</v>
      </c>
      <c r="J278" s="11">
        <f t="shared" si="24"/>
        <v>5.9682979066321808E-3</v>
      </c>
      <c r="K278">
        <v>0</v>
      </c>
    </row>
    <row r="279" spans="1:11" x14ac:dyDescent="0.2">
      <c r="A279" t="s">
        <v>24</v>
      </c>
      <c r="B279" s="3">
        <v>9545</v>
      </c>
      <c r="C279" s="5">
        <v>1.4724999999999999</v>
      </c>
      <c r="D279" s="5">
        <v>1.48125</v>
      </c>
      <c r="E279" s="5">
        <v>1.4775</v>
      </c>
      <c r="F279" s="11">
        <f t="shared" si="20"/>
        <v>0.35581385763157791</v>
      </c>
      <c r="G279" s="11">
        <f t="shared" si="21"/>
        <v>1.2019120537727282E-4</v>
      </c>
      <c r="H279" s="11">
        <f t="shared" si="22"/>
        <v>2.8343118017004073E-4</v>
      </c>
      <c r="I279" s="11">
        <f t="shared" si="23"/>
        <v>-1.4176840232603079E-2</v>
      </c>
      <c r="J279" s="11">
        <f t="shared" si="24"/>
        <v>-1.4176602795622623E-2</v>
      </c>
      <c r="K279">
        <v>0</v>
      </c>
    </row>
    <row r="280" spans="1:11" x14ac:dyDescent="0.2">
      <c r="A280" t="s">
        <v>24</v>
      </c>
      <c r="B280" s="3">
        <v>9546</v>
      </c>
      <c r="C280" s="5">
        <v>1.4824999999999999</v>
      </c>
      <c r="D280" s="5">
        <v>1.4950000000000001</v>
      </c>
      <c r="E280" s="5">
        <v>1.4837499999999999</v>
      </c>
      <c r="F280" s="11">
        <f t="shared" si="20"/>
        <v>0.50425250430304958</v>
      </c>
      <c r="G280" s="11">
        <f t="shared" si="21"/>
        <v>1.0560072048043469E-4</v>
      </c>
      <c r="H280" s="11">
        <f t="shared" si="22"/>
        <v>2.2996419235467969E-4</v>
      </c>
      <c r="I280" s="11">
        <f t="shared" si="23"/>
        <v>-1.1801518888802244E-2</v>
      </c>
      <c r="J280" s="11">
        <f t="shared" si="24"/>
        <v>-1.1801381918497198E-2</v>
      </c>
      <c r="K280">
        <v>0</v>
      </c>
    </row>
    <row r="281" spans="1:11" x14ac:dyDescent="0.2">
      <c r="A281" t="s">
        <v>24</v>
      </c>
      <c r="B281" s="3">
        <v>9547</v>
      </c>
      <c r="C281" s="5">
        <v>1.4712499999999999</v>
      </c>
      <c r="D281" s="5">
        <v>1.4775</v>
      </c>
      <c r="E281" s="5">
        <v>1.4750000000000001</v>
      </c>
      <c r="F281" s="11">
        <f t="shared" si="20"/>
        <v>0.2545833419787456</v>
      </c>
      <c r="G281" s="11">
        <f t="shared" si="21"/>
        <v>8.8468666506914798E-5</v>
      </c>
      <c r="H281" s="11">
        <f t="shared" si="22"/>
        <v>2.5644266320246556E-4</v>
      </c>
      <c r="I281" s="11">
        <f t="shared" si="23"/>
        <v>-1.5953241258272639E-2</v>
      </c>
      <c r="J281" s="11">
        <f t="shared" si="24"/>
        <v>-1.5952902917372735E-2</v>
      </c>
      <c r="K281">
        <v>0</v>
      </c>
    </row>
    <row r="282" spans="1:11" x14ac:dyDescent="0.2">
      <c r="A282" t="s">
        <v>24</v>
      </c>
      <c r="B282" s="3">
        <v>9548</v>
      </c>
      <c r="C282" s="5">
        <v>1.4724999999999999</v>
      </c>
      <c r="D282" s="5">
        <v>1.4837499999999999</v>
      </c>
      <c r="E282" s="5">
        <v>1.48</v>
      </c>
      <c r="F282" s="11">
        <f t="shared" si="20"/>
        <v>0.45708895825780282</v>
      </c>
      <c r="G282" s="11">
        <f t="shared" si="21"/>
        <v>7.5897673733070495E-5</v>
      </c>
      <c r="H282" s="11">
        <f t="shared" si="22"/>
        <v>7.1576462034268464E-5</v>
      </c>
      <c r="I282" s="11">
        <f t="shared" si="23"/>
        <v>6.0751209007219378E-4</v>
      </c>
      <c r="J282" s="11">
        <f t="shared" si="24"/>
        <v>6.0751207138770233E-4</v>
      </c>
      <c r="K282">
        <v>0</v>
      </c>
    </row>
    <row r="283" spans="1:11" x14ac:dyDescent="0.2">
      <c r="A283" t="s">
        <v>24</v>
      </c>
      <c r="B283" s="3">
        <v>9550</v>
      </c>
      <c r="C283" s="5">
        <v>1.46875</v>
      </c>
      <c r="D283" s="5">
        <v>1.5024999999999999</v>
      </c>
      <c r="E283" s="5">
        <v>1.4712499999999999</v>
      </c>
      <c r="F283" s="11">
        <f t="shared" si="20"/>
        <v>1.36439629379401</v>
      </c>
      <c r="G283" s="11">
        <f t="shared" si="21"/>
        <v>5.7406659164898222E-4</v>
      </c>
      <c r="H283" s="11">
        <f t="shared" si="22"/>
        <v>5.1613880792763145E-4</v>
      </c>
      <c r="I283" s="11">
        <f t="shared" si="23"/>
        <v>2.9960348907378323E-3</v>
      </c>
      <c r="J283" s="11">
        <f t="shared" si="24"/>
        <v>2.9960326496496423E-3</v>
      </c>
      <c r="K283">
        <v>0</v>
      </c>
    </row>
    <row r="284" spans="1:11" x14ac:dyDescent="0.2">
      <c r="A284" t="s">
        <v>24</v>
      </c>
      <c r="B284" s="3">
        <v>9551</v>
      </c>
      <c r="C284" s="5">
        <v>1.4650000000000001</v>
      </c>
      <c r="D284" s="5">
        <v>1.4950000000000001</v>
      </c>
      <c r="E284" s="5">
        <v>1.4650000000000001</v>
      </c>
      <c r="F284" s="11">
        <f t="shared" si="20"/>
        <v>1.2173954778432865</v>
      </c>
      <c r="G284" s="11">
        <f t="shared" si="21"/>
        <v>9.2705080456417029E-4</v>
      </c>
      <c r="H284" s="11">
        <f t="shared" si="22"/>
        <v>6.3883295265775974E-4</v>
      </c>
      <c r="I284" s="11">
        <f t="shared" si="23"/>
        <v>1.2487191429528817E-2</v>
      </c>
      <c r="J284" s="11">
        <f t="shared" si="24"/>
        <v>1.248702917146462E-2</v>
      </c>
      <c r="K284">
        <v>0</v>
      </c>
    </row>
    <row r="285" spans="1:11" x14ac:dyDescent="0.2">
      <c r="A285" t="s">
        <v>24</v>
      </c>
      <c r="B285" s="3">
        <v>9552</v>
      </c>
      <c r="C285" s="5">
        <v>1.4412499999999999</v>
      </c>
      <c r="D285" s="5">
        <v>1.46875</v>
      </c>
      <c r="E285" s="5">
        <v>1.4412499999999999</v>
      </c>
      <c r="F285" s="11">
        <f t="shared" si="20"/>
        <v>1.1351151057176887</v>
      </c>
      <c r="G285" s="11">
        <f t="shared" si="21"/>
        <v>7.6815625594570905E-4</v>
      </c>
      <c r="H285" s="11">
        <f t="shared" si="22"/>
        <v>1.3406885600779693E-3</v>
      </c>
      <c r="I285" s="11">
        <f t="shared" si="23"/>
        <v>-2.1485975042501534E-2</v>
      </c>
      <c r="J285" s="11">
        <f t="shared" si="24"/>
        <v>-2.1485148502443933E-2</v>
      </c>
      <c r="K285">
        <v>0</v>
      </c>
    </row>
    <row r="286" spans="1:11" x14ac:dyDescent="0.2">
      <c r="A286" t="s">
        <v>24</v>
      </c>
      <c r="B286" s="3">
        <v>9553</v>
      </c>
      <c r="C286" s="5">
        <v>1.4212499999999999</v>
      </c>
      <c r="D286" s="5">
        <v>1.4475</v>
      </c>
      <c r="E286" s="5">
        <v>1.425</v>
      </c>
      <c r="F286" s="11">
        <f t="shared" si="20"/>
        <v>1.099096932329529</v>
      </c>
      <c r="G286" s="11">
        <f t="shared" si="21"/>
        <v>6.9217687706096711E-4</v>
      </c>
      <c r="H286" s="11">
        <f t="shared" si="22"/>
        <v>1.0807612084273205E-3</v>
      </c>
      <c r="I286" s="11">
        <f t="shared" si="23"/>
        <v>-1.5850949448628651E-2</v>
      </c>
      <c r="J286" s="11">
        <f t="shared" si="24"/>
        <v>-1.5850617574280707E-2</v>
      </c>
      <c r="K286">
        <v>0</v>
      </c>
    </row>
    <row r="287" spans="1:11" x14ac:dyDescent="0.2">
      <c r="A287" t="s">
        <v>24</v>
      </c>
      <c r="B287" s="3">
        <v>9554</v>
      </c>
      <c r="C287" s="5">
        <v>1.40625</v>
      </c>
      <c r="D287" s="5">
        <v>1.42875</v>
      </c>
      <c r="E287" s="5">
        <v>1.41625</v>
      </c>
      <c r="F287" s="11">
        <f t="shared" si="20"/>
        <v>0.95329176870557808</v>
      </c>
      <c r="G287" s="11">
        <f t="shared" si="21"/>
        <v>5.8689583118929462E-4</v>
      </c>
      <c r="H287" s="11">
        <f t="shared" si="22"/>
        <v>8.3586578265234992E-4</v>
      </c>
      <c r="I287" s="11">
        <f t="shared" si="23"/>
        <v>-1.1311581487728067E-2</v>
      </c>
      <c r="J287" s="11">
        <f t="shared" si="24"/>
        <v>-1.1311460877765519E-2</v>
      </c>
      <c r="K287">
        <v>0</v>
      </c>
    </row>
    <row r="288" spans="1:11" x14ac:dyDescent="0.2">
      <c r="A288" t="s">
        <v>24</v>
      </c>
      <c r="B288" s="3">
        <v>9555</v>
      </c>
      <c r="C288" s="5">
        <v>1.42</v>
      </c>
      <c r="D288" s="5">
        <v>1.4325000000000001</v>
      </c>
      <c r="E288" s="5">
        <v>1.4325000000000001</v>
      </c>
      <c r="F288" s="11">
        <f t="shared" si="20"/>
        <v>0.52634973586905143</v>
      </c>
      <c r="G288" s="11">
        <f t="shared" si="21"/>
        <v>3.2877613275791276E-4</v>
      </c>
      <c r="H288" s="11">
        <f t="shared" si="22"/>
        <v>3.4204958688591853E-4</v>
      </c>
      <c r="I288" s="11">
        <f t="shared" si="23"/>
        <v>-8.7490529594354272E-4</v>
      </c>
      <c r="J288" s="11">
        <f t="shared" si="24"/>
        <v>-8.7490524013487015E-4</v>
      </c>
      <c r="K288">
        <v>0</v>
      </c>
    </row>
    <row r="289" spans="1:11" x14ac:dyDescent="0.2">
      <c r="A289" t="s">
        <v>24</v>
      </c>
      <c r="B289" s="3">
        <v>9557</v>
      </c>
      <c r="C289" s="5">
        <v>1.39</v>
      </c>
      <c r="D289" s="5">
        <v>1.4350000000000001</v>
      </c>
      <c r="E289" s="5">
        <v>1.39</v>
      </c>
      <c r="F289" s="11">
        <f t="shared" si="20"/>
        <v>1.9134541831844611</v>
      </c>
      <c r="G289" s="11">
        <f t="shared" si="21"/>
        <v>1.0919427443706359E-3</v>
      </c>
      <c r="H289" s="11">
        <f t="shared" si="22"/>
        <v>1.0151298250502207E-3</v>
      </c>
      <c r="I289" s="11">
        <f t="shared" si="23"/>
        <v>2.8571128369484777E-3</v>
      </c>
      <c r="J289" s="11">
        <f t="shared" si="24"/>
        <v>2.8571108933767224E-3</v>
      </c>
      <c r="K289">
        <v>0</v>
      </c>
    </row>
    <row r="290" spans="1:11" x14ac:dyDescent="0.2">
      <c r="A290" t="s">
        <v>25</v>
      </c>
      <c r="B290" s="3">
        <v>9501</v>
      </c>
      <c r="C290" s="5">
        <v>0.88624999999999998</v>
      </c>
      <c r="D290" s="5">
        <v>0.90625</v>
      </c>
      <c r="E290" s="5">
        <v>0.89875000000000005</v>
      </c>
      <c r="F290" s="11">
        <f t="shared" si="20"/>
        <v>1.3402200902782764</v>
      </c>
      <c r="G290" s="11"/>
      <c r="H290" s="11"/>
      <c r="I290" s="11"/>
      <c r="J290" s="11"/>
      <c r="K290">
        <v>0</v>
      </c>
    </row>
    <row r="291" spans="1:11" x14ac:dyDescent="0.2">
      <c r="A291" t="s">
        <v>25</v>
      </c>
      <c r="B291" s="3">
        <v>9502</v>
      </c>
      <c r="C291" s="5">
        <v>0.88249999999999995</v>
      </c>
      <c r="D291" s="5">
        <v>0.89624999999999999</v>
      </c>
      <c r="E291" s="5">
        <v>0.88500000000000001</v>
      </c>
      <c r="F291" s="11">
        <f t="shared" si="20"/>
        <v>0.92850384222122018</v>
      </c>
      <c r="G291" s="11">
        <f t="shared" si="21"/>
        <v>7.3703983172134901E-4</v>
      </c>
      <c r="H291" s="11">
        <f t="shared" si="22"/>
        <v>7.0524330307460278E-4</v>
      </c>
      <c r="I291" s="11">
        <f t="shared" si="23"/>
        <v>1.4293596675510195E-3</v>
      </c>
      <c r="J291" s="11">
        <f t="shared" si="24"/>
        <v>1.4293594241943691E-3</v>
      </c>
      <c r="K291">
        <v>0</v>
      </c>
    </row>
    <row r="292" spans="1:11" x14ac:dyDescent="0.2">
      <c r="A292" t="s">
        <v>25</v>
      </c>
      <c r="B292" s="3">
        <v>9503</v>
      </c>
      <c r="C292" s="5">
        <v>0.88249999999999995</v>
      </c>
      <c r="D292" s="5">
        <v>0.89375000000000004</v>
      </c>
      <c r="E292" s="5">
        <v>0.89124999999999999</v>
      </c>
      <c r="F292" s="11">
        <f t="shared" si="20"/>
        <v>0.76074920677883928</v>
      </c>
      <c r="G292" s="11">
        <f t="shared" si="21"/>
        <v>3.994908694622978E-4</v>
      </c>
      <c r="H292" s="11">
        <f t="shared" si="22"/>
        <v>2.3903024841295369E-4</v>
      </c>
      <c r="I292" s="11">
        <f t="shared" si="23"/>
        <v>1.0928335015030134E-2</v>
      </c>
      <c r="J292" s="11">
        <f t="shared" si="24"/>
        <v>1.0928226253435133E-2</v>
      </c>
      <c r="K292">
        <v>0</v>
      </c>
    </row>
    <row r="293" spans="1:11" x14ac:dyDescent="0.2">
      <c r="A293" t="s">
        <v>25</v>
      </c>
      <c r="B293" s="3">
        <v>9504</v>
      </c>
      <c r="C293" s="5">
        <v>0.88375000000000004</v>
      </c>
      <c r="D293" s="5">
        <v>0.9</v>
      </c>
      <c r="E293" s="5">
        <v>0.88500000000000001</v>
      </c>
      <c r="F293" s="11">
        <f t="shared" si="20"/>
        <v>1.0942553118642799</v>
      </c>
      <c r="G293" s="11">
        <f t="shared" si="21"/>
        <v>4.9244892172455588E-4</v>
      </c>
      <c r="H293" s="11">
        <f t="shared" si="22"/>
        <v>3.8557149522673345E-4</v>
      </c>
      <c r="I293" s="11">
        <f t="shared" si="23"/>
        <v>6.1688363152505865E-3</v>
      </c>
      <c r="J293" s="11">
        <f t="shared" si="24"/>
        <v>6.1688167526385918E-3</v>
      </c>
      <c r="K293">
        <v>0</v>
      </c>
    </row>
    <row r="294" spans="1:11" x14ac:dyDescent="0.2">
      <c r="A294" t="s">
        <v>25</v>
      </c>
      <c r="B294" s="3">
        <v>9505</v>
      </c>
      <c r="C294" s="5">
        <v>0.89375000000000004</v>
      </c>
      <c r="D294" s="5">
        <v>0.90749999999999997</v>
      </c>
      <c r="E294" s="5">
        <v>0.90500000000000003</v>
      </c>
      <c r="F294" s="11">
        <f t="shared" si="20"/>
        <v>0.91690514509062526</v>
      </c>
      <c r="G294" s="11">
        <f t="shared" si="21"/>
        <v>5.6508400593961164E-4</v>
      </c>
      <c r="H294" s="11">
        <f t="shared" si="22"/>
        <v>7.0327586757685634E-4</v>
      </c>
      <c r="I294" s="11">
        <f t="shared" si="23"/>
        <v>-6.6339046262247348E-3</v>
      </c>
      <c r="J294" s="11">
        <f t="shared" si="24"/>
        <v>-6.6338802972105149E-3</v>
      </c>
      <c r="K294">
        <v>0</v>
      </c>
    </row>
    <row r="295" spans="1:11" x14ac:dyDescent="0.2">
      <c r="A295" t="s">
        <v>25</v>
      </c>
      <c r="B295" s="3">
        <v>9506</v>
      </c>
      <c r="C295" s="5">
        <v>0.90500000000000003</v>
      </c>
      <c r="D295" s="5">
        <v>0.91374999999999995</v>
      </c>
      <c r="E295" s="5">
        <v>0.90625</v>
      </c>
      <c r="F295" s="11">
        <f t="shared" si="20"/>
        <v>0.57786403649138518</v>
      </c>
      <c r="G295" s="11">
        <f t="shared" si="21"/>
        <v>3.2567988562294753E-4</v>
      </c>
      <c r="H295" s="11">
        <f t="shared" si="22"/>
        <v>4.8977748972940129E-4</v>
      </c>
      <c r="I295" s="11">
        <f t="shared" si="23"/>
        <v>-9.8604059995948679E-3</v>
      </c>
      <c r="J295" s="11">
        <f t="shared" si="24"/>
        <v>-9.8603261083988342E-3</v>
      </c>
      <c r="K295">
        <v>0</v>
      </c>
    </row>
    <row r="296" spans="1:11" x14ac:dyDescent="0.2">
      <c r="A296" t="s">
        <v>25</v>
      </c>
      <c r="B296" s="3">
        <v>9508</v>
      </c>
      <c r="C296" s="5">
        <v>0.90125</v>
      </c>
      <c r="D296" s="5">
        <v>0.91374999999999995</v>
      </c>
      <c r="E296" s="5">
        <v>0.90625</v>
      </c>
      <c r="F296" s="11">
        <f t="shared" si="20"/>
        <v>0.82723236891785834</v>
      </c>
      <c r="G296" s="11">
        <f t="shared" si="21"/>
        <v>2.8231613972365209E-4</v>
      </c>
      <c r="H296" s="11">
        <f t="shared" si="22"/>
        <v>1.8973195936510448E-4</v>
      </c>
      <c r="I296" s="11">
        <f t="shared" si="23"/>
        <v>7.3101021323853307E-3</v>
      </c>
      <c r="J296" s="11">
        <f t="shared" si="24"/>
        <v>7.3100695797039348E-3</v>
      </c>
      <c r="K296">
        <v>0</v>
      </c>
    </row>
    <row r="297" spans="1:11" x14ac:dyDescent="0.2">
      <c r="A297" t="s">
        <v>25</v>
      </c>
      <c r="B297" s="3">
        <v>9509</v>
      </c>
      <c r="C297" s="5">
        <v>0.89875000000000005</v>
      </c>
      <c r="D297" s="5">
        <v>0.90874999999999995</v>
      </c>
      <c r="E297" s="5">
        <v>0.90874999999999995</v>
      </c>
      <c r="F297" s="11">
        <f t="shared" si="20"/>
        <v>0.66452816813338644</v>
      </c>
      <c r="G297" s="11">
        <f t="shared" si="21"/>
        <v>3.1216883582947826E-4</v>
      </c>
      <c r="H297" s="11">
        <f t="shared" si="22"/>
        <v>2.739720815695444E-4</v>
      </c>
      <c r="I297" s="11">
        <f t="shared" si="23"/>
        <v>2.6947410279196879E-3</v>
      </c>
      <c r="J297" s="11">
        <f t="shared" si="24"/>
        <v>2.694739397236605E-3</v>
      </c>
      <c r="K297">
        <v>0</v>
      </c>
    </row>
    <row r="298" spans="1:11" x14ac:dyDescent="0.2">
      <c r="A298" t="s">
        <v>25</v>
      </c>
      <c r="B298" s="3">
        <v>9510</v>
      </c>
      <c r="C298" s="5">
        <v>0.89249999999999996</v>
      </c>
      <c r="D298" s="5">
        <v>0.90625</v>
      </c>
      <c r="E298" s="5">
        <v>0.89749999999999996</v>
      </c>
      <c r="F298" s="11">
        <f t="shared" si="20"/>
        <v>0.91817955904603954</v>
      </c>
      <c r="G298" s="11">
        <f t="shared" si="21"/>
        <v>3.5618099528535304E-4</v>
      </c>
      <c r="H298" s="11">
        <f t="shared" si="22"/>
        <v>3.2556844055376018E-4</v>
      </c>
      <c r="I298" s="11">
        <f t="shared" si="23"/>
        <v>2.0019692774350326E-3</v>
      </c>
      <c r="J298" s="11">
        <f t="shared" si="24"/>
        <v>2.0019686087973548E-3</v>
      </c>
      <c r="K298">
        <v>0</v>
      </c>
    </row>
    <row r="299" spans="1:11" x14ac:dyDescent="0.2">
      <c r="A299" t="s">
        <v>25</v>
      </c>
      <c r="B299" s="3">
        <v>9511</v>
      </c>
      <c r="C299" s="5">
        <v>0.89</v>
      </c>
      <c r="D299" s="5">
        <v>0.9</v>
      </c>
      <c r="E299" s="5">
        <v>0.89124999999999999</v>
      </c>
      <c r="F299" s="11">
        <f t="shared" si="20"/>
        <v>0.67102508642576264</v>
      </c>
      <c r="G299" s="11">
        <f t="shared" si="21"/>
        <v>3.5858676507704543E-4</v>
      </c>
      <c r="H299" s="11">
        <f t="shared" si="22"/>
        <v>3.2738355177021599E-4</v>
      </c>
      <c r="I299" s="11">
        <f t="shared" si="23"/>
        <v>2.0343222987582316E-3</v>
      </c>
      <c r="J299" s="11">
        <f t="shared" si="24"/>
        <v>2.0343215971770912E-3</v>
      </c>
      <c r="K299">
        <v>0</v>
      </c>
    </row>
    <row r="300" spans="1:11" x14ac:dyDescent="0.2">
      <c r="A300" t="s">
        <v>25</v>
      </c>
      <c r="B300" s="3">
        <v>9512</v>
      </c>
      <c r="C300" s="5">
        <v>0.87375000000000003</v>
      </c>
      <c r="D300" s="5">
        <v>0.89</v>
      </c>
      <c r="E300" s="5">
        <v>0.87624999999999997</v>
      </c>
      <c r="F300" s="11">
        <f t="shared" si="20"/>
        <v>1.106664291519678</v>
      </c>
      <c r="G300" s="11">
        <f t="shared" si="21"/>
        <v>4.6440321017680191E-4</v>
      </c>
      <c r="H300" s="11">
        <f t="shared" si="22"/>
        <v>8.7618781097709814E-4</v>
      </c>
      <c r="I300" s="11">
        <f t="shared" si="23"/>
        <v>-1.9435513537400008E-2</v>
      </c>
      <c r="J300" s="11">
        <f t="shared" si="24"/>
        <v>-1.9434901764253113E-2</v>
      </c>
      <c r="K300">
        <v>0</v>
      </c>
    </row>
    <row r="301" spans="1:11" x14ac:dyDescent="0.2">
      <c r="A301" t="s">
        <v>25</v>
      </c>
      <c r="B301" s="3">
        <v>9513</v>
      </c>
      <c r="C301" s="5">
        <v>0.86</v>
      </c>
      <c r="D301" s="5">
        <v>0.87375000000000003</v>
      </c>
      <c r="E301" s="5">
        <v>0.86</v>
      </c>
      <c r="F301" s="11">
        <f t="shared" si="20"/>
        <v>0.95260443506583314</v>
      </c>
      <c r="G301" s="11">
        <f t="shared" si="21"/>
        <v>5.9116057195790083E-4</v>
      </c>
      <c r="H301" s="11">
        <f t="shared" si="22"/>
        <v>1.1757405600230357E-3</v>
      </c>
      <c r="I301" s="11">
        <f t="shared" si="23"/>
        <v>-2.4082455339231548E-2</v>
      </c>
      <c r="J301" s="11">
        <f t="shared" si="24"/>
        <v>-2.4081291492321608E-2</v>
      </c>
      <c r="K301">
        <v>0</v>
      </c>
    </row>
    <row r="302" spans="1:11" x14ac:dyDescent="0.2">
      <c r="A302" t="s">
        <v>25</v>
      </c>
      <c r="B302" s="3">
        <v>9515</v>
      </c>
      <c r="C302" s="5">
        <v>0.85624999999999996</v>
      </c>
      <c r="D302" s="5">
        <v>0.86750000000000005</v>
      </c>
      <c r="E302" s="5">
        <v>0.86624999999999996</v>
      </c>
      <c r="F302" s="11">
        <f t="shared" si="20"/>
        <v>0.78391988162965576</v>
      </c>
      <c r="G302" s="11">
        <f t="shared" si="21"/>
        <v>4.2198400836909505E-4</v>
      </c>
      <c r="H302" s="11">
        <f t="shared" si="22"/>
        <v>4.0932993831544162E-4</v>
      </c>
      <c r="I302" s="11">
        <f t="shared" si="23"/>
        <v>7.4924002226596509E-4</v>
      </c>
      <c r="J302" s="11">
        <f t="shared" si="24"/>
        <v>7.492399872164598E-4</v>
      </c>
      <c r="K302">
        <v>0</v>
      </c>
    </row>
    <row r="303" spans="1:11" x14ac:dyDescent="0.2">
      <c r="A303" t="s">
        <v>25</v>
      </c>
      <c r="B303" s="3">
        <v>9516</v>
      </c>
      <c r="C303" s="5">
        <v>0.86</v>
      </c>
      <c r="D303" s="5">
        <v>0.87124999999999997</v>
      </c>
      <c r="E303" s="5">
        <v>0.87124999999999997</v>
      </c>
      <c r="F303" s="11">
        <f t="shared" si="20"/>
        <v>0.78052374300756167</v>
      </c>
      <c r="G303" s="11">
        <f t="shared" si="21"/>
        <v>3.3929490558412702E-4</v>
      </c>
      <c r="H303" s="11">
        <f t="shared" si="22"/>
        <v>3.0159784033866337E-4</v>
      </c>
      <c r="I303" s="11">
        <f t="shared" si="23"/>
        <v>2.5431010288197997E-3</v>
      </c>
      <c r="J303" s="11">
        <f t="shared" si="24"/>
        <v>2.5430996582243323E-3</v>
      </c>
      <c r="K303">
        <v>0</v>
      </c>
    </row>
    <row r="304" spans="1:11" x14ac:dyDescent="0.2">
      <c r="A304" t="s">
        <v>25</v>
      </c>
      <c r="B304" s="3">
        <v>9517</v>
      </c>
      <c r="C304" s="5">
        <v>0.86124999999999996</v>
      </c>
      <c r="D304" s="5">
        <v>0.87</v>
      </c>
      <c r="E304" s="5">
        <v>0.86750000000000005</v>
      </c>
      <c r="F304" s="11">
        <f t="shared" si="20"/>
        <v>0.60707064649519027</v>
      </c>
      <c r="G304" s="11">
        <f t="shared" si="21"/>
        <v>2.7109043991227326E-4</v>
      </c>
      <c r="H304" s="11">
        <f t="shared" si="22"/>
        <v>1.6891090525219708E-4</v>
      </c>
      <c r="I304" s="11">
        <f t="shared" si="23"/>
        <v>8.3730997934320581E-3</v>
      </c>
      <c r="J304" s="11">
        <f t="shared" si="24"/>
        <v>8.3730508747766053E-3</v>
      </c>
      <c r="K304">
        <v>0</v>
      </c>
    </row>
    <row r="305" spans="1:11" x14ac:dyDescent="0.2">
      <c r="A305" t="s">
        <v>25</v>
      </c>
      <c r="B305" s="3">
        <v>9518</v>
      </c>
      <c r="C305" s="5">
        <v>0.85375000000000001</v>
      </c>
      <c r="D305" s="5">
        <v>0.86250000000000004</v>
      </c>
      <c r="E305" s="5">
        <v>0.85875000000000001</v>
      </c>
      <c r="F305" s="11">
        <f t="shared" si="20"/>
        <v>0.61237652664826869</v>
      </c>
      <c r="G305" s="11">
        <f t="shared" si="21"/>
        <v>2.0615300091909408E-4</v>
      </c>
      <c r="H305" s="11">
        <f t="shared" si="22"/>
        <v>3.5550351183616781E-4</v>
      </c>
      <c r="I305" s="11">
        <f t="shared" si="23"/>
        <v>-1.0856167029395035E-2</v>
      </c>
      <c r="J305" s="11">
        <f t="shared" si="24"/>
        <v>-1.0856060408288534E-2</v>
      </c>
      <c r="K305">
        <v>0</v>
      </c>
    </row>
    <row r="306" spans="1:11" x14ac:dyDescent="0.2">
      <c r="A306" t="s">
        <v>25</v>
      </c>
      <c r="B306" s="3">
        <v>9519</v>
      </c>
      <c r="C306" s="5">
        <v>0.85499999999999998</v>
      </c>
      <c r="D306" s="5">
        <v>0.86375000000000002</v>
      </c>
      <c r="E306" s="5">
        <v>0.86375000000000002</v>
      </c>
      <c r="F306" s="11">
        <f t="shared" si="20"/>
        <v>0.61148578175317236</v>
      </c>
      <c r="G306" s="11">
        <f t="shared" si="21"/>
        <v>2.0764467900704018E-4</v>
      </c>
      <c r="H306" s="11">
        <f t="shared" si="22"/>
        <v>1.356051911466132E-4</v>
      </c>
      <c r="I306" s="11">
        <f t="shared" si="23"/>
        <v>6.6751003630707399E-3</v>
      </c>
      <c r="J306" s="11">
        <f t="shared" si="24"/>
        <v>6.6750755779967259E-3</v>
      </c>
      <c r="K306">
        <v>0</v>
      </c>
    </row>
    <row r="307" spans="1:11" x14ac:dyDescent="0.2">
      <c r="A307" t="s">
        <v>25</v>
      </c>
      <c r="B307" s="3">
        <v>9520</v>
      </c>
      <c r="C307" s="5">
        <v>0.86</v>
      </c>
      <c r="D307" s="5">
        <v>0.86875000000000002</v>
      </c>
      <c r="E307" s="5">
        <v>0.86124999999999996</v>
      </c>
      <c r="F307" s="11">
        <f t="shared" si="20"/>
        <v>0.60794856552245313</v>
      </c>
      <c r="G307" s="11">
        <f t="shared" si="21"/>
        <v>2.0614649625438886E-4</v>
      </c>
      <c r="H307" s="11">
        <f t="shared" si="22"/>
        <v>2.5452781678623999E-4</v>
      </c>
      <c r="I307" s="11">
        <f t="shared" si="23"/>
        <v>-3.8533873851110123E-3</v>
      </c>
      <c r="J307" s="11">
        <f t="shared" si="24"/>
        <v>-3.8533826170025725E-3</v>
      </c>
      <c r="K307">
        <v>0</v>
      </c>
    </row>
    <row r="308" spans="1:11" x14ac:dyDescent="0.2">
      <c r="A308" t="s">
        <v>25</v>
      </c>
      <c r="B308" s="3">
        <v>9522</v>
      </c>
      <c r="C308" s="5">
        <v>0.85124999999999995</v>
      </c>
      <c r="D308" s="5">
        <v>0.86624999999999996</v>
      </c>
      <c r="E308" s="5">
        <v>0.86624999999999996</v>
      </c>
      <c r="F308" s="11">
        <f t="shared" si="20"/>
        <v>1.049041877030829</v>
      </c>
      <c r="G308" s="11">
        <f t="shared" si="21"/>
        <v>4.0759558365968305E-4</v>
      </c>
      <c r="H308" s="11">
        <f t="shared" si="22"/>
        <v>4.1410375441403106E-4</v>
      </c>
      <c r="I308" s="11">
        <f t="shared" si="23"/>
        <v>-3.8758464528644565E-4</v>
      </c>
      <c r="J308" s="11">
        <f t="shared" si="24"/>
        <v>-3.875846404345099E-4</v>
      </c>
      <c r="K308">
        <v>0</v>
      </c>
    </row>
    <row r="309" spans="1:11" x14ac:dyDescent="0.2">
      <c r="A309" t="s">
        <v>25</v>
      </c>
      <c r="B309" s="3">
        <v>9523</v>
      </c>
      <c r="C309" s="5">
        <v>0.86624999999999996</v>
      </c>
      <c r="D309" s="5">
        <v>0.87875000000000003</v>
      </c>
      <c r="E309" s="5">
        <v>0.87250000000000005</v>
      </c>
      <c r="F309" s="11">
        <f t="shared" si="20"/>
        <v>0.86041758875370866</v>
      </c>
      <c r="G309" s="11">
        <f t="shared" si="21"/>
        <v>5.1038015232015264E-4</v>
      </c>
      <c r="H309" s="11">
        <f t="shared" si="22"/>
        <v>1.0108956773643681E-3</v>
      </c>
      <c r="I309" s="11">
        <f t="shared" si="23"/>
        <v>-2.2217985527032601E-2</v>
      </c>
      <c r="J309" s="11">
        <f t="shared" si="24"/>
        <v>-2.2217071600354965E-2</v>
      </c>
      <c r="K309">
        <v>0</v>
      </c>
    </row>
    <row r="310" spans="1:11" x14ac:dyDescent="0.2">
      <c r="A310" t="s">
        <v>25</v>
      </c>
      <c r="B310" s="3">
        <v>9524</v>
      </c>
      <c r="C310" s="5">
        <v>0.86875000000000002</v>
      </c>
      <c r="D310" s="5">
        <v>0.87875000000000003</v>
      </c>
      <c r="E310" s="5">
        <v>0.87</v>
      </c>
      <c r="F310" s="11">
        <f t="shared" si="20"/>
        <v>0.68734507577575155</v>
      </c>
      <c r="G310" s="11">
        <f t="shared" si="21"/>
        <v>3.3624893573700495E-4</v>
      </c>
      <c r="H310" s="11">
        <f t="shared" si="22"/>
        <v>2.052598521668361E-4</v>
      </c>
      <c r="I310" s="11">
        <f t="shared" si="23"/>
        <v>9.6814772499800375E-3</v>
      </c>
      <c r="J310" s="11">
        <f t="shared" si="24"/>
        <v>9.6814016294753218E-3</v>
      </c>
      <c r="K310">
        <v>0</v>
      </c>
    </row>
    <row r="311" spans="1:11" x14ac:dyDescent="0.2">
      <c r="A311" t="s">
        <v>25</v>
      </c>
      <c r="B311" s="3">
        <v>9525</v>
      </c>
      <c r="C311" s="5">
        <v>0.87</v>
      </c>
      <c r="D311" s="5">
        <v>0.87624999999999997</v>
      </c>
      <c r="E311" s="5">
        <v>0.875</v>
      </c>
      <c r="F311" s="11">
        <f t="shared" si="20"/>
        <v>0.42989532483740828</v>
      </c>
      <c r="G311" s="11">
        <f t="shared" si="21"/>
        <v>1.8222929306120197E-4</v>
      </c>
      <c r="H311" s="11">
        <f t="shared" si="22"/>
        <v>1.3098908357016885E-4</v>
      </c>
      <c r="I311" s="11">
        <f t="shared" si="23"/>
        <v>4.9592456531693599E-3</v>
      </c>
      <c r="J311" s="11">
        <f t="shared" si="24"/>
        <v>4.9592354891718369E-3</v>
      </c>
      <c r="K311">
        <v>0</v>
      </c>
    </row>
    <row r="312" spans="1:11" x14ac:dyDescent="0.2">
      <c r="A312" t="s">
        <v>25</v>
      </c>
      <c r="B312" s="3">
        <v>9526</v>
      </c>
      <c r="C312" s="5">
        <v>0.875</v>
      </c>
      <c r="D312" s="5">
        <v>0.88375000000000004</v>
      </c>
      <c r="E312" s="5">
        <v>0.87250000000000005</v>
      </c>
      <c r="F312" s="11">
        <f t="shared" si="20"/>
        <v>0.59757826812897152</v>
      </c>
      <c r="G312" s="11">
        <f t="shared" si="21"/>
        <v>1.5024929357854196E-4</v>
      </c>
      <c r="H312" s="11">
        <f t="shared" si="22"/>
        <v>2.4589393544027571E-4</v>
      </c>
      <c r="I312" s="11">
        <f t="shared" si="23"/>
        <v>-8.264779371237603E-3</v>
      </c>
      <c r="J312" s="11">
        <f t="shared" si="24"/>
        <v>-8.2647323266591827E-3</v>
      </c>
      <c r="K312">
        <v>0</v>
      </c>
    </row>
    <row r="313" spans="1:11" x14ac:dyDescent="0.2">
      <c r="A313" t="s">
        <v>25</v>
      </c>
      <c r="B313" s="3">
        <v>9529</v>
      </c>
      <c r="C313" s="5">
        <v>0.86375000000000002</v>
      </c>
      <c r="D313" s="5">
        <v>0.87124999999999997</v>
      </c>
      <c r="E313" s="5">
        <v>0.86375000000000002</v>
      </c>
      <c r="F313" s="11">
        <f t="shared" si="20"/>
        <v>0.51922041371147676</v>
      </c>
      <c r="G313" s="11">
        <f t="shared" si="21"/>
        <v>1.7375525853851568E-4</v>
      </c>
      <c r="H313" s="11">
        <f t="shared" si="22"/>
        <v>5.2399065337035587E-4</v>
      </c>
      <c r="I313" s="11">
        <f t="shared" si="23"/>
        <v>-2.3440121758899111E-2</v>
      </c>
      <c r="J313" s="11">
        <f t="shared" si="24"/>
        <v>-2.3439048574174073E-2</v>
      </c>
      <c r="K313">
        <v>1</v>
      </c>
    </row>
    <row r="314" spans="1:11" x14ac:dyDescent="0.2">
      <c r="A314" t="s">
        <v>25</v>
      </c>
      <c r="B314" s="3">
        <v>9530</v>
      </c>
      <c r="C314" s="5">
        <v>0.86124999999999996</v>
      </c>
      <c r="D314" s="5">
        <v>0.86624999999999996</v>
      </c>
      <c r="E314" s="5">
        <v>0.86499999999999999</v>
      </c>
      <c r="F314" s="11">
        <f t="shared" si="20"/>
        <v>0.34764855654304838</v>
      </c>
      <c r="G314" s="11">
        <f t="shared" si="21"/>
        <v>1.0825554834945663E-4</v>
      </c>
      <c r="H314" s="11">
        <f t="shared" si="22"/>
        <v>1.3326716249515433E-4</v>
      </c>
      <c r="I314" s="11">
        <f t="shared" si="23"/>
        <v>-2.7511100403180763E-3</v>
      </c>
      <c r="J314" s="11">
        <f t="shared" si="24"/>
        <v>-2.7511083051469909E-3</v>
      </c>
      <c r="K314">
        <v>1</v>
      </c>
    </row>
    <row r="315" spans="1:11" x14ac:dyDescent="0.2">
      <c r="A315" t="s">
        <v>25</v>
      </c>
      <c r="B315" s="3">
        <v>9531</v>
      </c>
      <c r="C315" s="5">
        <v>0.86750000000000005</v>
      </c>
      <c r="D315" s="5">
        <v>0.87124999999999997</v>
      </c>
      <c r="E315" s="5">
        <v>0.86750000000000005</v>
      </c>
      <c r="F315" s="11">
        <f t="shared" si="20"/>
        <v>0.25904908794639198</v>
      </c>
      <c r="G315" s="11">
        <f t="shared" si="21"/>
        <v>5.2115226989761316E-5</v>
      </c>
      <c r="H315" s="11">
        <f t="shared" si="22"/>
        <v>1.3326716249515433E-4</v>
      </c>
      <c r="I315" s="11">
        <f t="shared" si="23"/>
        <v>-1.0441599348058637E-2</v>
      </c>
      <c r="J315" s="11">
        <f t="shared" si="24"/>
        <v>-1.0441504481074613E-2</v>
      </c>
      <c r="K315">
        <v>1</v>
      </c>
    </row>
    <row r="316" spans="1:11" x14ac:dyDescent="0.2">
      <c r="A316" t="s">
        <v>25</v>
      </c>
      <c r="B316" s="3">
        <v>9532</v>
      </c>
      <c r="C316" s="5">
        <v>0.85124999999999995</v>
      </c>
      <c r="D316" s="5">
        <v>0.86375000000000002</v>
      </c>
      <c r="E316" s="5">
        <v>0.86</v>
      </c>
      <c r="F316" s="11">
        <f t="shared" si="20"/>
        <v>0.87546915378241807</v>
      </c>
      <c r="G316" s="11">
        <f t="shared" si="21"/>
        <v>2.3110987299900798E-4</v>
      </c>
      <c r="H316" s="11">
        <f t="shared" si="22"/>
        <v>5.393125877739826E-4</v>
      </c>
      <c r="I316" s="11">
        <f t="shared" si="23"/>
        <v>-1.9363939425105468E-2</v>
      </c>
      <c r="J316" s="11">
        <f t="shared" si="24"/>
        <v>-1.9363334385762116E-2</v>
      </c>
      <c r="K316">
        <v>1</v>
      </c>
    </row>
    <row r="317" spans="1:11" x14ac:dyDescent="0.2">
      <c r="A317" t="s">
        <v>25</v>
      </c>
      <c r="B317" s="3">
        <v>9533</v>
      </c>
      <c r="C317" s="5">
        <v>0.85</v>
      </c>
      <c r="D317" s="5">
        <v>0.85750000000000004</v>
      </c>
      <c r="E317" s="5">
        <v>0.85499999999999998</v>
      </c>
      <c r="F317" s="11">
        <f t="shared" si="20"/>
        <v>0.52758278183801655</v>
      </c>
      <c r="G317" s="11">
        <f t="shared" si="21"/>
        <v>2.8967725023097322E-4</v>
      </c>
      <c r="H317" s="11">
        <f t="shared" si="22"/>
        <v>2.5750703052738056E-4</v>
      </c>
      <c r="I317" s="11">
        <f t="shared" si="23"/>
        <v>2.3487446071350435E-3</v>
      </c>
      <c r="J317" s="11">
        <f t="shared" si="24"/>
        <v>2.3487435273783319E-3</v>
      </c>
      <c r="K317">
        <v>1</v>
      </c>
    </row>
    <row r="318" spans="1:11" x14ac:dyDescent="0.2">
      <c r="A318" t="s">
        <v>25</v>
      </c>
      <c r="B318" s="3">
        <v>9534</v>
      </c>
      <c r="C318" s="5">
        <v>0.85250000000000004</v>
      </c>
      <c r="D318" s="5">
        <v>0.85875000000000001</v>
      </c>
      <c r="E318" s="5">
        <v>0.85250000000000004</v>
      </c>
      <c r="F318" s="11">
        <f t="shared" si="20"/>
        <v>0.43868800202366559</v>
      </c>
      <c r="G318" s="11">
        <f t="shared" si="21"/>
        <v>1.3053091373249804E-4</v>
      </c>
      <c r="H318" s="11">
        <f t="shared" si="22"/>
        <v>1.048882004211849E-4</v>
      </c>
      <c r="I318" s="11">
        <f t="shared" si="23"/>
        <v>2.8572666163103784E-3</v>
      </c>
      <c r="J318" s="11">
        <f t="shared" si="24"/>
        <v>2.8572646724248289E-3</v>
      </c>
      <c r="K318">
        <v>1</v>
      </c>
    </row>
    <row r="319" spans="1:11" x14ac:dyDescent="0.2">
      <c r="A319" t="s">
        <v>25</v>
      </c>
      <c r="B319" s="3">
        <v>9536</v>
      </c>
      <c r="C319" s="5">
        <v>0.83250000000000002</v>
      </c>
      <c r="D319" s="5">
        <v>0.85</v>
      </c>
      <c r="E319" s="5">
        <v>0.83374999999999999</v>
      </c>
      <c r="F319" s="11">
        <f t="shared" si="20"/>
        <v>1.2493551384476558</v>
      </c>
      <c r="G319" s="11">
        <f t="shared" si="21"/>
        <v>4.8612780258943446E-4</v>
      </c>
      <c r="H319" s="11">
        <f t="shared" si="22"/>
        <v>9.6376853537602763E-4</v>
      </c>
      <c r="I319" s="11">
        <f t="shared" si="23"/>
        <v>-2.1719027050477679E-2</v>
      </c>
      <c r="J319" s="11">
        <f t="shared" si="24"/>
        <v>-2.1718173322789486E-2</v>
      </c>
      <c r="K319">
        <v>1</v>
      </c>
    </row>
    <row r="320" spans="1:11" x14ac:dyDescent="0.2">
      <c r="A320" t="s">
        <v>25</v>
      </c>
      <c r="B320" s="3">
        <v>9537</v>
      </c>
      <c r="C320" s="5">
        <v>0.83125000000000004</v>
      </c>
      <c r="D320" s="5">
        <v>0.84750000000000003</v>
      </c>
      <c r="E320" s="5">
        <v>0.84750000000000003</v>
      </c>
      <c r="F320" s="11">
        <f t="shared" si="20"/>
        <v>1.1627013426554855</v>
      </c>
      <c r="G320" s="11">
        <f t="shared" si="21"/>
        <v>8.0758929409880569E-4</v>
      </c>
      <c r="H320" s="11">
        <f t="shared" si="22"/>
        <v>4.9754681828667005E-4</v>
      </c>
      <c r="I320" s="11">
        <f t="shared" si="23"/>
        <v>1.4756537781949138E-2</v>
      </c>
      <c r="J320" s="11">
        <f t="shared" si="24"/>
        <v>1.475627001145545E-2</v>
      </c>
      <c r="K320">
        <v>1</v>
      </c>
    </row>
    <row r="321" spans="1:11" x14ac:dyDescent="0.2">
      <c r="A321" t="s">
        <v>25</v>
      </c>
      <c r="B321" s="3">
        <v>9538</v>
      </c>
      <c r="C321" s="5">
        <v>0.83499999999999996</v>
      </c>
      <c r="D321" s="5">
        <v>0.85375000000000001</v>
      </c>
      <c r="E321" s="5">
        <v>0.83499999999999996</v>
      </c>
      <c r="F321" s="11">
        <f t="shared" si="20"/>
        <v>1.3336474110247978</v>
      </c>
      <c r="G321" s="11">
        <f t="shared" si="21"/>
        <v>8.6795607953765275E-4</v>
      </c>
      <c r="H321" s="11">
        <f t="shared" si="22"/>
        <v>7.1330759119301018E-4</v>
      </c>
      <c r="I321" s="11">
        <f t="shared" si="23"/>
        <v>6.6469948650610816E-3</v>
      </c>
      <c r="J321" s="11">
        <f t="shared" si="24"/>
        <v>6.6469703917423316E-3</v>
      </c>
      <c r="K321">
        <v>1</v>
      </c>
    </row>
    <row r="322" spans="1:11" x14ac:dyDescent="0.2">
      <c r="A322" t="s">
        <v>25</v>
      </c>
      <c r="B322" s="3">
        <v>9539</v>
      </c>
      <c r="C322" s="5">
        <v>0.83374999999999999</v>
      </c>
      <c r="D322" s="5">
        <v>0.84499999999999997</v>
      </c>
      <c r="E322" s="5">
        <v>0.84375</v>
      </c>
      <c r="F322" s="11">
        <f t="shared" si="20"/>
        <v>0.80493399157941958</v>
      </c>
      <c r="G322" s="11">
        <f t="shared" si="21"/>
        <v>6.7277812121345601E-4</v>
      </c>
      <c r="H322" s="11">
        <f t="shared" si="22"/>
        <v>5.6191819042615912E-4</v>
      </c>
      <c r="I322" s="11">
        <f t="shared" si="23"/>
        <v>5.3913085856376192E-3</v>
      </c>
      <c r="J322" s="11">
        <f t="shared" si="24"/>
        <v>5.3912955269340901E-3</v>
      </c>
      <c r="K322">
        <v>1</v>
      </c>
    </row>
    <row r="323" spans="1:11" x14ac:dyDescent="0.2">
      <c r="A323" t="s">
        <v>25</v>
      </c>
      <c r="B323" s="3">
        <v>9540</v>
      </c>
      <c r="C323" s="5">
        <v>0.83625000000000005</v>
      </c>
      <c r="D323" s="5">
        <v>0.84499999999999997</v>
      </c>
      <c r="E323" s="5">
        <v>0.83374999999999999</v>
      </c>
      <c r="F323" s="11">
        <f t="shared" ref="F323:F385" si="25">(100*(LN(D323)-LN(C323)))/(2*SQRT(LN(2)))</f>
        <v>0.62512511343018162</v>
      </c>
      <c r="G323" s="11">
        <f t="shared" si="21"/>
        <v>2.879888289076131E-4</v>
      </c>
      <c r="H323" s="11">
        <f t="shared" si="22"/>
        <v>1.7964121659439568E-4</v>
      </c>
      <c r="I323" s="11">
        <f t="shared" si="23"/>
        <v>8.6119910368026159E-3</v>
      </c>
      <c r="J323" s="11">
        <f t="shared" si="24"/>
        <v>8.6119378105071233E-3</v>
      </c>
      <c r="K323">
        <v>1</v>
      </c>
    </row>
    <row r="324" spans="1:11" x14ac:dyDescent="0.2">
      <c r="A324" t="s">
        <v>25</v>
      </c>
      <c r="B324" s="3">
        <v>9541</v>
      </c>
      <c r="C324" s="5">
        <v>0.83625000000000005</v>
      </c>
      <c r="D324" s="5">
        <v>0.84375</v>
      </c>
      <c r="E324" s="5">
        <v>0.83750000000000002</v>
      </c>
      <c r="F324" s="11">
        <f t="shared" si="25"/>
        <v>0.53621892333799703</v>
      </c>
      <c r="G324" s="11">
        <f t="shared" ref="G324:G385" si="26">(LN(D324/C324))^2+(LN(D323/C323))^2</f>
        <v>1.8806805928130155E-4</v>
      </c>
      <c r="H324" s="11">
        <f t="shared" ref="H324:H385" si="27">(LN(MAX(D323:D324)/MIN(C323:C324)))^2</f>
        <v>1.0834761231321742E-4</v>
      </c>
      <c r="I324" s="11">
        <f t="shared" ref="I324:I385" si="28">(SQRT(2*G324)-SQRT(G324))/(3-2*SQRT(2))-SQRT(H324/(3-2*SQRT(2)))</f>
        <v>7.9784324520326862E-3</v>
      </c>
      <c r="J324" s="11">
        <f t="shared" ref="J324:J385" si="29">(2*(EXP(I324)-1))/(1+EXP(I324))</f>
        <v>7.9783901297866208E-3</v>
      </c>
      <c r="K324">
        <v>1</v>
      </c>
    </row>
    <row r="325" spans="1:11" x14ac:dyDescent="0.2">
      <c r="A325" t="s">
        <v>25</v>
      </c>
      <c r="B325" s="3">
        <v>9543</v>
      </c>
      <c r="C325" s="5">
        <v>0.82625000000000004</v>
      </c>
      <c r="D325" s="5">
        <v>0.83625000000000005</v>
      </c>
      <c r="E325" s="5">
        <v>0.83374999999999999</v>
      </c>
      <c r="F325" s="11">
        <f t="shared" si="25"/>
        <v>0.7224883578395972</v>
      </c>
      <c r="G325" s="11">
        <f t="shared" si="26"/>
        <v>2.2444664687021321E-4</v>
      </c>
      <c r="H325" s="11">
        <f t="shared" si="27"/>
        <v>4.3927343611391354E-4</v>
      </c>
      <c r="I325" s="11">
        <f t="shared" si="28"/>
        <v>-1.443049678436599E-2</v>
      </c>
      <c r="J325" s="11">
        <f t="shared" si="29"/>
        <v>-1.4430246373276655E-2</v>
      </c>
      <c r="K325">
        <v>1</v>
      </c>
    </row>
    <row r="326" spans="1:11" x14ac:dyDescent="0.2">
      <c r="A326" t="s">
        <v>25</v>
      </c>
      <c r="B326" s="3">
        <v>9544</v>
      </c>
      <c r="C326" s="5">
        <v>0.82499999999999996</v>
      </c>
      <c r="D326" s="5">
        <v>0.83374999999999999</v>
      </c>
      <c r="E326" s="5">
        <v>0.82625000000000004</v>
      </c>
      <c r="F326" s="11">
        <f t="shared" si="25"/>
        <v>0.63360473617953328</v>
      </c>
      <c r="G326" s="11">
        <f t="shared" si="26"/>
        <v>2.560331498343259E-4</v>
      </c>
      <c r="H326" s="11">
        <f t="shared" si="27"/>
        <v>1.8344603376960197E-4</v>
      </c>
      <c r="I326" s="11">
        <f t="shared" si="28"/>
        <v>5.931265931892811E-3</v>
      </c>
      <c r="J326" s="11">
        <f t="shared" si="29"/>
        <v>5.9312485435011348E-3</v>
      </c>
      <c r="K326">
        <v>1</v>
      </c>
    </row>
    <row r="327" spans="1:11" x14ac:dyDescent="0.2">
      <c r="A327" t="s">
        <v>25</v>
      </c>
      <c r="B327" s="3">
        <v>9545</v>
      </c>
      <c r="C327" s="5">
        <v>0.80874999999999997</v>
      </c>
      <c r="D327" s="5">
        <v>0.82250000000000001</v>
      </c>
      <c r="E327" s="5">
        <v>0.81374999999999997</v>
      </c>
      <c r="F327" s="11">
        <f t="shared" si="25"/>
        <v>1.0124643235699657</v>
      </c>
      <c r="G327" s="11">
        <f t="shared" si="26"/>
        <v>3.9552058550977267E-4</v>
      </c>
      <c r="H327" s="11">
        <f t="shared" si="27"/>
        <v>9.2682200020145864E-4</v>
      </c>
      <c r="I327" s="11">
        <f t="shared" si="28"/>
        <v>-2.5484564055292869E-2</v>
      </c>
      <c r="J327" s="11">
        <f t="shared" si="29"/>
        <v>-2.5483184871402755E-2</v>
      </c>
      <c r="K327">
        <v>1</v>
      </c>
    </row>
    <row r="328" spans="1:11" x14ac:dyDescent="0.2">
      <c r="A328" t="s">
        <v>25</v>
      </c>
      <c r="B328" s="3">
        <v>9546</v>
      </c>
      <c r="C328" s="5">
        <v>0.81374999999999997</v>
      </c>
      <c r="D328" s="5">
        <v>0.82250000000000001</v>
      </c>
      <c r="E328" s="5">
        <v>0.81874999999999998</v>
      </c>
      <c r="F328" s="11">
        <f t="shared" si="25"/>
        <v>0.64231757132879441</v>
      </c>
      <c r="G328" s="11">
        <f t="shared" si="26"/>
        <v>3.9860284486840296E-4</v>
      </c>
      <c r="H328" s="11">
        <f t="shared" si="27"/>
        <v>2.8421363557757582E-4</v>
      </c>
      <c r="I328" s="11">
        <f t="shared" si="28"/>
        <v>7.4995220471504101E-3</v>
      </c>
      <c r="J328" s="11">
        <f t="shared" si="29"/>
        <v>7.4994868978188215E-3</v>
      </c>
      <c r="K328">
        <v>1</v>
      </c>
    </row>
    <row r="329" spans="1:11" x14ac:dyDescent="0.2">
      <c r="A329" t="s">
        <v>25</v>
      </c>
      <c r="B329" s="3">
        <v>9547</v>
      </c>
      <c r="C329" s="5">
        <v>0.81374999999999997</v>
      </c>
      <c r="D329" s="5">
        <v>0.82625000000000004</v>
      </c>
      <c r="E329" s="5">
        <v>0.82250000000000001</v>
      </c>
      <c r="F329" s="11">
        <f t="shared" si="25"/>
        <v>0.91550736965587842</v>
      </c>
      <c r="G329" s="11">
        <f t="shared" si="26"/>
        <v>3.467747710732448E-4</v>
      </c>
      <c r="H329" s="11">
        <f t="shared" si="27"/>
        <v>2.3238556178241764E-4</v>
      </c>
      <c r="I329" s="11">
        <f t="shared" si="28"/>
        <v>8.1544696539517861E-3</v>
      </c>
      <c r="J329" s="11">
        <f t="shared" si="29"/>
        <v>8.1544244680423154E-3</v>
      </c>
      <c r="K329">
        <v>1</v>
      </c>
    </row>
    <row r="330" spans="1:11" x14ac:dyDescent="0.2">
      <c r="A330" t="s">
        <v>25</v>
      </c>
      <c r="B330" s="3">
        <v>9548</v>
      </c>
      <c r="C330" s="5">
        <v>0.81499999999999995</v>
      </c>
      <c r="D330" s="5">
        <v>0.82</v>
      </c>
      <c r="E330" s="5">
        <v>0.8175</v>
      </c>
      <c r="F330" s="11">
        <f t="shared" si="25"/>
        <v>0.36731686639337957</v>
      </c>
      <c r="G330" s="11">
        <f t="shared" si="26"/>
        <v>2.6979379471123237E-4</v>
      </c>
      <c r="H330" s="11">
        <f t="shared" si="27"/>
        <v>2.3238556178241764E-4</v>
      </c>
      <c r="I330" s="11">
        <f t="shared" si="28"/>
        <v>2.8516769216211865E-3</v>
      </c>
      <c r="J330" s="11">
        <f t="shared" si="29"/>
        <v>2.851674989121825E-3</v>
      </c>
      <c r="K330">
        <v>1</v>
      </c>
    </row>
    <row r="331" spans="1:11" x14ac:dyDescent="0.2">
      <c r="A331" t="s">
        <v>25</v>
      </c>
      <c r="B331" s="3">
        <v>9550</v>
      </c>
      <c r="C331" s="5">
        <v>0.82</v>
      </c>
      <c r="D331" s="5">
        <v>0.83250000000000002</v>
      </c>
      <c r="E331" s="5">
        <v>0.82125000000000004</v>
      </c>
      <c r="F331" s="11">
        <f t="shared" si="25"/>
        <v>0.90858193525965358</v>
      </c>
      <c r="G331" s="11">
        <f t="shared" si="26"/>
        <v>2.6629129128368618E-4</v>
      </c>
      <c r="H331" s="11">
        <f t="shared" si="27"/>
        <v>4.5135464000945147E-4</v>
      </c>
      <c r="I331" s="11">
        <f t="shared" si="28"/>
        <v>-1.1894044442688982E-2</v>
      </c>
      <c r="J331" s="11">
        <f t="shared" si="29"/>
        <v>-1.1893904225492113E-2</v>
      </c>
      <c r="K331">
        <v>1</v>
      </c>
    </row>
    <row r="332" spans="1:11" x14ac:dyDescent="0.2">
      <c r="A332" t="s">
        <v>25</v>
      </c>
      <c r="B332" s="3">
        <v>9551</v>
      </c>
      <c r="C332" s="5">
        <v>0.82</v>
      </c>
      <c r="D332" s="5">
        <v>0.83250000000000002</v>
      </c>
      <c r="E332" s="5">
        <v>0.82125000000000004</v>
      </c>
      <c r="F332" s="11">
        <f t="shared" si="25"/>
        <v>0.90858193525965358</v>
      </c>
      <c r="G332" s="11">
        <f t="shared" si="26"/>
        <v>4.5776611670974286E-4</v>
      </c>
      <c r="H332" s="11">
        <f t="shared" si="27"/>
        <v>2.2888305835487143E-4</v>
      </c>
      <c r="I332" s="11">
        <f t="shared" si="28"/>
        <v>1.5128881596300256E-2</v>
      </c>
      <c r="J332" s="11">
        <f t="shared" si="29"/>
        <v>1.5128593040847323E-2</v>
      </c>
      <c r="K332">
        <v>1</v>
      </c>
    </row>
    <row r="333" spans="1:11" x14ac:dyDescent="0.2">
      <c r="A333" t="s">
        <v>25</v>
      </c>
      <c r="B333" s="3">
        <v>9552</v>
      </c>
      <c r="C333" s="5">
        <v>0.8175</v>
      </c>
      <c r="D333" s="5">
        <v>0.82750000000000001</v>
      </c>
      <c r="E333" s="5">
        <v>0.82374999999999998</v>
      </c>
      <c r="F333" s="11">
        <f t="shared" si="25"/>
        <v>0.73017459256534989</v>
      </c>
      <c r="G333" s="11">
        <f t="shared" si="26"/>
        <v>3.7670499452773323E-4</v>
      </c>
      <c r="H333" s="11">
        <f t="shared" si="27"/>
        <v>3.3059672724295515E-4</v>
      </c>
      <c r="I333" s="11">
        <f t="shared" si="28"/>
        <v>2.9612031161094857E-3</v>
      </c>
      <c r="J333" s="11">
        <f t="shared" si="29"/>
        <v>2.9612009522803078E-3</v>
      </c>
      <c r="K333">
        <v>1</v>
      </c>
    </row>
    <row r="334" spans="1:11" x14ac:dyDescent="0.2">
      <c r="A334" t="s">
        <v>25</v>
      </c>
      <c r="B334" s="3">
        <v>9553</v>
      </c>
      <c r="C334" s="5">
        <v>0.8125</v>
      </c>
      <c r="D334" s="5">
        <v>0.82125000000000004</v>
      </c>
      <c r="E334" s="5">
        <v>0.81125000000000003</v>
      </c>
      <c r="F334" s="11">
        <f t="shared" si="25"/>
        <v>0.64330047851352423</v>
      </c>
      <c r="G334" s="11">
        <f t="shared" si="26"/>
        <v>2.6256150175721008E-4</v>
      </c>
      <c r="H334" s="11">
        <f t="shared" si="27"/>
        <v>3.3464091186671737E-4</v>
      </c>
      <c r="I334" s="11">
        <f t="shared" si="28"/>
        <v>-5.0443626593483087E-3</v>
      </c>
      <c r="J334" s="11">
        <f t="shared" si="29"/>
        <v>-5.0443519629749523E-3</v>
      </c>
      <c r="K334">
        <v>1</v>
      </c>
    </row>
    <row r="335" spans="1:11" x14ac:dyDescent="0.2">
      <c r="A335" t="s">
        <v>25</v>
      </c>
      <c r="B335" s="3">
        <v>9554</v>
      </c>
      <c r="C335" s="5">
        <v>0.82250000000000001</v>
      </c>
      <c r="D335" s="5">
        <v>0.83250000000000002</v>
      </c>
      <c r="E335" s="5">
        <v>0.82625000000000004</v>
      </c>
      <c r="F335" s="11">
        <f t="shared" si="25"/>
        <v>0.72576255377816412</v>
      </c>
      <c r="G335" s="11">
        <f t="shared" si="26"/>
        <v>2.6078048748064841E-4</v>
      </c>
      <c r="H335" s="11">
        <f t="shared" si="27"/>
        <v>5.9133145137910549E-4</v>
      </c>
      <c r="I335" s="11">
        <f t="shared" si="28"/>
        <v>-1.9720765185676337E-2</v>
      </c>
      <c r="J335" s="11">
        <f t="shared" si="29"/>
        <v>-1.9720126079300484E-2</v>
      </c>
      <c r="K335">
        <v>1</v>
      </c>
    </row>
    <row r="336" spans="1:11" x14ac:dyDescent="0.2">
      <c r="A336" t="s">
        <v>25</v>
      </c>
      <c r="B336" s="3">
        <v>9555</v>
      </c>
      <c r="C336" s="5">
        <v>0.82750000000000001</v>
      </c>
      <c r="D336" s="5">
        <v>0.83625000000000005</v>
      </c>
      <c r="E336" s="5">
        <v>0.83250000000000002</v>
      </c>
      <c r="F336" s="11">
        <f t="shared" si="25"/>
        <v>0.63170055454944485</v>
      </c>
      <c r="G336" s="11">
        <f t="shared" si="26"/>
        <v>2.5667985231701948E-4</v>
      </c>
      <c r="H336" s="11">
        <f t="shared" si="27"/>
        <v>2.7486751186352187E-4</v>
      </c>
      <c r="I336" s="11">
        <f t="shared" si="28"/>
        <v>-1.3468837217910298E-3</v>
      </c>
      <c r="J336" s="11">
        <f t="shared" si="29"/>
        <v>-1.3468835181763813E-3</v>
      </c>
      <c r="K336">
        <v>1</v>
      </c>
    </row>
    <row r="337" spans="1:11" x14ac:dyDescent="0.2">
      <c r="A337" t="s">
        <v>25</v>
      </c>
      <c r="B337" s="3">
        <v>9557</v>
      </c>
      <c r="C337" s="5">
        <v>0.80625000000000002</v>
      </c>
      <c r="D337" s="5">
        <v>0.83499999999999996</v>
      </c>
      <c r="E337" s="5">
        <v>0.8075</v>
      </c>
      <c r="F337" s="11">
        <f t="shared" si="25"/>
        <v>2.1042377443656051</v>
      </c>
      <c r="G337" s="11">
        <f t="shared" si="26"/>
        <v>1.3382903354146707E-3</v>
      </c>
      <c r="H337" s="11">
        <f t="shared" si="27"/>
        <v>1.3347144018817784E-3</v>
      </c>
      <c r="I337" s="11">
        <f t="shared" si="28"/>
        <v>1.1807293483726E-4</v>
      </c>
      <c r="J337" s="11">
        <f t="shared" si="29"/>
        <v>1.180729347000485E-4</v>
      </c>
      <c r="K337">
        <v>1</v>
      </c>
    </row>
    <row r="338" spans="1:11" x14ac:dyDescent="0.2">
      <c r="A338" t="s">
        <v>26</v>
      </c>
      <c r="B338" s="3">
        <v>9501</v>
      </c>
      <c r="C338" s="5">
        <v>0.87875000000000003</v>
      </c>
      <c r="D338" s="5">
        <v>0.88749999999999996</v>
      </c>
      <c r="E338" s="5">
        <v>0.88749999999999996</v>
      </c>
      <c r="F338" s="11">
        <f t="shared" si="25"/>
        <v>0.59504073918457812</v>
      </c>
      <c r="G338" s="11"/>
      <c r="H338" s="11"/>
      <c r="I338" s="11"/>
      <c r="J338" s="11"/>
      <c r="K338">
        <v>0</v>
      </c>
    </row>
    <row r="339" spans="1:11" x14ac:dyDescent="0.2">
      <c r="A339" t="s">
        <v>26</v>
      </c>
      <c r="B339" s="3">
        <v>9502</v>
      </c>
      <c r="C339" s="5">
        <v>0.87749999999999995</v>
      </c>
      <c r="D339" s="5">
        <v>0.88624999999999998</v>
      </c>
      <c r="E339" s="5">
        <v>0.87749999999999995</v>
      </c>
      <c r="F339" s="11">
        <f t="shared" si="25"/>
        <v>0.59588418425305079</v>
      </c>
      <c r="G339" s="11">
        <f t="shared" si="26"/>
        <v>1.9661852913704881E-4</v>
      </c>
      <c r="H339" s="11">
        <f t="shared" si="27"/>
        <v>1.2840438822878933E-4</v>
      </c>
      <c r="I339" s="11">
        <f t="shared" si="28"/>
        <v>6.4954582869206044E-3</v>
      </c>
      <c r="J339" s="11">
        <f t="shared" si="29"/>
        <v>6.4954354495386293E-3</v>
      </c>
      <c r="K339">
        <v>0</v>
      </c>
    </row>
    <row r="340" spans="1:11" x14ac:dyDescent="0.2">
      <c r="A340" t="s">
        <v>26</v>
      </c>
      <c r="B340" s="3">
        <v>9503</v>
      </c>
      <c r="C340" s="5">
        <v>0.87749999999999995</v>
      </c>
      <c r="D340" s="5">
        <v>0.88249999999999995</v>
      </c>
      <c r="E340" s="5">
        <v>0.88249999999999995</v>
      </c>
      <c r="F340" s="11">
        <f t="shared" si="25"/>
        <v>0.34122887503620741</v>
      </c>
      <c r="G340" s="11">
        <f t="shared" si="26"/>
        <v>1.3073174658196967E-4</v>
      </c>
      <c r="H340" s="11">
        <f t="shared" si="27"/>
        <v>9.8448515030352245E-5</v>
      </c>
      <c r="I340" s="11">
        <f t="shared" si="28"/>
        <v>3.6495085215253256E-3</v>
      </c>
      <c r="J340" s="11">
        <f t="shared" si="29"/>
        <v>3.6495044709069333E-3</v>
      </c>
      <c r="K340">
        <v>0</v>
      </c>
    </row>
    <row r="341" spans="1:11" x14ac:dyDescent="0.2">
      <c r="A341" t="s">
        <v>26</v>
      </c>
      <c r="B341" s="3">
        <v>9504</v>
      </c>
      <c r="C341" s="5">
        <v>0.875</v>
      </c>
      <c r="D341" s="5">
        <v>0.88249999999999995</v>
      </c>
      <c r="E341" s="5">
        <v>0.875</v>
      </c>
      <c r="F341" s="11">
        <f t="shared" si="25"/>
        <v>0.51257312946530098</v>
      </c>
      <c r="G341" s="11">
        <f t="shared" si="26"/>
        <v>1.0512779137985593E-4</v>
      </c>
      <c r="H341" s="11">
        <f t="shared" si="27"/>
        <v>7.2844559828238504E-5</v>
      </c>
      <c r="I341" s="11">
        <f t="shared" si="28"/>
        <v>4.148299710438421E-3</v>
      </c>
      <c r="J341" s="11">
        <f t="shared" si="29"/>
        <v>4.1482937616518839E-3</v>
      </c>
      <c r="K341">
        <v>0</v>
      </c>
    </row>
    <row r="342" spans="1:11" x14ac:dyDescent="0.2">
      <c r="A342" t="s">
        <v>26</v>
      </c>
      <c r="B342" s="3">
        <v>9505</v>
      </c>
      <c r="C342" s="5">
        <v>0.88749999999999996</v>
      </c>
      <c r="D342" s="5">
        <v>0.89249999999999996</v>
      </c>
      <c r="E342" s="5">
        <v>0.89249999999999996</v>
      </c>
      <c r="F342" s="11">
        <f t="shared" si="25"/>
        <v>0.33739482244962066</v>
      </c>
      <c r="G342" s="11">
        <f t="shared" si="26"/>
        <v>1.0440639735855043E-4</v>
      </c>
      <c r="H342" s="11">
        <f t="shared" si="27"/>
        <v>3.921440478314025E-4</v>
      </c>
      <c r="I342" s="11">
        <f t="shared" si="28"/>
        <v>-2.3139470305244669E-2</v>
      </c>
      <c r="J342" s="11">
        <f t="shared" si="29"/>
        <v>-2.3138437886834506E-2</v>
      </c>
      <c r="K342">
        <v>0</v>
      </c>
    </row>
    <row r="343" spans="1:11" x14ac:dyDescent="0.2">
      <c r="A343" t="s">
        <v>26</v>
      </c>
      <c r="B343" s="3">
        <v>9506</v>
      </c>
      <c r="C343" s="5">
        <v>0.89624999999999999</v>
      </c>
      <c r="D343" s="5">
        <v>0.9</v>
      </c>
      <c r="E343" s="5">
        <v>0.89624999999999999</v>
      </c>
      <c r="F343" s="11">
        <f t="shared" si="25"/>
        <v>0.25075660830673041</v>
      </c>
      <c r="G343" s="11">
        <f t="shared" si="26"/>
        <v>4.8995563945770617E-5</v>
      </c>
      <c r="H343" s="11">
        <f t="shared" si="27"/>
        <v>1.9561496457597542E-4</v>
      </c>
      <c r="I343" s="11">
        <f t="shared" si="28"/>
        <v>-1.6867045112914633E-2</v>
      </c>
      <c r="J343" s="11">
        <f t="shared" si="29"/>
        <v>-1.686664523868342E-2</v>
      </c>
      <c r="K343">
        <v>0</v>
      </c>
    </row>
    <row r="344" spans="1:11" x14ac:dyDescent="0.2">
      <c r="A344" t="s">
        <v>26</v>
      </c>
      <c r="B344" s="3">
        <v>9508</v>
      </c>
      <c r="C344" s="5">
        <v>0.89249999999999996</v>
      </c>
      <c r="D344" s="5">
        <v>0.9</v>
      </c>
      <c r="E344" s="5">
        <v>0.89500000000000002</v>
      </c>
      <c r="F344" s="11">
        <f t="shared" si="25"/>
        <v>0.50256461007887043</v>
      </c>
      <c r="G344" s="11">
        <f t="shared" si="26"/>
        <v>8.7461328963559526E-5</v>
      </c>
      <c r="H344" s="11">
        <f t="shared" si="27"/>
        <v>7.0027602548100836E-5</v>
      </c>
      <c r="I344" s="11">
        <f t="shared" si="28"/>
        <v>2.375167313451141E-3</v>
      </c>
      <c r="J344" s="11">
        <f t="shared" si="29"/>
        <v>2.3751661968421886E-3</v>
      </c>
      <c r="K344">
        <v>0</v>
      </c>
    </row>
    <row r="345" spans="1:11" x14ac:dyDescent="0.2">
      <c r="A345" t="s">
        <v>26</v>
      </c>
      <c r="B345" s="3">
        <v>9509</v>
      </c>
      <c r="C345" s="5">
        <v>0.89124999999999999</v>
      </c>
      <c r="D345" s="5">
        <v>0.89624999999999999</v>
      </c>
      <c r="E345" s="5">
        <v>0.89624999999999999</v>
      </c>
      <c r="F345" s="11">
        <f t="shared" si="25"/>
        <v>0.33597917243802139</v>
      </c>
      <c r="G345" s="11">
        <f t="shared" si="26"/>
        <v>1.0132513975806741E-4</v>
      </c>
      <c r="H345" s="11">
        <f t="shared" si="27"/>
        <v>9.5448827825462596E-5</v>
      </c>
      <c r="I345" s="11">
        <f t="shared" si="28"/>
        <v>7.1520433416397133E-4</v>
      </c>
      <c r="J345" s="11">
        <f t="shared" si="29"/>
        <v>7.1520430367745709E-4</v>
      </c>
      <c r="K345">
        <v>0</v>
      </c>
    </row>
    <row r="346" spans="1:11" x14ac:dyDescent="0.2">
      <c r="A346" t="s">
        <v>26</v>
      </c>
      <c r="B346" s="3">
        <v>9510</v>
      </c>
      <c r="C346" s="5">
        <v>0.88500000000000001</v>
      </c>
      <c r="D346" s="5">
        <v>0.89249999999999996</v>
      </c>
      <c r="E346" s="5">
        <v>0.88624999999999998</v>
      </c>
      <c r="F346" s="11">
        <f t="shared" si="25"/>
        <v>0.50680571176766509</v>
      </c>
      <c r="G346" s="11">
        <f t="shared" si="26"/>
        <v>1.0251204123212326E-4</v>
      </c>
      <c r="H346" s="11">
        <f t="shared" si="27"/>
        <v>1.5956102989472847E-4</v>
      </c>
      <c r="I346" s="11">
        <f t="shared" si="28"/>
        <v>-6.0522496397176495E-3</v>
      </c>
      <c r="J346" s="11">
        <f t="shared" si="29"/>
        <v>-6.0522311654316371E-3</v>
      </c>
      <c r="K346">
        <v>0</v>
      </c>
    </row>
    <row r="347" spans="1:11" x14ac:dyDescent="0.2">
      <c r="A347" t="s">
        <v>26</v>
      </c>
      <c r="B347" s="3">
        <v>9511</v>
      </c>
      <c r="C347" s="5">
        <v>0.88249999999999995</v>
      </c>
      <c r="D347" s="5">
        <v>0.88749999999999996</v>
      </c>
      <c r="E347" s="5">
        <v>0.88249999999999995</v>
      </c>
      <c r="F347" s="11">
        <f t="shared" si="25"/>
        <v>0.33930101799945961</v>
      </c>
      <c r="G347" s="11">
        <f t="shared" si="26"/>
        <v>1.0313398181963655E-4</v>
      </c>
      <c r="H347" s="11">
        <f t="shared" si="27"/>
        <v>1.2696162321287934E-4</v>
      </c>
      <c r="I347" s="11">
        <f t="shared" si="28"/>
        <v>-2.6851718943621608E-3</v>
      </c>
      <c r="J347" s="11">
        <f t="shared" si="29"/>
        <v>-2.6851702809893587E-3</v>
      </c>
      <c r="K347">
        <v>0</v>
      </c>
    </row>
    <row r="348" spans="1:11" x14ac:dyDescent="0.2">
      <c r="A348" t="s">
        <v>26</v>
      </c>
      <c r="B348" s="3">
        <v>9512</v>
      </c>
      <c r="C348" s="5">
        <v>0.86499999999999999</v>
      </c>
      <c r="D348" s="5">
        <v>0.88249999999999995</v>
      </c>
      <c r="E348" s="5">
        <v>0.86750000000000005</v>
      </c>
      <c r="F348" s="11">
        <f t="shared" si="25"/>
        <v>1.2028809646325196</v>
      </c>
      <c r="G348" s="11">
        <f t="shared" si="26"/>
        <v>4.3309161024861144E-4</v>
      </c>
      <c r="H348" s="11">
        <f t="shared" si="27"/>
        <v>6.5941178146400521E-4</v>
      </c>
      <c r="I348" s="11">
        <f t="shared" si="28"/>
        <v>-1.1752780874045514E-2</v>
      </c>
      <c r="J348" s="11">
        <f t="shared" si="29"/>
        <v>-1.1752645593709915E-2</v>
      </c>
      <c r="K348">
        <v>0</v>
      </c>
    </row>
    <row r="349" spans="1:11" x14ac:dyDescent="0.2">
      <c r="A349" t="s">
        <v>26</v>
      </c>
      <c r="B349" s="3">
        <v>9513</v>
      </c>
      <c r="C349" s="5">
        <v>0.85124999999999995</v>
      </c>
      <c r="D349" s="5">
        <v>0.86375000000000002</v>
      </c>
      <c r="E349" s="5">
        <v>0.85124999999999995</v>
      </c>
      <c r="F349" s="11">
        <f t="shared" si="25"/>
        <v>0.87546915378241807</v>
      </c>
      <c r="G349" s="11">
        <f t="shared" si="26"/>
        <v>6.1367615235882809E-4</v>
      </c>
      <c r="H349" s="11">
        <f t="shared" si="27"/>
        <v>1.2998138584756926E-3</v>
      </c>
      <c r="I349" s="11">
        <f t="shared" si="28"/>
        <v>-2.7233399765681975E-2</v>
      </c>
      <c r="J349" s="11">
        <f t="shared" si="29"/>
        <v>-2.7231716734629052E-2</v>
      </c>
      <c r="K349">
        <v>0</v>
      </c>
    </row>
    <row r="350" spans="1:11" x14ac:dyDescent="0.2">
      <c r="A350" t="s">
        <v>26</v>
      </c>
      <c r="B350" s="3">
        <v>9515</v>
      </c>
      <c r="C350" s="5">
        <v>0.84750000000000003</v>
      </c>
      <c r="D350" s="5">
        <v>0.85624999999999996</v>
      </c>
      <c r="E350" s="5">
        <v>0.85624999999999996</v>
      </c>
      <c r="F350" s="11">
        <f t="shared" si="25"/>
        <v>0.61686946322636238</v>
      </c>
      <c r="G350" s="11">
        <f t="shared" si="26"/>
        <v>3.1800876592157627E-4</v>
      </c>
      <c r="H350" s="11">
        <f t="shared" si="27"/>
        <v>3.6071641715029865E-4</v>
      </c>
      <c r="I350" s="11">
        <f t="shared" si="28"/>
        <v>-2.7998492805511449E-3</v>
      </c>
      <c r="J350" s="11">
        <f t="shared" si="29"/>
        <v>-2.7998474515146458E-3</v>
      </c>
      <c r="K350">
        <v>0</v>
      </c>
    </row>
    <row r="351" spans="1:11" x14ac:dyDescent="0.2">
      <c r="A351" t="s">
        <v>26</v>
      </c>
      <c r="B351" s="3">
        <v>9516</v>
      </c>
      <c r="C351" s="5">
        <v>0.85750000000000004</v>
      </c>
      <c r="D351" s="5">
        <v>0.86124999999999996</v>
      </c>
      <c r="E351" s="5">
        <v>0.86124999999999996</v>
      </c>
      <c r="F351" s="11">
        <f t="shared" si="25"/>
        <v>0.2620634868447515</v>
      </c>
      <c r="G351" s="11">
        <f t="shared" si="26"/>
        <v>1.2454612875680853E-4</v>
      </c>
      <c r="H351" s="11">
        <f t="shared" si="27"/>
        <v>2.5901629116247091E-4</v>
      </c>
      <c r="I351" s="11">
        <f t="shared" si="28"/>
        <v>-1.1911631659763576E-2</v>
      </c>
      <c r="J351" s="11">
        <f t="shared" si="29"/>
        <v>-1.1911490819652797E-2</v>
      </c>
      <c r="K351">
        <v>0</v>
      </c>
    </row>
    <row r="352" spans="1:11" x14ac:dyDescent="0.2">
      <c r="A352" t="s">
        <v>26</v>
      </c>
      <c r="B352" s="3">
        <v>9517</v>
      </c>
      <c r="C352" s="5">
        <v>0.85750000000000004</v>
      </c>
      <c r="D352" s="5">
        <v>0.86</v>
      </c>
      <c r="E352" s="5">
        <v>0.85750000000000004</v>
      </c>
      <c r="F352" s="11">
        <f t="shared" si="25"/>
        <v>0.1748359908433039</v>
      </c>
      <c r="G352" s="11">
        <f t="shared" si="26"/>
        <v>2.7516527614938202E-5</v>
      </c>
      <c r="H352" s="11">
        <f t="shared" si="27"/>
        <v>1.904138274292873E-5</v>
      </c>
      <c r="I352" s="11">
        <f t="shared" si="28"/>
        <v>2.1292797791950292E-3</v>
      </c>
      <c r="J352" s="11">
        <f t="shared" si="29"/>
        <v>2.1292789747121904E-3</v>
      </c>
      <c r="K352">
        <v>0</v>
      </c>
    </row>
    <row r="353" spans="1:11" x14ac:dyDescent="0.2">
      <c r="A353" t="s">
        <v>26</v>
      </c>
      <c r="B353" s="3">
        <v>9518</v>
      </c>
      <c r="C353" s="5">
        <v>0.84875</v>
      </c>
      <c r="D353" s="5">
        <v>0.85124999999999995</v>
      </c>
      <c r="E353" s="5">
        <v>0.84875</v>
      </c>
      <c r="F353" s="11">
        <f t="shared" si="25"/>
        <v>0.17663577568361394</v>
      </c>
      <c r="G353" s="11">
        <f t="shared" si="26"/>
        <v>1.7125676375085212E-5</v>
      </c>
      <c r="H353" s="11">
        <f t="shared" si="27"/>
        <v>1.7338859651059907E-4</v>
      </c>
      <c r="I353" s="11">
        <f t="shared" si="28"/>
        <v>-2.1798881383278252E-2</v>
      </c>
      <c r="J353" s="11">
        <f t="shared" si="29"/>
        <v>-2.1798018204525055E-2</v>
      </c>
      <c r="K353">
        <v>0</v>
      </c>
    </row>
    <row r="354" spans="1:11" x14ac:dyDescent="0.2">
      <c r="A354" t="s">
        <v>26</v>
      </c>
      <c r="B354" s="3">
        <v>9519</v>
      </c>
      <c r="C354" s="5">
        <v>0.84750000000000003</v>
      </c>
      <c r="D354" s="5">
        <v>0.85250000000000004</v>
      </c>
      <c r="E354" s="5">
        <v>0.85250000000000004</v>
      </c>
      <c r="F354" s="11">
        <f t="shared" si="25"/>
        <v>0.35327231536720971</v>
      </c>
      <c r="G354" s="11">
        <f t="shared" si="26"/>
        <v>4.3252807179579651E-5</v>
      </c>
      <c r="H354" s="11">
        <f t="shared" si="27"/>
        <v>3.4602275676503914E-5</v>
      </c>
      <c r="I354" s="11">
        <f t="shared" si="28"/>
        <v>1.6762288863424527E-3</v>
      </c>
      <c r="J354" s="11">
        <f t="shared" si="29"/>
        <v>1.676228493861549E-3</v>
      </c>
      <c r="K354">
        <v>0</v>
      </c>
    </row>
    <row r="355" spans="1:11" x14ac:dyDescent="0.2">
      <c r="A355" t="s">
        <v>26</v>
      </c>
      <c r="B355" s="3">
        <v>9520</v>
      </c>
      <c r="C355" s="5">
        <v>0.85</v>
      </c>
      <c r="D355" s="5">
        <v>0.85375000000000001</v>
      </c>
      <c r="E355" s="5">
        <v>0.85</v>
      </c>
      <c r="F355" s="11">
        <f t="shared" si="25"/>
        <v>0.26437072965799219</v>
      </c>
      <c r="G355" s="11">
        <f t="shared" si="26"/>
        <v>5.3980420251487955E-5</v>
      </c>
      <c r="H355" s="11">
        <f t="shared" si="27"/>
        <v>5.3986808863778705E-5</v>
      </c>
      <c r="I355" s="11">
        <f t="shared" si="28"/>
        <v>-1.0495937658033805E-6</v>
      </c>
      <c r="J355" s="11">
        <f t="shared" si="29"/>
        <v>-1.0495937658311077E-6</v>
      </c>
      <c r="K355">
        <v>0</v>
      </c>
    </row>
    <row r="356" spans="1:11" x14ac:dyDescent="0.2">
      <c r="A356" t="s">
        <v>26</v>
      </c>
      <c r="B356" s="3">
        <v>9522</v>
      </c>
      <c r="C356" s="5">
        <v>0.84250000000000003</v>
      </c>
      <c r="D356" s="5">
        <v>0.85499999999999998</v>
      </c>
      <c r="E356" s="5">
        <v>0.85499999999999998</v>
      </c>
      <c r="F356" s="11">
        <f t="shared" si="25"/>
        <v>0.88449493359743814</v>
      </c>
      <c r="G356" s="11">
        <f t="shared" si="26"/>
        <v>2.3628643506927417E-4</v>
      </c>
      <c r="H356" s="11">
        <f t="shared" si="27"/>
        <v>2.1690829049429011E-4</v>
      </c>
      <c r="I356" s="11">
        <f t="shared" si="28"/>
        <v>1.5542818593523855E-3</v>
      </c>
      <c r="J356" s="11">
        <f t="shared" si="29"/>
        <v>1.5542815464507486E-3</v>
      </c>
      <c r="K356">
        <v>0</v>
      </c>
    </row>
    <row r="357" spans="1:11" x14ac:dyDescent="0.2">
      <c r="A357" t="s">
        <v>26</v>
      </c>
      <c r="B357" s="3">
        <v>9523</v>
      </c>
      <c r="F357" s="11"/>
      <c r="G357" s="11"/>
      <c r="H357" s="11"/>
      <c r="I357" s="11"/>
      <c r="J357" s="11"/>
      <c r="K357">
        <v>0</v>
      </c>
    </row>
    <row r="358" spans="1:11" x14ac:dyDescent="0.2">
      <c r="A358" t="s">
        <v>26</v>
      </c>
      <c r="B358" s="3">
        <v>9524</v>
      </c>
      <c r="C358" s="5">
        <v>0.86</v>
      </c>
      <c r="D358" s="5">
        <v>0.86750000000000005</v>
      </c>
      <c r="E358" s="5">
        <v>0.86</v>
      </c>
      <c r="F358" s="11">
        <f t="shared" si="25"/>
        <v>0.52147465506116963</v>
      </c>
      <c r="G358" s="11"/>
      <c r="H358" s="11"/>
      <c r="I358" s="11"/>
      <c r="J358" s="11"/>
      <c r="K358">
        <v>0</v>
      </c>
    </row>
    <row r="359" spans="1:11" x14ac:dyDescent="0.2">
      <c r="A359" t="s">
        <v>26</v>
      </c>
      <c r="B359" s="3">
        <v>9525</v>
      </c>
      <c r="C359" s="5">
        <v>0.86</v>
      </c>
      <c r="D359" s="5">
        <v>0.86499999999999999</v>
      </c>
      <c r="E359" s="5">
        <v>0.86375000000000002</v>
      </c>
      <c r="F359" s="11">
        <f t="shared" si="25"/>
        <v>0.34815239785080376</v>
      </c>
      <c r="G359" s="11">
        <f t="shared" si="26"/>
        <v>1.0900319107166974E-4</v>
      </c>
      <c r="H359" s="11">
        <f t="shared" si="27"/>
        <v>7.539661762574549E-5</v>
      </c>
      <c r="I359" s="11">
        <f t="shared" si="28"/>
        <v>4.2425862371074964E-3</v>
      </c>
      <c r="J359" s="11">
        <f t="shared" si="29"/>
        <v>4.2425798734029643E-3</v>
      </c>
      <c r="K359">
        <v>0</v>
      </c>
    </row>
    <row r="360" spans="1:11" x14ac:dyDescent="0.2">
      <c r="A360" t="s">
        <v>26</v>
      </c>
      <c r="B360" s="3">
        <v>9526</v>
      </c>
      <c r="C360" s="5">
        <v>0.86375000000000002</v>
      </c>
      <c r="D360" s="5">
        <v>0.87250000000000005</v>
      </c>
      <c r="E360" s="5">
        <v>0.86499999999999999</v>
      </c>
      <c r="F360" s="11">
        <f t="shared" si="25"/>
        <v>0.60532239324739412</v>
      </c>
      <c r="G360" s="11">
        <f t="shared" si="26"/>
        <v>1.3519843849897856E-4</v>
      </c>
      <c r="H360" s="11">
        <f t="shared" si="27"/>
        <v>2.0823254303590664E-4</v>
      </c>
      <c r="I360" s="11">
        <f t="shared" si="28"/>
        <v>-6.7665058496671482E-3</v>
      </c>
      <c r="J360" s="11">
        <f t="shared" si="29"/>
        <v>-6.7664800324070355E-3</v>
      </c>
      <c r="K360">
        <v>0</v>
      </c>
    </row>
    <row r="361" spans="1:11" x14ac:dyDescent="0.2">
      <c r="A361" t="s">
        <v>26</v>
      </c>
      <c r="B361" s="3">
        <v>9529</v>
      </c>
      <c r="C361" s="5">
        <v>0.85499999999999998</v>
      </c>
      <c r="D361" s="5">
        <v>0.86124999999999996</v>
      </c>
      <c r="E361" s="5">
        <v>0.85499999999999998</v>
      </c>
      <c r="F361" s="11">
        <f t="shared" si="25"/>
        <v>0.43740994845853493</v>
      </c>
      <c r="G361" s="11">
        <f t="shared" si="26"/>
        <v>1.546391016728201E-4</v>
      </c>
      <c r="H361" s="11">
        <f t="shared" si="27"/>
        <v>4.1051562327014971E-4</v>
      </c>
      <c r="I361" s="11">
        <f t="shared" si="28"/>
        <v>-1.8893123560052186E-2</v>
      </c>
      <c r="J361" s="11">
        <f t="shared" si="29"/>
        <v>-1.8892561588221595E-2</v>
      </c>
      <c r="K361">
        <v>0</v>
      </c>
    </row>
    <row r="362" spans="1:11" x14ac:dyDescent="0.2">
      <c r="A362" t="s">
        <v>26</v>
      </c>
      <c r="B362" s="3">
        <v>9530</v>
      </c>
      <c r="C362" s="5">
        <v>0.85499999999999998</v>
      </c>
      <c r="D362" s="5">
        <v>0.85875000000000001</v>
      </c>
      <c r="E362" s="5">
        <v>0.85750000000000004</v>
      </c>
      <c r="F362" s="11">
        <f t="shared" si="25"/>
        <v>0.26282808005311414</v>
      </c>
      <c r="G362" s="11">
        <f t="shared" si="26"/>
        <v>7.2199891257531648E-5</v>
      </c>
      <c r="H362" s="11">
        <f t="shared" si="27"/>
        <v>5.3047236619765775E-5</v>
      </c>
      <c r="I362" s="11">
        <f t="shared" si="28"/>
        <v>2.9301274386211197E-3</v>
      </c>
      <c r="J362" s="11">
        <f t="shared" si="29"/>
        <v>2.9301253422029652E-3</v>
      </c>
      <c r="K362">
        <v>0</v>
      </c>
    </row>
    <row r="363" spans="1:11" x14ac:dyDescent="0.2">
      <c r="A363" t="s">
        <v>26</v>
      </c>
      <c r="B363" s="3">
        <v>9531</v>
      </c>
      <c r="C363" s="5">
        <v>0.85750000000000004</v>
      </c>
      <c r="D363" s="5">
        <v>0.86124999999999996</v>
      </c>
      <c r="E363" s="5">
        <v>0.86</v>
      </c>
      <c r="F363" s="11">
        <f t="shared" si="25"/>
        <v>0.2620634868447515</v>
      </c>
      <c r="G363" s="11">
        <f t="shared" si="26"/>
        <v>3.819403738069461E-5</v>
      </c>
      <c r="H363" s="11">
        <f t="shared" si="27"/>
        <v>5.3047236619765775E-5</v>
      </c>
      <c r="I363" s="11">
        <f t="shared" si="28"/>
        <v>-2.663410903402481E-3</v>
      </c>
      <c r="J363" s="11">
        <f t="shared" si="29"/>
        <v>-2.6634093289376851E-3</v>
      </c>
      <c r="K363">
        <v>0</v>
      </c>
    </row>
    <row r="364" spans="1:11" x14ac:dyDescent="0.2">
      <c r="A364" t="s">
        <v>26</v>
      </c>
      <c r="B364" s="3">
        <v>9532</v>
      </c>
      <c r="C364" s="5">
        <v>0.85499999999999998</v>
      </c>
      <c r="D364" s="5">
        <v>0.85750000000000004</v>
      </c>
      <c r="E364" s="5">
        <v>0.85499999999999998</v>
      </c>
      <c r="F364" s="11">
        <f t="shared" si="25"/>
        <v>0.17534646161378345</v>
      </c>
      <c r="G364" s="11">
        <f t="shared" si="26"/>
        <v>2.7566089830444309E-5</v>
      </c>
      <c r="H364" s="11">
        <f t="shared" si="27"/>
        <v>5.3047236619765775E-5</v>
      </c>
      <c r="I364" s="11">
        <f t="shared" si="28"/>
        <v>-4.9081239686560533E-3</v>
      </c>
      <c r="J364" s="11">
        <f t="shared" si="29"/>
        <v>-4.90811411575145E-3</v>
      </c>
      <c r="K364">
        <v>0</v>
      </c>
    </row>
    <row r="365" spans="1:11" x14ac:dyDescent="0.2">
      <c r="A365" t="s">
        <v>26</v>
      </c>
      <c r="B365" s="3">
        <v>9533</v>
      </c>
      <c r="C365" s="5">
        <v>0.84624999999999995</v>
      </c>
      <c r="D365" s="5">
        <v>0.85</v>
      </c>
      <c r="E365" s="5">
        <v>0.85</v>
      </c>
      <c r="F365" s="11">
        <f t="shared" si="25"/>
        <v>0.265539653412593</v>
      </c>
      <c r="G365" s="11">
        <f t="shared" si="26"/>
        <v>2.8074592693564071E-5</v>
      </c>
      <c r="H365" s="11">
        <f t="shared" si="27"/>
        <v>1.7440780746296722E-4</v>
      </c>
      <c r="I365" s="11">
        <f t="shared" si="28"/>
        <v>-1.9091138607698059E-2</v>
      </c>
      <c r="J365" s="11">
        <f t="shared" si="29"/>
        <v>-1.9090558780720628E-2</v>
      </c>
      <c r="K365">
        <v>0</v>
      </c>
    </row>
    <row r="366" spans="1:11" x14ac:dyDescent="0.2">
      <c r="A366" t="s">
        <v>26</v>
      </c>
      <c r="B366" s="3">
        <v>9534</v>
      </c>
      <c r="C366" s="5">
        <v>0.84375</v>
      </c>
      <c r="D366" s="5">
        <v>0.85</v>
      </c>
      <c r="E366" s="5">
        <v>0.84375</v>
      </c>
      <c r="F366" s="11">
        <f t="shared" si="25"/>
        <v>0.44322061272114183</v>
      </c>
      <c r="G366" s="11">
        <f t="shared" si="26"/>
        <v>7.4015869330468779E-5</v>
      </c>
      <c r="H366" s="11">
        <f t="shared" si="27"/>
        <v>5.446598372442029E-5</v>
      </c>
      <c r="I366" s="11">
        <f t="shared" si="28"/>
        <v>2.9529219156034132E-3</v>
      </c>
      <c r="J366" s="11">
        <f t="shared" si="29"/>
        <v>2.9529197698773806E-3</v>
      </c>
      <c r="K366">
        <v>0</v>
      </c>
    </row>
    <row r="367" spans="1:11" x14ac:dyDescent="0.2">
      <c r="A367" t="s">
        <v>26</v>
      </c>
      <c r="B367" s="3">
        <v>9536</v>
      </c>
      <c r="C367" s="5">
        <v>0.82750000000000001</v>
      </c>
      <c r="D367" s="5">
        <v>0.84</v>
      </c>
      <c r="E367" s="5">
        <v>0.82750000000000001</v>
      </c>
      <c r="F367" s="11">
        <f t="shared" si="25"/>
        <v>0.9004084768261188</v>
      </c>
      <c r="G367" s="11">
        <f t="shared" si="26"/>
        <v>2.79249573370857E-4</v>
      </c>
      <c r="H367" s="11">
        <f t="shared" si="27"/>
        <v>7.1970092583578834E-4</v>
      </c>
      <c r="I367" s="11">
        <f t="shared" si="28"/>
        <v>-2.4423343294732093E-2</v>
      </c>
      <c r="J367" s="11">
        <f t="shared" si="29"/>
        <v>-2.4422129324070996E-2</v>
      </c>
      <c r="K367">
        <v>0</v>
      </c>
    </row>
    <row r="368" spans="1:11" x14ac:dyDescent="0.2">
      <c r="A368" t="s">
        <v>26</v>
      </c>
      <c r="B368" s="3">
        <v>9537</v>
      </c>
      <c r="E368" s="5">
        <v>0.83875</v>
      </c>
      <c r="F368" s="11"/>
      <c r="G368" s="11"/>
      <c r="H368" s="11"/>
      <c r="I368" s="11"/>
      <c r="J368" s="11"/>
      <c r="K368">
        <v>0</v>
      </c>
    </row>
    <row r="369" spans="1:11" x14ac:dyDescent="0.2">
      <c r="A369" t="s">
        <v>26</v>
      </c>
      <c r="B369" s="3">
        <v>9538</v>
      </c>
      <c r="C369" s="5">
        <v>0.82750000000000001</v>
      </c>
      <c r="D369" s="5">
        <v>0.84250000000000003</v>
      </c>
      <c r="E369" s="5">
        <v>0.82750000000000001</v>
      </c>
      <c r="F369" s="11">
        <f t="shared" si="25"/>
        <v>1.0788814772353787</v>
      </c>
      <c r="G369" s="11"/>
      <c r="H369" s="11"/>
      <c r="I369" s="11"/>
      <c r="J369" s="11"/>
      <c r="K369">
        <v>0</v>
      </c>
    </row>
    <row r="370" spans="1:11" x14ac:dyDescent="0.2">
      <c r="A370" t="s">
        <v>26</v>
      </c>
      <c r="B370" s="3">
        <v>9539</v>
      </c>
      <c r="C370" s="5">
        <v>0.82750000000000001</v>
      </c>
      <c r="D370" s="5">
        <v>0.83625000000000005</v>
      </c>
      <c r="E370" s="5">
        <v>0.83625000000000005</v>
      </c>
      <c r="F370" s="11">
        <f t="shared" si="25"/>
        <v>0.63170055454944485</v>
      </c>
      <c r="G370" s="11">
        <f t="shared" si="26"/>
        <v>4.3336416588125566E-4</v>
      </c>
      <c r="H370" s="11">
        <f t="shared" si="27"/>
        <v>3.2272523546053627E-4</v>
      </c>
      <c r="I370" s="11">
        <f t="shared" si="28"/>
        <v>6.8873784906789692E-3</v>
      </c>
      <c r="J370" s="11">
        <f t="shared" si="29"/>
        <v>6.8873512650110894E-3</v>
      </c>
      <c r="K370">
        <v>0</v>
      </c>
    </row>
    <row r="371" spans="1:11" x14ac:dyDescent="0.2">
      <c r="A371" t="s">
        <v>26</v>
      </c>
      <c r="B371" s="3">
        <v>9540</v>
      </c>
      <c r="F371" s="11"/>
      <c r="G371" s="11"/>
      <c r="H371" s="11"/>
      <c r="I371" s="11"/>
      <c r="J371" s="11"/>
      <c r="K371">
        <v>0</v>
      </c>
    </row>
    <row r="372" spans="1:11" x14ac:dyDescent="0.2">
      <c r="A372" t="s">
        <v>26</v>
      </c>
      <c r="B372" s="3">
        <v>9541</v>
      </c>
      <c r="C372" s="5">
        <v>0.82750000000000001</v>
      </c>
      <c r="D372" s="5">
        <v>0.83625000000000005</v>
      </c>
      <c r="E372" s="5">
        <v>0.83125000000000004</v>
      </c>
      <c r="F372" s="11">
        <f t="shared" si="25"/>
        <v>0.63170055454944485</v>
      </c>
      <c r="G372" s="11"/>
      <c r="H372" s="11"/>
      <c r="I372" s="11"/>
      <c r="J372" s="11"/>
      <c r="K372">
        <v>0</v>
      </c>
    </row>
    <row r="373" spans="1:11" x14ac:dyDescent="0.2">
      <c r="A373" t="s">
        <v>26</v>
      </c>
      <c r="B373" s="3">
        <v>9543</v>
      </c>
      <c r="C373" s="5">
        <v>0.82</v>
      </c>
      <c r="D373" s="5">
        <v>0.82499999999999996</v>
      </c>
      <c r="E373" s="5">
        <v>0.82499999999999996</v>
      </c>
      <c r="F373" s="11">
        <f t="shared" si="25"/>
        <v>0.36508392331939921</v>
      </c>
      <c r="G373" s="11">
        <f t="shared" si="26"/>
        <v>1.4759373161949709E-4</v>
      </c>
      <c r="H373" s="11">
        <f t="shared" si="27"/>
        <v>3.8507277196628319E-4</v>
      </c>
      <c r="I373" s="11">
        <f t="shared" si="28"/>
        <v>-1.804493093604281E-2</v>
      </c>
      <c r="J373" s="11">
        <f t="shared" si="29"/>
        <v>-1.8044441303488288E-2</v>
      </c>
      <c r="K373">
        <v>0</v>
      </c>
    </row>
    <row r="374" spans="1:11" x14ac:dyDescent="0.2">
      <c r="A374" t="s">
        <v>26</v>
      </c>
      <c r="B374" s="3">
        <v>9544</v>
      </c>
      <c r="C374" s="5">
        <v>0.81499999999999995</v>
      </c>
      <c r="D374" s="5">
        <v>0.82499999999999996</v>
      </c>
      <c r="E374" s="5">
        <v>0.8175</v>
      </c>
      <c r="F374" s="11">
        <f t="shared" si="25"/>
        <v>0.73240078971277889</v>
      </c>
      <c r="G374" s="11">
        <f t="shared" si="26"/>
        <v>1.8567948703158402E-4</v>
      </c>
      <c r="H374" s="11">
        <f t="shared" si="27"/>
        <v>1.4872468583280627E-4</v>
      </c>
      <c r="I374" s="11">
        <f t="shared" si="28"/>
        <v>3.4551088886447638E-3</v>
      </c>
      <c r="J374" s="11">
        <f t="shared" si="29"/>
        <v>3.4551054514555387E-3</v>
      </c>
      <c r="K374">
        <v>0</v>
      </c>
    </row>
    <row r="375" spans="1:11" x14ac:dyDescent="0.2">
      <c r="A375" t="s">
        <v>26</v>
      </c>
      <c r="B375" s="3">
        <v>9545</v>
      </c>
      <c r="C375" s="5">
        <v>0.79874999999999996</v>
      </c>
      <c r="D375" s="5">
        <v>0.81</v>
      </c>
      <c r="E375" s="5">
        <v>0.79874999999999996</v>
      </c>
      <c r="F375" s="11">
        <f t="shared" si="25"/>
        <v>0.8399594325284927</v>
      </c>
      <c r="G375" s="11">
        <f t="shared" si="26"/>
        <v>3.4433965040878785E-4</v>
      </c>
      <c r="H375" s="11">
        <f t="shared" si="27"/>
        <v>1.0455768413235892E-3</v>
      </c>
      <c r="I375" s="11">
        <f t="shared" si="28"/>
        <v>-3.3265423446445924E-2</v>
      </c>
      <c r="J375" s="11">
        <f t="shared" si="29"/>
        <v>-3.3262356191563591E-2</v>
      </c>
      <c r="K375">
        <v>0</v>
      </c>
    </row>
    <row r="376" spans="1:11" x14ac:dyDescent="0.2">
      <c r="A376" t="s">
        <v>26</v>
      </c>
      <c r="B376" s="3">
        <v>9546</v>
      </c>
      <c r="C376" s="5">
        <v>0.80500000000000005</v>
      </c>
      <c r="D376" s="5">
        <v>0.8125</v>
      </c>
      <c r="E376" s="5">
        <v>0.81</v>
      </c>
      <c r="F376" s="11">
        <f t="shared" si="25"/>
        <v>0.55693864769025814</v>
      </c>
      <c r="G376" s="11">
        <f t="shared" si="26"/>
        <v>2.8161530380218939E-4</v>
      </c>
      <c r="H376" s="11">
        <f t="shared" si="27"/>
        <v>2.9131350097905476E-4</v>
      </c>
      <c r="I376" s="11">
        <f t="shared" si="28"/>
        <v>-6.9169864547605209E-4</v>
      </c>
      <c r="J376" s="11">
        <f t="shared" si="29"/>
        <v>-6.9169861789767902E-4</v>
      </c>
      <c r="K376">
        <v>0</v>
      </c>
    </row>
    <row r="377" spans="1:11" x14ac:dyDescent="0.2">
      <c r="A377" t="s">
        <v>26</v>
      </c>
      <c r="B377" s="3">
        <v>9547</v>
      </c>
      <c r="C377" s="5">
        <v>0.8075</v>
      </c>
      <c r="D377" s="5">
        <v>0.81374999999999997</v>
      </c>
      <c r="E377" s="5">
        <v>0.8125</v>
      </c>
      <c r="F377" s="11">
        <f t="shared" si="25"/>
        <v>0.46304100191374353</v>
      </c>
      <c r="G377" s="11">
        <f t="shared" si="26"/>
        <v>1.4544657377378473E-4</v>
      </c>
      <c r="H377" s="11">
        <f t="shared" si="27"/>
        <v>1.1687590701238509E-4</v>
      </c>
      <c r="I377" s="11">
        <f t="shared" si="28"/>
        <v>3.0158529305137557E-3</v>
      </c>
      <c r="J377" s="11">
        <f t="shared" si="29"/>
        <v>3.0158506446580293E-3</v>
      </c>
      <c r="K377">
        <v>0</v>
      </c>
    </row>
    <row r="378" spans="1:11" x14ac:dyDescent="0.2">
      <c r="A378" t="s">
        <v>26</v>
      </c>
      <c r="B378" s="3">
        <v>9548</v>
      </c>
      <c r="C378" s="5">
        <v>0.81499999999999995</v>
      </c>
      <c r="D378" s="5">
        <v>0.82</v>
      </c>
      <c r="E378" s="5">
        <v>0.8175</v>
      </c>
      <c r="F378" s="11">
        <f t="shared" si="25"/>
        <v>0.36731686639337957</v>
      </c>
      <c r="G378" s="11">
        <f t="shared" si="26"/>
        <v>9.685446747639164E-5</v>
      </c>
      <c r="H378" s="11">
        <f t="shared" si="27"/>
        <v>2.3596908181252525E-4</v>
      </c>
      <c r="I378" s="11">
        <f t="shared" si="28"/>
        <v>-1.3326020509480934E-2</v>
      </c>
      <c r="J378" s="11">
        <f t="shared" si="29"/>
        <v>-1.3325823306954851E-2</v>
      </c>
      <c r="K378">
        <v>0</v>
      </c>
    </row>
    <row r="379" spans="1:11" x14ac:dyDescent="0.2">
      <c r="A379" t="s">
        <v>26</v>
      </c>
      <c r="B379" s="3">
        <v>9550</v>
      </c>
      <c r="C379" s="5">
        <v>0.81125000000000003</v>
      </c>
      <c r="D379" s="5">
        <v>0.82</v>
      </c>
      <c r="E379" s="5">
        <v>0.81125000000000003</v>
      </c>
      <c r="F379" s="11">
        <f t="shared" si="25"/>
        <v>0.64428639852712877</v>
      </c>
      <c r="G379" s="11">
        <f t="shared" si="26"/>
        <v>1.5249976691544885E-4</v>
      </c>
      <c r="H379" s="11">
        <f t="shared" si="27"/>
        <v>1.1509153398663414E-4</v>
      </c>
      <c r="I379" s="11">
        <f t="shared" si="28"/>
        <v>3.9134579481690072E-3</v>
      </c>
      <c r="J379" s="11">
        <f t="shared" si="29"/>
        <v>3.9134529535760007E-3</v>
      </c>
      <c r="K379">
        <v>0</v>
      </c>
    </row>
    <row r="380" spans="1:11" x14ac:dyDescent="0.2">
      <c r="A380" t="s">
        <v>26</v>
      </c>
      <c r="B380" s="3">
        <v>9551</v>
      </c>
      <c r="C380" s="5">
        <v>0.8125</v>
      </c>
      <c r="D380" s="5">
        <v>0.82</v>
      </c>
      <c r="E380" s="5">
        <v>0.8125</v>
      </c>
      <c r="F380" s="11">
        <f t="shared" si="25"/>
        <v>0.55182122177122594</v>
      </c>
      <c r="G380" s="11">
        <f t="shared" si="26"/>
        <v>1.9951870734392427E-4</v>
      </c>
      <c r="H380" s="11">
        <f t="shared" si="27"/>
        <v>1.1509153398663414E-4</v>
      </c>
      <c r="I380" s="11">
        <f t="shared" si="28"/>
        <v>8.2011724812606872E-3</v>
      </c>
      <c r="J380" s="11">
        <f t="shared" si="29"/>
        <v>8.201126514524355E-3</v>
      </c>
      <c r="K380">
        <v>0</v>
      </c>
    </row>
    <row r="381" spans="1:11" x14ac:dyDescent="0.2">
      <c r="A381" t="s">
        <v>26</v>
      </c>
      <c r="B381" s="3">
        <v>9552</v>
      </c>
      <c r="C381" s="5">
        <v>0.81</v>
      </c>
      <c r="D381" s="5">
        <v>0.8175</v>
      </c>
      <c r="E381" s="5">
        <v>0.81</v>
      </c>
      <c r="F381" s="11">
        <f t="shared" si="25"/>
        <v>0.55351654902900915</v>
      </c>
      <c r="G381" s="11">
        <f t="shared" si="26"/>
        <v>1.6937390468041265E-4</v>
      </c>
      <c r="H381" s="11">
        <f t="shared" si="27"/>
        <v>1.5055517221169328E-4</v>
      </c>
      <c r="I381" s="11">
        <f t="shared" si="28"/>
        <v>1.7968518646740497E-3</v>
      </c>
      <c r="J381" s="11">
        <f t="shared" si="29"/>
        <v>1.7968513812197345E-3</v>
      </c>
      <c r="K381">
        <v>0</v>
      </c>
    </row>
    <row r="382" spans="1:11" x14ac:dyDescent="0.2">
      <c r="A382" t="s">
        <v>26</v>
      </c>
      <c r="B382" s="3">
        <v>9553</v>
      </c>
      <c r="C382" s="5">
        <v>0.8125</v>
      </c>
      <c r="D382" s="5">
        <v>0.82125000000000004</v>
      </c>
      <c r="E382" s="5">
        <v>0.81499999999999995</v>
      </c>
      <c r="F382" s="11">
        <f t="shared" si="25"/>
        <v>0.64330047851352423</v>
      </c>
      <c r="G382" s="11">
        <f t="shared" si="26"/>
        <v>1.9968629690747078E-4</v>
      </c>
      <c r="H382" s="11">
        <f t="shared" si="27"/>
        <v>1.9025573544638377E-4</v>
      </c>
      <c r="I382" s="11">
        <f t="shared" si="28"/>
        <v>8.1532351986142448E-4</v>
      </c>
      <c r="J382" s="11">
        <f t="shared" si="29"/>
        <v>8.1532347469578817E-4</v>
      </c>
      <c r="K382">
        <v>0</v>
      </c>
    </row>
    <row r="383" spans="1:11" x14ac:dyDescent="0.2">
      <c r="A383" t="s">
        <v>26</v>
      </c>
      <c r="B383" s="3">
        <v>9554</v>
      </c>
      <c r="C383" s="5">
        <v>0.8175</v>
      </c>
      <c r="D383" s="5">
        <v>0.82</v>
      </c>
      <c r="E383" s="5">
        <v>0.8175</v>
      </c>
      <c r="F383" s="11">
        <f t="shared" si="25"/>
        <v>0.18337760946662426</v>
      </c>
      <c r="G383" s="11">
        <f t="shared" si="26"/>
        <v>1.2406304607069489E-4</v>
      </c>
      <c r="H383" s="11">
        <f t="shared" si="27"/>
        <v>1.1473956558434826E-4</v>
      </c>
      <c r="I383" s="11">
        <f t="shared" si="28"/>
        <v>1.0301536740960383E-3</v>
      </c>
      <c r="J383" s="11">
        <f t="shared" si="29"/>
        <v>1.0301535829946242E-3</v>
      </c>
      <c r="K383">
        <v>0</v>
      </c>
    </row>
    <row r="384" spans="1:11" x14ac:dyDescent="0.2">
      <c r="A384" t="s">
        <v>26</v>
      </c>
      <c r="B384" s="3">
        <v>9555</v>
      </c>
      <c r="C384" s="5">
        <v>0.82</v>
      </c>
      <c r="D384" s="5">
        <v>0.82625000000000004</v>
      </c>
      <c r="E384" s="5">
        <v>0.82750000000000001</v>
      </c>
      <c r="F384" s="11">
        <f t="shared" si="25"/>
        <v>0.45600917980857336</v>
      </c>
      <c r="G384" s="11">
        <f t="shared" si="26"/>
        <v>6.6977902571712579E-5</v>
      </c>
      <c r="H384" s="11">
        <f t="shared" si="27"/>
        <v>1.1334771513396136E-4</v>
      </c>
      <c r="I384" s="11">
        <f t="shared" si="28"/>
        <v>-5.9449660100211778E-3</v>
      </c>
      <c r="J384" s="11">
        <f t="shared" si="29"/>
        <v>-5.9449485008597359E-3</v>
      </c>
      <c r="K384">
        <v>0</v>
      </c>
    </row>
    <row r="385" spans="1:11" x14ac:dyDescent="0.2">
      <c r="A385" t="s">
        <v>26</v>
      </c>
      <c r="B385" s="3">
        <v>9557</v>
      </c>
      <c r="C385" s="5">
        <v>0.80249999999999999</v>
      </c>
      <c r="D385" s="5">
        <v>0.82125000000000004</v>
      </c>
      <c r="E385" s="5">
        <v>0.80249999999999999</v>
      </c>
      <c r="F385" s="11">
        <f t="shared" si="25"/>
        <v>1.3870390293397061</v>
      </c>
      <c r="G385" s="11">
        <f t="shared" si="26"/>
        <v>5.9106646396115293E-4</v>
      </c>
      <c r="H385" s="11">
        <f t="shared" si="27"/>
        <v>8.506284996008986E-4</v>
      </c>
      <c r="I385" s="11">
        <f t="shared" si="28"/>
        <v>-1.1717814426550448E-2</v>
      </c>
      <c r="J385" s="11">
        <f t="shared" si="29"/>
        <v>-1.1717680350058523E-2</v>
      </c>
      <c r="K385">
        <v>0</v>
      </c>
    </row>
    <row r="386" spans="1:11" x14ac:dyDescent="0.2">
      <c r="A386" t="s">
        <v>17</v>
      </c>
      <c r="B386" s="3">
        <v>9501</v>
      </c>
      <c r="F386" s="11"/>
      <c r="G386" s="11"/>
      <c r="H386" s="11"/>
      <c r="I386" s="11"/>
      <c r="J386" s="11"/>
      <c r="K386">
        <v>0</v>
      </c>
    </row>
    <row r="387" spans="1:11" x14ac:dyDescent="0.2">
      <c r="A387" t="s">
        <v>17</v>
      </c>
      <c r="B387" s="3">
        <v>9502</v>
      </c>
      <c r="F387" s="11"/>
      <c r="G387" s="11"/>
      <c r="H387" s="11"/>
      <c r="I387" s="11"/>
      <c r="J387" s="11"/>
      <c r="K387">
        <v>0</v>
      </c>
    </row>
    <row r="388" spans="1:11" x14ac:dyDescent="0.2">
      <c r="A388" t="s">
        <v>17</v>
      </c>
      <c r="B388" s="3">
        <v>9503</v>
      </c>
      <c r="F388" s="11"/>
      <c r="G388" s="11"/>
      <c r="H388" s="11"/>
      <c r="I388" s="11"/>
      <c r="J388" s="11"/>
      <c r="K388">
        <v>0</v>
      </c>
    </row>
    <row r="389" spans="1:11" x14ac:dyDescent="0.2">
      <c r="A389" t="s">
        <v>17</v>
      </c>
      <c r="B389" s="3">
        <v>9504</v>
      </c>
      <c r="C389" s="5">
        <v>1.4450000000000001</v>
      </c>
      <c r="D389" s="5">
        <v>1.4724999999999999</v>
      </c>
      <c r="E389" s="5">
        <v>1.4475</v>
      </c>
      <c r="F389" s="11">
        <f t="shared" ref="F389:F450" si="30">(100*(LN(D389)-LN(C389)))/(2*SQRT(LN(2)))</f>
        <v>1.1321968989514277</v>
      </c>
      <c r="G389" s="11"/>
      <c r="H389" s="11"/>
      <c r="I389" s="11"/>
      <c r="J389" s="11"/>
      <c r="K389">
        <v>0</v>
      </c>
    </row>
    <row r="390" spans="1:11" x14ac:dyDescent="0.2">
      <c r="A390" t="s">
        <v>17</v>
      </c>
      <c r="B390" s="3">
        <v>9505</v>
      </c>
      <c r="C390" s="5">
        <v>1.4450000000000001</v>
      </c>
      <c r="D390" s="5">
        <v>1.4675</v>
      </c>
      <c r="E390" s="5">
        <v>1.4637500000000001</v>
      </c>
      <c r="F390" s="11">
        <f t="shared" si="30"/>
        <v>0.92792418350994843</v>
      </c>
      <c r="G390" s="11">
        <f t="shared" ref="G390:G451" si="31">(LN(D390/C390))^2+(LN(D389/C389))^2</f>
        <v>5.9414167169172618E-4</v>
      </c>
      <c r="H390" s="11">
        <f t="shared" ref="H390:H451" si="32">(LN(MAX(D389:D390)/MIN(C389:C390)))^2</f>
        <v>3.5540978007531538E-4</v>
      </c>
      <c r="I390" s="11">
        <f t="shared" ref="I390:I451" si="33">(SQRT(2*G390)-SQRT(G390))/(3-2*SQRT(2))-SQRT(H390/(3-2*SQRT(2)))</f>
        <v>1.3332992912497649E-2</v>
      </c>
      <c r="J390" s="11">
        <f t="shared" ref="J390:J451" si="34">(2*(EXP(I390)-1))/(1+EXP(I390))</f>
        <v>1.3332795400273942E-2</v>
      </c>
      <c r="K390">
        <v>0</v>
      </c>
    </row>
    <row r="391" spans="1:11" x14ac:dyDescent="0.2">
      <c r="A391" t="s">
        <v>17</v>
      </c>
      <c r="B391" s="3">
        <v>9506</v>
      </c>
      <c r="C391" s="5">
        <v>1.4350000000000001</v>
      </c>
      <c r="D391" s="5">
        <v>1.46</v>
      </c>
      <c r="E391" s="5">
        <v>1.44</v>
      </c>
      <c r="F391" s="11">
        <f t="shared" si="30"/>
        <v>1.0372644795422963</v>
      </c>
      <c r="G391" s="11">
        <f t="shared" si="31"/>
        <v>5.3703959214255407E-4</v>
      </c>
      <c r="H391" s="11">
        <f t="shared" si="32"/>
        <v>5.0155499412641615E-4</v>
      </c>
      <c r="I391" s="11">
        <f t="shared" si="33"/>
        <v>1.8799268360662272E-3</v>
      </c>
      <c r="J391" s="11">
        <f t="shared" si="34"/>
        <v>1.8799262824084116E-3</v>
      </c>
      <c r="K391">
        <v>0</v>
      </c>
    </row>
    <row r="392" spans="1:11" x14ac:dyDescent="0.2">
      <c r="A392" t="s">
        <v>17</v>
      </c>
      <c r="B392" s="3">
        <v>9508</v>
      </c>
      <c r="C392" s="5">
        <v>1.425</v>
      </c>
      <c r="D392" s="5">
        <v>1.4450000000000001</v>
      </c>
      <c r="E392" s="5">
        <v>1.4325000000000001</v>
      </c>
      <c r="F392" s="11">
        <f t="shared" si="30"/>
        <v>0.83703264969015068</v>
      </c>
      <c r="G392" s="11">
        <f t="shared" si="31"/>
        <v>4.9256182542161916E-4</v>
      </c>
      <c r="H392" s="11">
        <f t="shared" si="32"/>
        <v>5.8877188078498052E-4</v>
      </c>
      <c r="I392" s="11">
        <f t="shared" si="33"/>
        <v>-4.9995660820268545E-3</v>
      </c>
      <c r="J392" s="11">
        <f t="shared" si="34"/>
        <v>-4.9995556680980015E-3</v>
      </c>
      <c r="K392">
        <v>0</v>
      </c>
    </row>
    <row r="393" spans="1:11" x14ac:dyDescent="0.2">
      <c r="A393" t="s">
        <v>17</v>
      </c>
      <c r="B393" s="3">
        <v>9509</v>
      </c>
      <c r="C393" s="5">
        <v>1.42</v>
      </c>
      <c r="D393" s="5">
        <v>1.43625</v>
      </c>
      <c r="E393" s="5">
        <v>1.4350000000000001</v>
      </c>
      <c r="F393" s="11">
        <f t="shared" si="30"/>
        <v>0.68335929049967015</v>
      </c>
      <c r="G393" s="11">
        <f t="shared" si="31"/>
        <v>3.2372845084157882E-4</v>
      </c>
      <c r="H393" s="11">
        <f t="shared" si="32"/>
        <v>3.0458800930005563E-4</v>
      </c>
      <c r="I393" s="11">
        <f t="shared" si="33"/>
        <v>1.3036884460216405E-3</v>
      </c>
      <c r="J393" s="11">
        <f t="shared" si="34"/>
        <v>1.3036882613754674E-3</v>
      </c>
      <c r="K393">
        <v>0</v>
      </c>
    </row>
    <row r="394" spans="1:11" x14ac:dyDescent="0.2">
      <c r="A394" t="s">
        <v>17</v>
      </c>
      <c r="B394" s="3">
        <v>9510</v>
      </c>
      <c r="C394" s="5">
        <v>1.4225000000000001</v>
      </c>
      <c r="D394" s="5">
        <v>1.4424999999999999</v>
      </c>
      <c r="E394" s="5">
        <v>1.4337500000000001</v>
      </c>
      <c r="F394" s="11">
        <f t="shared" si="30"/>
        <v>0.83849348707311933</v>
      </c>
      <c r="G394" s="11">
        <f t="shared" si="31"/>
        <v>3.2440708940270364E-4</v>
      </c>
      <c r="H394" s="11">
        <f t="shared" si="32"/>
        <v>2.4714505514039555E-4</v>
      </c>
      <c r="I394" s="11">
        <f t="shared" si="33"/>
        <v>5.5296516346064195E-3</v>
      </c>
      <c r="J394" s="11">
        <f t="shared" si="34"/>
        <v>5.5296375446145744E-3</v>
      </c>
      <c r="K394">
        <v>0</v>
      </c>
    </row>
    <row r="395" spans="1:11" x14ac:dyDescent="0.2">
      <c r="A395" t="s">
        <v>17</v>
      </c>
      <c r="B395" s="3">
        <v>9511</v>
      </c>
      <c r="C395" s="5">
        <v>1.4350000000000001</v>
      </c>
      <c r="D395" s="5">
        <v>1.4524999999999999</v>
      </c>
      <c r="E395" s="5">
        <v>1.45</v>
      </c>
      <c r="F395" s="11">
        <f t="shared" si="30"/>
        <v>0.72796188801894313</v>
      </c>
      <c r="G395" s="11">
        <f t="shared" si="31"/>
        <v>3.4186014461168204E-4</v>
      </c>
      <c r="H395" s="11">
        <f t="shared" si="32"/>
        <v>4.3557037066986761E-4</v>
      </c>
      <c r="I395" s="11">
        <f t="shared" si="33"/>
        <v>-5.7479101995692658E-3</v>
      </c>
      <c r="J395" s="11">
        <f t="shared" si="34"/>
        <v>-5.7478943744408775E-3</v>
      </c>
      <c r="K395">
        <v>0</v>
      </c>
    </row>
    <row r="396" spans="1:11" x14ac:dyDescent="0.2">
      <c r="A396" t="s">
        <v>17</v>
      </c>
      <c r="B396" s="3">
        <v>9512</v>
      </c>
      <c r="C396" s="5">
        <v>1.43875</v>
      </c>
      <c r="D396" s="5">
        <v>1.45</v>
      </c>
      <c r="E396" s="5">
        <v>1.44625</v>
      </c>
      <c r="F396" s="11">
        <f t="shared" si="30"/>
        <v>0.46776963781973208</v>
      </c>
      <c r="G396" s="11">
        <f t="shared" si="31"/>
        <v>2.0759396081731536E-4</v>
      </c>
      <c r="H396" s="11">
        <f t="shared" si="32"/>
        <v>1.4692738115508141E-4</v>
      </c>
      <c r="I396" s="11">
        <f t="shared" si="33"/>
        <v>5.5207289782943855E-3</v>
      </c>
      <c r="J396" s="11">
        <f t="shared" si="34"/>
        <v>5.5207149563992457E-3</v>
      </c>
      <c r="K396">
        <v>0</v>
      </c>
    </row>
    <row r="397" spans="1:11" x14ac:dyDescent="0.2">
      <c r="A397" t="s">
        <v>17</v>
      </c>
      <c r="B397" s="3">
        <v>9513</v>
      </c>
      <c r="C397" s="5">
        <v>1.43</v>
      </c>
      <c r="D397" s="5">
        <v>1.4424999999999999</v>
      </c>
      <c r="E397" s="5">
        <v>1.43</v>
      </c>
      <c r="F397" s="11">
        <f t="shared" si="30"/>
        <v>0.5226849393218409</v>
      </c>
      <c r="G397" s="11">
        <f t="shared" si="31"/>
        <v>1.3641357762114839E-4</v>
      </c>
      <c r="H397" s="11">
        <f t="shared" si="32"/>
        <v>1.9290743661159052E-4</v>
      </c>
      <c r="I397" s="11">
        <f t="shared" si="33"/>
        <v>-5.3341803306542306E-3</v>
      </c>
      <c r="J397" s="11">
        <f t="shared" si="34"/>
        <v>-5.3341676826908577E-3</v>
      </c>
      <c r="K397">
        <v>0</v>
      </c>
    </row>
    <row r="398" spans="1:11" x14ac:dyDescent="0.2">
      <c r="A398" t="s">
        <v>17</v>
      </c>
      <c r="B398" s="3">
        <v>9515</v>
      </c>
      <c r="C398" s="5">
        <v>1.42625</v>
      </c>
      <c r="D398" s="5">
        <v>1.4424999999999999</v>
      </c>
      <c r="E398" s="5">
        <v>1.4412499999999999</v>
      </c>
      <c r="F398" s="11">
        <f t="shared" si="30"/>
        <v>0.68038162627047472</v>
      </c>
      <c r="G398" s="11">
        <f t="shared" si="31"/>
        <v>2.0409544146121427E-4</v>
      </c>
      <c r="H398" s="11">
        <f t="shared" si="32"/>
        <v>1.283484435022998E-4</v>
      </c>
      <c r="I398" s="11">
        <f t="shared" si="33"/>
        <v>7.1390718423449545E-3</v>
      </c>
      <c r="J398" s="11">
        <f t="shared" si="34"/>
        <v>7.1390415214652525E-3</v>
      </c>
      <c r="K398">
        <v>0</v>
      </c>
    </row>
    <row r="399" spans="1:11" x14ac:dyDescent="0.2">
      <c r="A399" t="s">
        <v>17</v>
      </c>
      <c r="B399" s="3">
        <v>9516</v>
      </c>
      <c r="C399" s="5">
        <v>1.44</v>
      </c>
      <c r="D399" s="5">
        <v>1.45875</v>
      </c>
      <c r="E399" s="5">
        <v>1.4575</v>
      </c>
      <c r="F399" s="11">
        <f t="shared" si="30"/>
        <v>0.77693348023923303</v>
      </c>
      <c r="G399" s="11">
        <f t="shared" si="31"/>
        <v>2.957090056748007E-4</v>
      </c>
      <c r="H399" s="11">
        <f t="shared" si="32"/>
        <v>5.0765868769169669E-4</v>
      </c>
      <c r="I399" s="11">
        <f t="shared" si="33"/>
        <v>-1.2880048615764701E-2</v>
      </c>
      <c r="J399" s="11">
        <f t="shared" si="34"/>
        <v>-1.2879870556713035E-2</v>
      </c>
      <c r="K399">
        <v>0</v>
      </c>
    </row>
    <row r="400" spans="1:11" x14ac:dyDescent="0.2">
      <c r="A400" t="s">
        <v>17</v>
      </c>
      <c r="B400" s="3">
        <v>9517</v>
      </c>
      <c r="C400" s="5">
        <v>1.4412499999999999</v>
      </c>
      <c r="D400" s="5">
        <v>1.45</v>
      </c>
      <c r="E400" s="5">
        <v>1.4437500000000001</v>
      </c>
      <c r="F400" s="11">
        <f t="shared" si="30"/>
        <v>0.36350551364641098</v>
      </c>
      <c r="G400" s="11">
        <f t="shared" si="31"/>
        <v>2.039965121706148E-4</v>
      </c>
      <c r="H400" s="11">
        <f t="shared" si="32"/>
        <v>1.6736056217250093E-4</v>
      </c>
      <c r="I400" s="11">
        <f t="shared" si="33"/>
        <v>3.2493956008652E-3</v>
      </c>
      <c r="J400" s="11">
        <f t="shared" si="34"/>
        <v>3.2493927417869164E-3</v>
      </c>
      <c r="K400">
        <v>0</v>
      </c>
    </row>
    <row r="401" spans="1:11" x14ac:dyDescent="0.2">
      <c r="A401" t="s">
        <v>17</v>
      </c>
      <c r="B401" s="3">
        <v>9518</v>
      </c>
      <c r="C401" s="5">
        <v>1.4137500000000001</v>
      </c>
      <c r="D401" s="5">
        <v>1.43</v>
      </c>
      <c r="E401" s="5">
        <v>1.42</v>
      </c>
      <c r="F401" s="11">
        <f t="shared" si="30"/>
        <v>0.68636313284786443</v>
      </c>
      <c r="G401" s="11">
        <f t="shared" si="31"/>
        <v>1.672510382270032E-4</v>
      </c>
      <c r="H401" s="11">
        <f t="shared" si="32"/>
        <v>6.4099140112936761E-4</v>
      </c>
      <c r="I401" s="11">
        <f t="shared" si="33"/>
        <v>-2.9900640183876344E-2</v>
      </c>
      <c r="J401" s="11">
        <f t="shared" si="34"/>
        <v>-2.9898412665024653E-2</v>
      </c>
      <c r="K401">
        <v>0</v>
      </c>
    </row>
    <row r="402" spans="1:11" x14ac:dyDescent="0.2">
      <c r="A402" t="s">
        <v>17</v>
      </c>
      <c r="B402" s="3">
        <v>9519</v>
      </c>
      <c r="C402" s="5">
        <v>1.39375</v>
      </c>
      <c r="D402" s="5">
        <v>1.42</v>
      </c>
      <c r="E402" s="5">
        <v>1.4037500000000001</v>
      </c>
      <c r="F402" s="11">
        <f t="shared" si="30"/>
        <v>1.1205820697414413</v>
      </c>
      <c r="G402" s="11">
        <f t="shared" si="31"/>
        <v>4.7877021164354134E-4</v>
      </c>
      <c r="H402" s="11">
        <f t="shared" si="32"/>
        <v>6.5928203835193997E-4</v>
      </c>
      <c r="I402" s="11">
        <f t="shared" si="33"/>
        <v>-9.1635572584449765E-3</v>
      </c>
      <c r="J402" s="11">
        <f t="shared" si="34"/>
        <v>-9.1634931363945935E-3</v>
      </c>
      <c r="K402">
        <v>0</v>
      </c>
    </row>
    <row r="403" spans="1:11" x14ac:dyDescent="0.2">
      <c r="A403" t="s">
        <v>17</v>
      </c>
      <c r="B403" s="3">
        <v>9520</v>
      </c>
      <c r="C403" s="5">
        <v>1.395</v>
      </c>
      <c r="D403" s="5">
        <v>1.4087499999999999</v>
      </c>
      <c r="E403" s="5">
        <v>1.3987499999999999</v>
      </c>
      <c r="F403" s="11">
        <f t="shared" si="30"/>
        <v>0.5890527160062875</v>
      </c>
      <c r="G403" s="11">
        <f t="shared" si="31"/>
        <v>4.4435926702093246E-4</v>
      </c>
      <c r="H403" s="11">
        <f t="shared" si="32"/>
        <v>3.4815512341465198E-4</v>
      </c>
      <c r="I403" s="11">
        <f t="shared" si="33"/>
        <v>5.8446068503062651E-3</v>
      </c>
      <c r="J403" s="11">
        <f t="shared" si="34"/>
        <v>5.8445902129934876E-3</v>
      </c>
      <c r="K403">
        <v>0</v>
      </c>
    </row>
    <row r="404" spans="1:11" x14ac:dyDescent="0.2">
      <c r="A404" t="s">
        <v>17</v>
      </c>
      <c r="B404" s="3">
        <v>9522</v>
      </c>
      <c r="C404" s="5">
        <v>1.38375</v>
      </c>
      <c r="D404" s="5">
        <v>1.4125000000000001</v>
      </c>
      <c r="E404" s="5">
        <v>1.4112499999999999</v>
      </c>
      <c r="F404" s="11">
        <f t="shared" si="30"/>
        <v>1.2349927994005376</v>
      </c>
      <c r="G404" s="11">
        <f t="shared" si="31"/>
        <v>5.190813758261609E-4</v>
      </c>
      <c r="H404" s="11">
        <f t="shared" si="32"/>
        <v>4.2287723221988042E-4</v>
      </c>
      <c r="I404" s="11">
        <f t="shared" si="33"/>
        <v>5.3580535134571811E-3</v>
      </c>
      <c r="J404" s="11">
        <f t="shared" si="34"/>
        <v>5.3580406949146333E-3</v>
      </c>
      <c r="K404">
        <v>0</v>
      </c>
    </row>
    <row r="405" spans="1:11" x14ac:dyDescent="0.2">
      <c r="A405" t="s">
        <v>17</v>
      </c>
      <c r="B405" s="3">
        <v>9523</v>
      </c>
      <c r="C405" s="5">
        <v>1.41</v>
      </c>
      <c r="D405" s="5">
        <v>1.4275</v>
      </c>
      <c r="E405" s="5">
        <v>1.42</v>
      </c>
      <c r="F405" s="11">
        <f t="shared" si="30"/>
        <v>0.7407897327479317</v>
      </c>
      <c r="G405" s="11">
        <f t="shared" si="31"/>
        <v>5.7502842497829138E-4</v>
      </c>
      <c r="H405" s="11">
        <f t="shared" si="32"/>
        <v>9.6891861086992272E-4</v>
      </c>
      <c r="I405" s="11">
        <f t="shared" si="33"/>
        <v>-1.7256091653204519E-2</v>
      </c>
      <c r="J405" s="11">
        <f t="shared" si="34"/>
        <v>-1.7255663466539065E-2</v>
      </c>
      <c r="K405">
        <v>0</v>
      </c>
    </row>
    <row r="406" spans="1:11" x14ac:dyDescent="0.2">
      <c r="A406" t="s">
        <v>17</v>
      </c>
      <c r="B406" s="3">
        <v>9524</v>
      </c>
      <c r="C406" s="5">
        <v>1.4125000000000001</v>
      </c>
      <c r="D406" s="5">
        <v>1.43</v>
      </c>
      <c r="E406" s="5">
        <v>1.415</v>
      </c>
      <c r="F406" s="11">
        <f t="shared" si="30"/>
        <v>0.73948663957520111</v>
      </c>
      <c r="G406" s="11">
        <f t="shared" si="31"/>
        <v>3.0376757033277909E-4</v>
      </c>
      <c r="H406" s="11">
        <f t="shared" si="32"/>
        <v>1.9837989753624977E-4</v>
      </c>
      <c r="I406" s="11">
        <f t="shared" si="33"/>
        <v>8.0735870185009578E-3</v>
      </c>
      <c r="J406" s="11">
        <f t="shared" si="34"/>
        <v>8.0735431638645303E-3</v>
      </c>
      <c r="K406">
        <v>0</v>
      </c>
    </row>
    <row r="407" spans="1:11" x14ac:dyDescent="0.2">
      <c r="A407" t="s">
        <v>17</v>
      </c>
      <c r="B407" s="3">
        <v>9525</v>
      </c>
      <c r="C407" s="5">
        <v>1.40625</v>
      </c>
      <c r="D407" s="5">
        <v>1.4412499999999999</v>
      </c>
      <c r="E407" s="5">
        <v>1.4375</v>
      </c>
      <c r="F407" s="11">
        <f t="shared" si="30"/>
        <v>1.4764320142526892</v>
      </c>
      <c r="G407" s="11">
        <f t="shared" si="31"/>
        <v>7.5599954405896274E-4</v>
      </c>
      <c r="H407" s="11">
        <f t="shared" si="32"/>
        <v>6.0438316648459467E-4</v>
      </c>
      <c r="I407" s="11">
        <f t="shared" si="33"/>
        <v>7.0283556900185978E-3</v>
      </c>
      <c r="J407" s="11">
        <f t="shared" si="34"/>
        <v>7.0283267580619124E-3</v>
      </c>
      <c r="K407">
        <v>0</v>
      </c>
    </row>
    <row r="408" spans="1:11" x14ac:dyDescent="0.2">
      <c r="A408" t="s">
        <v>17</v>
      </c>
      <c r="B408" s="3">
        <v>9526</v>
      </c>
      <c r="C408" s="5">
        <v>1.42875</v>
      </c>
      <c r="D408" s="5">
        <v>1.45</v>
      </c>
      <c r="E408" s="5">
        <v>1.43625</v>
      </c>
      <c r="F408" s="11">
        <f t="shared" si="30"/>
        <v>0.88664575919352218</v>
      </c>
      <c r="G408" s="11">
        <f t="shared" si="31"/>
        <v>8.2234765101250819E-4</v>
      </c>
      <c r="H408" s="11">
        <f t="shared" si="32"/>
        <v>9.3862389780876828E-4</v>
      </c>
      <c r="I408" s="11">
        <f t="shared" si="33"/>
        <v>-4.7327394524426802E-3</v>
      </c>
      <c r="J408" s="11">
        <f t="shared" si="34"/>
        <v>-4.7327306184797987E-3</v>
      </c>
      <c r="K408">
        <v>0</v>
      </c>
    </row>
    <row r="409" spans="1:11" x14ac:dyDescent="0.2">
      <c r="A409" t="s">
        <v>17</v>
      </c>
      <c r="B409" s="3">
        <v>9529</v>
      </c>
      <c r="C409" s="5">
        <v>1.4412499999999999</v>
      </c>
      <c r="D409" s="5">
        <v>1.46</v>
      </c>
      <c r="E409" s="5">
        <v>1.4412499999999999</v>
      </c>
      <c r="F409" s="11">
        <f t="shared" si="30"/>
        <v>0.77626397991717278</v>
      </c>
      <c r="G409" s="11">
        <f t="shared" si="31"/>
        <v>3.8503673457059836E-4</v>
      </c>
      <c r="H409" s="11">
        <f t="shared" si="32"/>
        <v>4.6813811465353769E-4</v>
      </c>
      <c r="I409" s="11">
        <f t="shared" si="33"/>
        <v>-4.8625801875362834E-3</v>
      </c>
      <c r="J409" s="11">
        <f t="shared" si="34"/>
        <v>-4.8625706063770658E-3</v>
      </c>
      <c r="K409">
        <v>1</v>
      </c>
    </row>
    <row r="410" spans="1:11" x14ac:dyDescent="0.2">
      <c r="A410" t="s">
        <v>17</v>
      </c>
      <c r="B410" s="3">
        <v>9530</v>
      </c>
      <c r="C410" s="5">
        <v>1.44625</v>
      </c>
      <c r="D410" s="5">
        <v>1.46</v>
      </c>
      <c r="E410" s="5">
        <v>1.45625</v>
      </c>
      <c r="F410" s="11">
        <f t="shared" si="30"/>
        <v>0.56827720774603907</v>
      </c>
      <c r="G410" s="11">
        <f t="shared" si="31"/>
        <v>2.5660994877758897E-4</v>
      </c>
      <c r="H410" s="11">
        <f t="shared" si="32"/>
        <v>1.6707225004268484E-4</v>
      </c>
      <c r="I410" s="11">
        <f t="shared" si="33"/>
        <v>7.4681437813996256E-3</v>
      </c>
      <c r="J410" s="11">
        <f t="shared" si="34"/>
        <v>7.4681090714213E-3</v>
      </c>
      <c r="K410">
        <v>1</v>
      </c>
    </row>
    <row r="411" spans="1:11" x14ac:dyDescent="0.2">
      <c r="A411" t="s">
        <v>17</v>
      </c>
      <c r="B411" s="3">
        <v>9531</v>
      </c>
      <c r="C411" s="5">
        <v>1.4662500000000001</v>
      </c>
      <c r="D411" s="5">
        <v>1.4750000000000001</v>
      </c>
      <c r="E411" s="5">
        <v>1.4662500000000001</v>
      </c>
      <c r="F411" s="11">
        <f t="shared" si="30"/>
        <v>0.35732603762541998</v>
      </c>
      <c r="G411" s="11">
        <f t="shared" si="31"/>
        <v>1.24938637546313E-4</v>
      </c>
      <c r="H411" s="11">
        <f t="shared" si="32"/>
        <v>3.8745947279332136E-4</v>
      </c>
      <c r="I411" s="11">
        <f t="shared" si="33"/>
        <v>-2.0536254001488188E-2</v>
      </c>
      <c r="J411" s="11">
        <f t="shared" si="34"/>
        <v>-2.0535532289166075E-2</v>
      </c>
      <c r="K411">
        <v>1</v>
      </c>
    </row>
    <row r="412" spans="1:11" x14ac:dyDescent="0.2">
      <c r="A412" t="s">
        <v>17</v>
      </c>
      <c r="B412" s="3">
        <v>9532</v>
      </c>
      <c r="C412" s="5">
        <v>1.4512499999999999</v>
      </c>
      <c r="D412" s="5">
        <v>1.4575</v>
      </c>
      <c r="E412" s="5">
        <v>1.43</v>
      </c>
      <c r="F412" s="11">
        <f t="shared" si="30"/>
        <v>0.25808428389884414</v>
      </c>
      <c r="G412" s="11">
        <f t="shared" si="31"/>
        <v>5.3868458476419379E-5</v>
      </c>
      <c r="H412" s="11">
        <f t="shared" si="32"/>
        <v>2.6350171031304213E-4</v>
      </c>
      <c r="I412" s="11">
        <f t="shared" si="33"/>
        <v>-2.1470137787857332E-2</v>
      </c>
      <c r="J412" s="11">
        <f t="shared" si="34"/>
        <v>-2.1469313074118156E-2</v>
      </c>
      <c r="K412">
        <v>1</v>
      </c>
    </row>
    <row r="413" spans="1:11" x14ac:dyDescent="0.2">
      <c r="A413" t="s">
        <v>17</v>
      </c>
      <c r="B413" s="3">
        <v>9533</v>
      </c>
      <c r="C413" s="5">
        <v>1.44</v>
      </c>
      <c r="D413" s="5">
        <v>1.4624999999999999</v>
      </c>
      <c r="E413" s="5">
        <v>1.46</v>
      </c>
      <c r="F413" s="11">
        <f t="shared" si="30"/>
        <v>0.93112129391764775</v>
      </c>
      <c r="G413" s="11">
        <f t="shared" si="31"/>
        <v>2.5884731980701679E-4</v>
      </c>
      <c r="H413" s="11">
        <f t="shared" si="32"/>
        <v>2.4037980014200626E-4</v>
      </c>
      <c r="I413" s="11">
        <f t="shared" si="33"/>
        <v>1.4112192706660642E-3</v>
      </c>
      <c r="J413" s="11">
        <f t="shared" si="34"/>
        <v>1.4112190364578728E-3</v>
      </c>
      <c r="K413">
        <v>1</v>
      </c>
    </row>
    <row r="414" spans="1:11" x14ac:dyDescent="0.2">
      <c r="A414" t="s">
        <v>17</v>
      </c>
      <c r="B414" s="3">
        <v>9534</v>
      </c>
      <c r="C414" s="5">
        <v>1.45625</v>
      </c>
      <c r="D414" s="5">
        <v>1.46875</v>
      </c>
      <c r="E414" s="5">
        <v>1.45625</v>
      </c>
      <c r="F414" s="11">
        <f t="shared" si="30"/>
        <v>0.51330329950208231</v>
      </c>
      <c r="G414" s="11">
        <f t="shared" si="31"/>
        <v>3.1343204467384301E-4</v>
      </c>
      <c r="H414" s="11">
        <f t="shared" si="32"/>
        <v>3.9079696564991447E-4</v>
      </c>
      <c r="I414" s="11">
        <f t="shared" si="33"/>
        <v>-4.9843206579334443E-3</v>
      </c>
      <c r="J414" s="11">
        <f t="shared" si="34"/>
        <v>-4.9843103389812975E-3</v>
      </c>
      <c r="K414">
        <v>1</v>
      </c>
    </row>
    <row r="415" spans="1:11" x14ac:dyDescent="0.2">
      <c r="A415" t="s">
        <v>17</v>
      </c>
      <c r="B415" s="3">
        <v>9536</v>
      </c>
      <c r="C415" s="5">
        <v>1.4350000000000001</v>
      </c>
      <c r="D415" s="5">
        <v>1.44875</v>
      </c>
      <c r="E415" s="5">
        <v>1.43625</v>
      </c>
      <c r="F415" s="11">
        <f t="shared" si="30"/>
        <v>0.57271116707764003</v>
      </c>
      <c r="G415" s="11">
        <f t="shared" si="31"/>
        <v>1.639926225325343E-4</v>
      </c>
      <c r="H415" s="11">
        <f t="shared" si="32"/>
        <v>5.4041602091615547E-4</v>
      </c>
      <c r="I415" s="11">
        <f t="shared" si="33"/>
        <v>-2.5206536476052432E-2</v>
      </c>
      <c r="J415" s="11">
        <f t="shared" si="34"/>
        <v>-2.5205201938844651E-2</v>
      </c>
      <c r="K415">
        <v>1</v>
      </c>
    </row>
    <row r="416" spans="1:11" x14ac:dyDescent="0.2">
      <c r="A416" t="s">
        <v>17</v>
      </c>
      <c r="B416" s="3">
        <v>9537</v>
      </c>
      <c r="C416" s="5">
        <v>1.4275</v>
      </c>
      <c r="D416" s="5">
        <v>1.4475</v>
      </c>
      <c r="E416" s="5">
        <v>1.4475</v>
      </c>
      <c r="F416" s="11">
        <f t="shared" si="30"/>
        <v>0.83557689372701582</v>
      </c>
      <c r="G416" s="11">
        <f t="shared" si="31"/>
        <v>2.8451940213050392E-4</v>
      </c>
      <c r="H416" s="11">
        <f t="shared" si="32"/>
        <v>2.183435669197489E-4</v>
      </c>
      <c r="I416" s="11">
        <f t="shared" si="33"/>
        <v>5.0487236441446801E-3</v>
      </c>
      <c r="J416" s="11">
        <f t="shared" si="34"/>
        <v>5.0487129200053778E-3</v>
      </c>
      <c r="K416">
        <v>1</v>
      </c>
    </row>
    <row r="417" spans="1:12" x14ac:dyDescent="0.2">
      <c r="A417" t="s">
        <v>17</v>
      </c>
      <c r="B417" s="3">
        <v>9538</v>
      </c>
      <c r="C417" s="5">
        <v>1.425</v>
      </c>
      <c r="D417" s="5">
        <v>1.44875</v>
      </c>
      <c r="E417" s="5">
        <v>1.425</v>
      </c>
      <c r="F417" s="11">
        <f t="shared" si="30"/>
        <v>0.99268574875982585</v>
      </c>
      <c r="G417" s="11">
        <f t="shared" si="31"/>
        <v>4.6679684712409787E-4</v>
      </c>
      <c r="H417" s="11">
        <f t="shared" si="32"/>
        <v>2.7321782299429145E-4</v>
      </c>
      <c r="I417" s="11">
        <f t="shared" si="33"/>
        <v>1.2254982421145255E-2</v>
      </c>
      <c r="J417" s="11">
        <f t="shared" si="34"/>
        <v>1.2254829047652014E-2</v>
      </c>
      <c r="K417">
        <v>1</v>
      </c>
    </row>
    <row r="418" spans="1:12" x14ac:dyDescent="0.2">
      <c r="A418" t="s">
        <v>17</v>
      </c>
      <c r="B418" s="3">
        <v>9539</v>
      </c>
      <c r="C418" s="5">
        <v>1.4175</v>
      </c>
      <c r="D418" s="5">
        <v>1.43875</v>
      </c>
      <c r="E418" s="5">
        <v>1.4350000000000001</v>
      </c>
      <c r="F418" s="11">
        <f t="shared" si="30"/>
        <v>0.89363053394744596</v>
      </c>
      <c r="G418" s="11">
        <f t="shared" si="31"/>
        <v>4.9462997416135424E-4</v>
      </c>
      <c r="H418" s="11">
        <f t="shared" si="32"/>
        <v>4.7551729510711047E-4</v>
      </c>
      <c r="I418" s="11">
        <f t="shared" si="33"/>
        <v>1.0475734782642299E-3</v>
      </c>
      <c r="J418" s="11">
        <f t="shared" si="34"/>
        <v>1.0475733824628019E-3</v>
      </c>
      <c r="K418">
        <v>1</v>
      </c>
    </row>
    <row r="419" spans="1:12" x14ac:dyDescent="0.2">
      <c r="A419" t="s">
        <v>17</v>
      </c>
      <c r="B419" s="3">
        <v>9540</v>
      </c>
      <c r="C419" s="5">
        <v>1.4175</v>
      </c>
      <c r="D419" s="5">
        <v>1.42625</v>
      </c>
      <c r="E419" s="5">
        <v>1.42</v>
      </c>
      <c r="F419" s="11">
        <f t="shared" si="30"/>
        <v>0.36957729210226054</v>
      </c>
      <c r="G419" s="11">
        <f t="shared" si="31"/>
        <v>2.5928221267458096E-4</v>
      </c>
      <c r="H419" s="11">
        <f t="shared" si="32"/>
        <v>2.214121511670628E-4</v>
      </c>
      <c r="I419" s="11">
        <f t="shared" si="33"/>
        <v>2.9509367879865592E-3</v>
      </c>
      <c r="J419" s="11">
        <f t="shared" si="34"/>
        <v>2.95093464658501E-3</v>
      </c>
      <c r="K419">
        <v>1</v>
      </c>
    </row>
    <row r="420" spans="1:12" x14ac:dyDescent="0.2">
      <c r="A420" t="s">
        <v>17</v>
      </c>
      <c r="B420" s="3">
        <v>9541</v>
      </c>
      <c r="C420" s="5">
        <v>1.4175</v>
      </c>
      <c r="D420" s="5">
        <v>1.42875</v>
      </c>
      <c r="E420" s="5">
        <v>1.42</v>
      </c>
      <c r="F420" s="11">
        <f t="shared" si="30"/>
        <v>0.47475441257365586</v>
      </c>
      <c r="G420" s="11">
        <f t="shared" si="31"/>
        <v>1.0036192454720142E-4</v>
      </c>
      <c r="H420" s="11">
        <f t="shared" si="32"/>
        <v>6.2491863039683239E-5</v>
      </c>
      <c r="I420" s="11">
        <f t="shared" si="33"/>
        <v>5.1009927440153618E-3</v>
      </c>
      <c r="J420" s="11">
        <f t="shared" si="34"/>
        <v>5.1009816833375611E-3</v>
      </c>
      <c r="K420">
        <v>1</v>
      </c>
    </row>
    <row r="421" spans="1:12" x14ac:dyDescent="0.2">
      <c r="A421" t="s">
        <v>17</v>
      </c>
      <c r="B421" s="3">
        <v>9543</v>
      </c>
      <c r="C421" s="5">
        <v>1.4125000000000001</v>
      </c>
      <c r="D421" s="5">
        <v>1.43875</v>
      </c>
      <c r="E421" s="5">
        <v>1.43625</v>
      </c>
      <c r="F421" s="11">
        <f t="shared" si="30"/>
        <v>1.1058431944717528</v>
      </c>
      <c r="G421" s="11">
        <f t="shared" si="31"/>
        <v>4.0154873537937794E-4</v>
      </c>
      <c r="H421" s="11">
        <f t="shared" si="32"/>
        <v>3.3905687233969469E-4</v>
      </c>
      <c r="I421" s="11">
        <f t="shared" si="33"/>
        <v>3.9235411661164912E-3</v>
      </c>
      <c r="J421" s="11">
        <f t="shared" si="34"/>
        <v>3.9235361328175218E-3</v>
      </c>
      <c r="K421">
        <v>1</v>
      </c>
    </row>
    <row r="422" spans="1:12" x14ac:dyDescent="0.2">
      <c r="A422" t="s">
        <v>17</v>
      </c>
      <c r="B422" s="3">
        <v>9544</v>
      </c>
      <c r="C422" s="5">
        <v>1.4225000000000001</v>
      </c>
      <c r="D422" s="5">
        <v>1.4350000000000001</v>
      </c>
      <c r="E422" s="5">
        <v>1.4237500000000001</v>
      </c>
      <c r="F422" s="11">
        <f t="shared" si="30"/>
        <v>0.52542872719602751</v>
      </c>
      <c r="G422" s="11">
        <f t="shared" si="31"/>
        <v>4.1560121179835959E-4</v>
      </c>
      <c r="H422" s="11">
        <f t="shared" si="32"/>
        <v>3.3905687233969469E-4</v>
      </c>
      <c r="I422" s="11">
        <f t="shared" si="33"/>
        <v>4.7627667801082366E-3</v>
      </c>
      <c r="J422" s="11">
        <f t="shared" si="34"/>
        <v>4.7627577769327372E-3</v>
      </c>
      <c r="K422">
        <v>1</v>
      </c>
    </row>
    <row r="423" spans="1:12" x14ac:dyDescent="0.2">
      <c r="A423" t="s">
        <v>17</v>
      </c>
      <c r="B423" s="3">
        <v>9545</v>
      </c>
      <c r="C423" s="5">
        <v>1.4112499999999999</v>
      </c>
      <c r="D423" s="5">
        <v>1.42</v>
      </c>
      <c r="E423" s="5">
        <v>1.41625</v>
      </c>
      <c r="F423" s="11">
        <f t="shared" si="30"/>
        <v>0.37120899029312576</v>
      </c>
      <c r="G423" s="11">
        <f t="shared" si="31"/>
        <v>1.1474953475469451E-4</v>
      </c>
      <c r="H423" s="11">
        <f t="shared" si="32"/>
        <v>2.785231458970892E-4</v>
      </c>
      <c r="I423" s="11">
        <f t="shared" si="33"/>
        <v>-1.4429493251273982E-2</v>
      </c>
      <c r="J423" s="11">
        <f t="shared" si="34"/>
        <v>-1.4429242892422986E-2</v>
      </c>
      <c r="K423">
        <v>1</v>
      </c>
    </row>
    <row r="424" spans="1:12" x14ac:dyDescent="0.2">
      <c r="A424" t="s">
        <v>17</v>
      </c>
      <c r="B424" s="3">
        <v>9546</v>
      </c>
      <c r="C424" s="5">
        <v>1.4237500000000001</v>
      </c>
      <c r="D424" s="5">
        <v>1.43625</v>
      </c>
      <c r="E424" s="5">
        <v>1.425</v>
      </c>
      <c r="F424" s="11">
        <f t="shared" si="30"/>
        <v>0.52496943049888212</v>
      </c>
      <c r="G424" s="11">
        <f t="shared" si="31"/>
        <v>1.1461577276318727E-4</v>
      </c>
      <c r="H424" s="11">
        <f t="shared" si="32"/>
        <v>3.0834354519414481E-4</v>
      </c>
      <c r="I424" s="11">
        <f t="shared" si="33"/>
        <v>-1.6546628847983393E-2</v>
      </c>
      <c r="J424" s="11">
        <f t="shared" si="34"/>
        <v>-1.6546251331916222E-2</v>
      </c>
      <c r="K424">
        <v>1</v>
      </c>
    </row>
    <row r="425" spans="1:12" x14ac:dyDescent="0.2">
      <c r="A425" t="s">
        <v>17</v>
      </c>
      <c r="B425" s="3">
        <v>9547</v>
      </c>
      <c r="C425" s="5">
        <v>1.4125000000000001</v>
      </c>
      <c r="D425" s="5">
        <v>1.4212499999999999</v>
      </c>
      <c r="E425" s="5">
        <v>1.41875</v>
      </c>
      <c r="F425" s="11">
        <f t="shared" si="30"/>
        <v>0.37088149902637157</v>
      </c>
      <c r="G425" s="11">
        <f t="shared" si="31"/>
        <v>1.1454839105118114E-4</v>
      </c>
      <c r="H425" s="11">
        <f t="shared" si="32"/>
        <v>2.7803448624979756E-4</v>
      </c>
      <c r="I425" s="11">
        <f t="shared" si="33"/>
        <v>-1.441680929560173E-2</v>
      </c>
      <c r="J425" s="11">
        <f t="shared" si="34"/>
        <v>-1.4416559596380078E-2</v>
      </c>
      <c r="K425">
        <v>1</v>
      </c>
    </row>
    <row r="426" spans="1:12" x14ac:dyDescent="0.2">
      <c r="A426" t="s">
        <v>17</v>
      </c>
      <c r="B426" s="3">
        <v>9548</v>
      </c>
      <c r="C426" s="5">
        <v>1.4087499999999999</v>
      </c>
      <c r="D426" s="5">
        <v>1.4237500000000001</v>
      </c>
      <c r="E426" s="5">
        <v>1.4225000000000001</v>
      </c>
      <c r="F426" s="11">
        <f t="shared" si="30"/>
        <v>0.63608136123816061</v>
      </c>
      <c r="G426" s="11">
        <f t="shared" si="31"/>
        <v>1.5031661413366406E-4</v>
      </c>
      <c r="H426" s="11">
        <f t="shared" si="32"/>
        <v>1.1217880054964058E-4</v>
      </c>
      <c r="I426" s="11">
        <f t="shared" si="33"/>
        <v>4.0291249790156691E-3</v>
      </c>
      <c r="J426" s="11">
        <f t="shared" si="34"/>
        <v>4.0291195283409364E-3</v>
      </c>
      <c r="K426">
        <v>1</v>
      </c>
    </row>
    <row r="427" spans="1:12" x14ac:dyDescent="0.2">
      <c r="A427" t="s">
        <v>17</v>
      </c>
      <c r="B427" s="3">
        <v>9550</v>
      </c>
      <c r="C427" s="5">
        <v>1.5974999999999999</v>
      </c>
      <c r="D427" s="5">
        <v>1.43</v>
      </c>
      <c r="E427" s="5">
        <v>1.403</v>
      </c>
      <c r="F427" s="11"/>
      <c r="G427" s="11"/>
      <c r="H427" s="11"/>
      <c r="I427" s="11"/>
      <c r="J427" s="11"/>
      <c r="K427">
        <v>1</v>
      </c>
      <c r="L427" t="s">
        <v>50</v>
      </c>
    </row>
    <row r="428" spans="1:12" x14ac:dyDescent="0.2">
      <c r="A428" t="s">
        <v>17</v>
      </c>
      <c r="B428" s="3">
        <v>9551</v>
      </c>
      <c r="C428" s="5">
        <v>1.3975</v>
      </c>
      <c r="D428" s="5">
        <v>1.43</v>
      </c>
      <c r="E428" s="5">
        <v>1.4012500000000001</v>
      </c>
      <c r="F428" s="11"/>
      <c r="G428" s="11"/>
      <c r="H428" s="11"/>
      <c r="I428" s="11"/>
      <c r="J428" s="11"/>
      <c r="K428">
        <v>1</v>
      </c>
    </row>
    <row r="429" spans="1:12" x14ac:dyDescent="0.2">
      <c r="A429" t="s">
        <v>17</v>
      </c>
      <c r="B429" s="3">
        <v>9552</v>
      </c>
      <c r="C429" s="5">
        <v>1.38</v>
      </c>
      <c r="D429" s="5">
        <v>1.405</v>
      </c>
      <c r="E429" s="5">
        <v>1.38375</v>
      </c>
      <c r="F429" s="11">
        <f t="shared" si="30"/>
        <v>1.0782357923422257</v>
      </c>
      <c r="G429" s="11">
        <f t="shared" si="31"/>
        <v>8.5085701250704748E-4</v>
      </c>
      <c r="H429" s="11">
        <f t="shared" si="32"/>
        <v>1.2667153733035854E-3</v>
      </c>
      <c r="I429" s="11">
        <f t="shared" si="33"/>
        <v>-1.5502852324061359E-2</v>
      </c>
      <c r="J429" s="11">
        <f t="shared" si="34"/>
        <v>-1.5502541837257683E-2</v>
      </c>
      <c r="K429">
        <v>1</v>
      </c>
    </row>
    <row r="430" spans="1:12" x14ac:dyDescent="0.2">
      <c r="A430" t="s">
        <v>17</v>
      </c>
      <c r="B430" s="3">
        <v>9553</v>
      </c>
      <c r="C430" s="5">
        <v>1.3612500000000001</v>
      </c>
      <c r="D430" s="5">
        <v>1.385</v>
      </c>
      <c r="E430" s="5">
        <v>1.36375</v>
      </c>
      <c r="F430" s="11">
        <f t="shared" si="30"/>
        <v>1.0387753633492482</v>
      </c>
      <c r="G430" s="11">
        <f t="shared" si="31"/>
        <v>6.2151643025208387E-4</v>
      </c>
      <c r="H430" s="11">
        <f t="shared" si="32"/>
        <v>1.0007041050266801E-3</v>
      </c>
      <c r="I430" s="11">
        <f t="shared" si="33"/>
        <v>-1.6184106166860605E-2</v>
      </c>
      <c r="J430" s="11">
        <f t="shared" si="34"/>
        <v>-1.618375292388452E-2</v>
      </c>
      <c r="K430">
        <v>1</v>
      </c>
    </row>
    <row r="431" spans="1:12" x14ac:dyDescent="0.2">
      <c r="A431" t="s">
        <v>17</v>
      </c>
      <c r="B431" s="3">
        <v>9554</v>
      </c>
      <c r="C431" s="5">
        <v>1.35</v>
      </c>
      <c r="D431" s="5">
        <v>1.36375</v>
      </c>
      <c r="E431" s="5">
        <v>1.3587499999999999</v>
      </c>
      <c r="F431" s="11">
        <f t="shared" si="30"/>
        <v>0.60858864866018592</v>
      </c>
      <c r="G431" s="11">
        <f t="shared" si="31"/>
        <v>4.0186854676821495E-4</v>
      </c>
      <c r="H431" s="11">
        <f t="shared" si="32"/>
        <v>6.5513203590246872E-4</v>
      </c>
      <c r="I431" s="11">
        <f t="shared" si="33"/>
        <v>-1.3396200537446612E-2</v>
      </c>
      <c r="J431" s="11">
        <f t="shared" si="34"/>
        <v>-1.3396000202884619E-2</v>
      </c>
      <c r="K431">
        <v>1</v>
      </c>
    </row>
    <row r="432" spans="1:12" x14ac:dyDescent="0.2">
      <c r="A432" t="s">
        <v>17</v>
      </c>
      <c r="B432" s="3">
        <v>9555</v>
      </c>
      <c r="C432" s="5">
        <v>1.3625</v>
      </c>
      <c r="D432" s="5">
        <v>1.38</v>
      </c>
      <c r="E432" s="5">
        <v>1.38</v>
      </c>
      <c r="F432" s="11">
        <f t="shared" si="30"/>
        <v>0.76645131999837857</v>
      </c>
      <c r="G432" s="11">
        <f t="shared" si="31"/>
        <v>2.6556624707466537E-4</v>
      </c>
      <c r="H432" s="11">
        <f t="shared" si="32"/>
        <v>4.830723405526202E-4</v>
      </c>
      <c r="I432" s="11">
        <f t="shared" si="33"/>
        <v>-1.3719259288280362E-2</v>
      </c>
      <c r="J432" s="11">
        <f t="shared" si="34"/>
        <v>-1.3719044107948799E-2</v>
      </c>
      <c r="K432">
        <v>1</v>
      </c>
    </row>
    <row r="433" spans="1:11" x14ac:dyDescent="0.2">
      <c r="A433" t="s">
        <v>17</v>
      </c>
      <c r="B433" s="3">
        <v>9557</v>
      </c>
      <c r="C433" s="5">
        <v>1.3425</v>
      </c>
      <c r="D433" s="5">
        <v>1.38</v>
      </c>
      <c r="E433" s="5">
        <v>1.3425</v>
      </c>
      <c r="F433" s="11">
        <f t="shared" si="30"/>
        <v>1.6545432214903764</v>
      </c>
      <c r="G433" s="11">
        <f t="shared" si="31"/>
        <v>9.2187490868706748E-4</v>
      </c>
      <c r="H433" s="11">
        <f t="shared" si="32"/>
        <v>7.589998424318232E-4</v>
      </c>
      <c r="I433" s="11">
        <f t="shared" si="33"/>
        <v>6.7898337651400298E-3</v>
      </c>
      <c r="J433" s="11">
        <f t="shared" si="34"/>
        <v>6.7898076799395883E-3</v>
      </c>
      <c r="K433">
        <v>1</v>
      </c>
    </row>
    <row r="434" spans="1:11" x14ac:dyDescent="0.2">
      <c r="A434" t="s">
        <v>18</v>
      </c>
      <c r="B434" s="3">
        <v>9501</v>
      </c>
      <c r="F434" s="11"/>
      <c r="G434" s="11"/>
      <c r="H434" s="11"/>
      <c r="I434" s="11"/>
      <c r="J434" s="11"/>
      <c r="K434">
        <v>0</v>
      </c>
    </row>
    <row r="435" spans="1:11" x14ac:dyDescent="0.2">
      <c r="A435" t="s">
        <v>18</v>
      </c>
      <c r="B435" s="3">
        <v>9502</v>
      </c>
      <c r="F435" s="11"/>
      <c r="G435" s="11"/>
      <c r="H435" s="11"/>
      <c r="I435" s="11"/>
      <c r="J435" s="11"/>
      <c r="K435">
        <v>0</v>
      </c>
    </row>
    <row r="436" spans="1:11" x14ac:dyDescent="0.2">
      <c r="A436" t="s">
        <v>18</v>
      </c>
      <c r="B436" s="3">
        <v>9503</v>
      </c>
      <c r="F436" s="11"/>
      <c r="G436" s="11"/>
      <c r="H436" s="11"/>
      <c r="I436" s="11"/>
      <c r="J436" s="11"/>
      <c r="K436">
        <v>0</v>
      </c>
    </row>
    <row r="437" spans="1:11" x14ac:dyDescent="0.2">
      <c r="A437" t="s">
        <v>18</v>
      </c>
      <c r="B437" s="3">
        <v>9504</v>
      </c>
      <c r="F437" s="11"/>
      <c r="G437" s="11"/>
      <c r="H437" s="11"/>
      <c r="I437" s="11"/>
      <c r="J437" s="11"/>
      <c r="K437">
        <v>0</v>
      </c>
    </row>
    <row r="438" spans="1:11" x14ac:dyDescent="0.2">
      <c r="A438" t="s">
        <v>18</v>
      </c>
      <c r="B438" s="3">
        <v>9505</v>
      </c>
      <c r="C438" s="5">
        <v>0.90749999999999997</v>
      </c>
      <c r="D438" s="5">
        <v>0.91625000000000001</v>
      </c>
      <c r="E438" s="5">
        <v>0.91500000000000004</v>
      </c>
      <c r="F438" s="11">
        <f t="shared" si="30"/>
        <v>0.57627973788483899</v>
      </c>
      <c r="G438" s="11"/>
      <c r="H438" s="11"/>
      <c r="I438" s="11"/>
      <c r="J438" s="11"/>
      <c r="K438">
        <v>0</v>
      </c>
    </row>
    <row r="439" spans="1:11" x14ac:dyDescent="0.2">
      <c r="A439" t="s">
        <v>18</v>
      </c>
      <c r="B439" s="3">
        <v>9506</v>
      </c>
      <c r="C439" s="5">
        <v>0.91625000000000001</v>
      </c>
      <c r="D439" s="5">
        <v>0.92625000000000002</v>
      </c>
      <c r="E439" s="5">
        <v>0.91625000000000001</v>
      </c>
      <c r="F439" s="11">
        <f t="shared" si="30"/>
        <v>0.6519045876366738</v>
      </c>
      <c r="G439" s="11">
        <f t="shared" si="31"/>
        <v>2.0990657241376796E-4</v>
      </c>
      <c r="H439" s="11">
        <f t="shared" si="32"/>
        <v>4.1822746864847058E-4</v>
      </c>
      <c r="I439" s="11">
        <f t="shared" si="33"/>
        <v>-1.4394646103651661E-2</v>
      </c>
      <c r="J439" s="11">
        <f t="shared" si="34"/>
        <v>-1.4394397554244601E-2</v>
      </c>
      <c r="K439">
        <v>0</v>
      </c>
    </row>
    <row r="440" spans="1:11" x14ac:dyDescent="0.2">
      <c r="A440" t="s">
        <v>18</v>
      </c>
      <c r="B440" s="3">
        <v>9508</v>
      </c>
      <c r="C440" s="5">
        <v>0.91249999999999998</v>
      </c>
      <c r="D440" s="5">
        <v>0.92374999999999996</v>
      </c>
      <c r="E440" s="5">
        <v>0.91500000000000004</v>
      </c>
      <c r="F440" s="11">
        <f t="shared" si="30"/>
        <v>0.73589087379662388</v>
      </c>
      <c r="G440" s="11">
        <f t="shared" si="31"/>
        <v>2.6797485043640503E-4</v>
      </c>
      <c r="H440" s="11">
        <f t="shared" si="32"/>
        <v>2.2368466259629308E-4</v>
      </c>
      <c r="I440" s="11">
        <f t="shared" si="33"/>
        <v>3.4133267798393749E-3</v>
      </c>
      <c r="J440" s="11">
        <f t="shared" si="34"/>
        <v>3.4133234658443369E-3</v>
      </c>
      <c r="K440">
        <v>0</v>
      </c>
    </row>
    <row r="441" spans="1:11" x14ac:dyDescent="0.2">
      <c r="A441" t="s">
        <v>18</v>
      </c>
      <c r="B441" s="3">
        <v>9509</v>
      </c>
      <c r="C441" s="5">
        <v>0.91</v>
      </c>
      <c r="D441" s="5">
        <v>0.92</v>
      </c>
      <c r="E441" s="5">
        <v>0.91874999999999996</v>
      </c>
      <c r="F441" s="11">
        <f t="shared" si="30"/>
        <v>0.65635757617106971</v>
      </c>
      <c r="G441" s="11">
        <f t="shared" si="31"/>
        <v>2.6959007090928381E-4</v>
      </c>
      <c r="H441" s="11">
        <f t="shared" si="32"/>
        <v>2.2490619232515564E-4</v>
      </c>
      <c r="I441" s="11">
        <f t="shared" si="33"/>
        <v>3.4337974891763753E-3</v>
      </c>
      <c r="J441" s="11">
        <f t="shared" si="34"/>
        <v>3.4337941151981305E-3</v>
      </c>
      <c r="K441">
        <v>0</v>
      </c>
    </row>
    <row r="442" spans="1:11" x14ac:dyDescent="0.2">
      <c r="A442" t="s">
        <v>18</v>
      </c>
      <c r="B442" s="3">
        <v>9510</v>
      </c>
      <c r="C442" s="5">
        <v>0.90500000000000003</v>
      </c>
      <c r="D442" s="5">
        <v>0.91874999999999996</v>
      </c>
      <c r="E442" s="5">
        <v>0.90874999999999995</v>
      </c>
      <c r="F442" s="11">
        <f t="shared" si="30"/>
        <v>0.90559265572694247</v>
      </c>
      <c r="G442" s="11">
        <f t="shared" si="31"/>
        <v>3.4682404540129484E-4</v>
      </c>
      <c r="H442" s="11">
        <f t="shared" si="32"/>
        <v>2.7023172378530053E-4</v>
      </c>
      <c r="I442" s="11">
        <f t="shared" si="33"/>
        <v>5.2738162091447507E-3</v>
      </c>
      <c r="J442" s="11">
        <f t="shared" si="34"/>
        <v>5.2738039857307536E-3</v>
      </c>
      <c r="K442">
        <v>0</v>
      </c>
    </row>
    <row r="443" spans="1:11" x14ac:dyDescent="0.2">
      <c r="A443" t="s">
        <v>18</v>
      </c>
      <c r="B443" s="3">
        <v>9511</v>
      </c>
      <c r="C443" s="5">
        <v>0.90249999999999997</v>
      </c>
      <c r="D443" s="5">
        <v>0.90625</v>
      </c>
      <c r="E443" s="5">
        <v>0.90375000000000005</v>
      </c>
      <c r="F443" s="11">
        <f t="shared" si="30"/>
        <v>0.24902366200835127</v>
      </c>
      <c r="G443" s="11">
        <f t="shared" si="31"/>
        <v>2.4457305732557136E-4</v>
      </c>
      <c r="H443" s="11">
        <f t="shared" si="32"/>
        <v>3.1845688495100121E-4</v>
      </c>
      <c r="I443" s="11">
        <f t="shared" si="33"/>
        <v>-5.3270312905039155E-3</v>
      </c>
      <c r="J443" s="11">
        <f t="shared" si="34"/>
        <v>-5.3270186933259819E-3</v>
      </c>
      <c r="K443">
        <v>0</v>
      </c>
    </row>
    <row r="444" spans="1:11" x14ac:dyDescent="0.2">
      <c r="A444" t="s">
        <v>18</v>
      </c>
      <c r="B444" s="3">
        <v>9512</v>
      </c>
      <c r="C444" s="5">
        <v>0.88624999999999998</v>
      </c>
      <c r="D444" s="5">
        <v>0.9</v>
      </c>
      <c r="E444" s="5">
        <v>0.89</v>
      </c>
      <c r="F444" s="11">
        <f t="shared" si="30"/>
        <v>0.92460514131110738</v>
      </c>
      <c r="G444" s="11">
        <f t="shared" si="31"/>
        <v>2.5422072595854863E-4</v>
      </c>
      <c r="H444" s="11">
        <f t="shared" si="32"/>
        <v>4.9800958330839529E-4</v>
      </c>
      <c r="I444" s="11">
        <f t="shared" si="33"/>
        <v>-1.538295257665602E-2</v>
      </c>
      <c r="J444" s="11">
        <f t="shared" si="34"/>
        <v>-1.5382649238123981E-2</v>
      </c>
      <c r="K444">
        <v>0</v>
      </c>
    </row>
    <row r="445" spans="1:11" x14ac:dyDescent="0.2">
      <c r="A445" t="s">
        <v>18</v>
      </c>
      <c r="B445" s="3">
        <v>9513</v>
      </c>
      <c r="C445" s="5">
        <v>0.87375000000000003</v>
      </c>
      <c r="D445" s="5">
        <v>0.88875000000000004</v>
      </c>
      <c r="E445" s="5">
        <v>0.875</v>
      </c>
      <c r="F445" s="11">
        <f t="shared" si="30"/>
        <v>1.0222565187502439</v>
      </c>
      <c r="G445" s="11">
        <f t="shared" si="31"/>
        <v>5.2676497904799631E-4</v>
      </c>
      <c r="H445" s="11">
        <f t="shared" si="32"/>
        <v>8.7618781097709814E-4</v>
      </c>
      <c r="I445" s="11">
        <f t="shared" si="33"/>
        <v>-1.6052368201705226E-2</v>
      </c>
      <c r="J445" s="11">
        <f t="shared" si="34"/>
        <v>-1.6052023514707123E-2</v>
      </c>
      <c r="K445">
        <v>0</v>
      </c>
    </row>
    <row r="446" spans="1:11" x14ac:dyDescent="0.2">
      <c r="A446" t="s">
        <v>18</v>
      </c>
      <c r="B446" s="3">
        <v>9515</v>
      </c>
      <c r="C446" s="5">
        <v>0.87124999999999997</v>
      </c>
      <c r="D446" s="5">
        <v>0.87875000000000003</v>
      </c>
      <c r="E446" s="5">
        <v>0.87875000000000003</v>
      </c>
      <c r="F446" s="11">
        <f t="shared" si="30"/>
        <v>0.51476989829064301</v>
      </c>
      <c r="G446" s="11">
        <f t="shared" si="31"/>
        <v>3.6320813510424247E-4</v>
      </c>
      <c r="H446" s="11">
        <f t="shared" si="32"/>
        <v>3.9549352640539461E-4</v>
      </c>
      <c r="I446" s="11">
        <f t="shared" si="33"/>
        <v>-2.001380175766454E-3</v>
      </c>
      <c r="J446" s="11">
        <f t="shared" si="34"/>
        <v>-2.0013795077189677E-3</v>
      </c>
      <c r="K446">
        <v>0</v>
      </c>
    </row>
    <row r="447" spans="1:11" x14ac:dyDescent="0.2">
      <c r="A447" t="s">
        <v>18</v>
      </c>
      <c r="B447" s="3">
        <v>9516</v>
      </c>
      <c r="C447" s="5">
        <v>0.87375000000000003</v>
      </c>
      <c r="D447" s="5">
        <v>0.88500000000000001</v>
      </c>
      <c r="E447" s="5">
        <v>0.88249999999999995</v>
      </c>
      <c r="F447" s="11">
        <f t="shared" si="30"/>
        <v>0.76831905609890516</v>
      </c>
      <c r="G447" s="11">
        <f t="shared" si="31"/>
        <v>2.3714012896969901E-4</v>
      </c>
      <c r="H447" s="11">
        <f t="shared" si="32"/>
        <v>2.4519435120236229E-4</v>
      </c>
      <c r="I447" s="11">
        <f t="shared" si="33"/>
        <v>-6.2607344034412704E-4</v>
      </c>
      <c r="J447" s="11">
        <f t="shared" si="34"/>
        <v>-6.2607341989407924E-4</v>
      </c>
      <c r="K447">
        <v>0</v>
      </c>
    </row>
    <row r="448" spans="1:11" x14ac:dyDescent="0.2">
      <c r="A448" t="s">
        <v>18</v>
      </c>
      <c r="B448" s="3">
        <v>9517</v>
      </c>
      <c r="C448" s="5">
        <v>0.87624999999999997</v>
      </c>
      <c r="D448" s="5">
        <v>0.88249999999999995</v>
      </c>
      <c r="E448" s="5">
        <v>0.88124999999999998</v>
      </c>
      <c r="F448" s="11">
        <f t="shared" si="30"/>
        <v>0.426839895149277</v>
      </c>
      <c r="G448" s="11">
        <f t="shared" si="31"/>
        <v>2.1418427211887067E-4</v>
      </c>
      <c r="H448" s="11">
        <f t="shared" si="32"/>
        <v>1.6366984157676961E-4</v>
      </c>
      <c r="I448" s="11">
        <f t="shared" si="33"/>
        <v>4.4462192497271603E-3</v>
      </c>
      <c r="J448" s="11">
        <f t="shared" si="34"/>
        <v>4.4462119250156962E-3</v>
      </c>
      <c r="K448">
        <v>0</v>
      </c>
    </row>
    <row r="449" spans="1:11" x14ac:dyDescent="0.2">
      <c r="A449" t="s">
        <v>18</v>
      </c>
      <c r="B449" s="3">
        <v>9518</v>
      </c>
      <c r="C449" s="5">
        <v>0.86875000000000002</v>
      </c>
      <c r="D449" s="5">
        <v>0.875</v>
      </c>
      <c r="E449" s="5">
        <v>0.87250000000000005</v>
      </c>
      <c r="F449" s="11">
        <f t="shared" si="30"/>
        <v>0.43051166749556907</v>
      </c>
      <c r="G449" s="11">
        <f t="shared" si="31"/>
        <v>1.0190167194707911E-4</v>
      </c>
      <c r="H449" s="11">
        <f t="shared" si="32"/>
        <v>2.4659651805850112E-4</v>
      </c>
      <c r="I449" s="11">
        <f t="shared" si="33"/>
        <v>-1.3540735111859357E-2</v>
      </c>
      <c r="J449" s="11">
        <f t="shared" si="34"/>
        <v>-1.3540528222803263E-2</v>
      </c>
      <c r="K449">
        <v>0</v>
      </c>
    </row>
    <row r="450" spans="1:11" x14ac:dyDescent="0.2">
      <c r="A450" t="s">
        <v>18</v>
      </c>
      <c r="B450" s="3">
        <v>9519</v>
      </c>
      <c r="C450" s="5">
        <v>0.87124999999999997</v>
      </c>
      <c r="D450" s="5">
        <v>0.87749999999999995</v>
      </c>
      <c r="E450" s="5">
        <v>0.87624999999999997</v>
      </c>
      <c r="F450" s="11">
        <f t="shared" si="30"/>
        <v>0.42928074443955416</v>
      </c>
      <c r="G450" s="11">
        <f t="shared" si="31"/>
        <v>1.0248104912556853E-4</v>
      </c>
      <c r="H450" s="11">
        <f t="shared" si="32"/>
        <v>1.0043163398762089E-4</v>
      </c>
      <c r="I450" s="11">
        <f t="shared" si="33"/>
        <v>2.456074683188543E-4</v>
      </c>
      <c r="J450" s="11">
        <f t="shared" si="34"/>
        <v>2.4560746708421924E-4</v>
      </c>
      <c r="K450">
        <v>0</v>
      </c>
    </row>
    <row r="451" spans="1:11" x14ac:dyDescent="0.2">
      <c r="A451" t="s">
        <v>18</v>
      </c>
      <c r="B451" s="3">
        <v>9520</v>
      </c>
      <c r="C451" s="5">
        <v>0.875</v>
      </c>
      <c r="D451" s="5">
        <v>0.88124999999999998</v>
      </c>
      <c r="E451" s="5">
        <v>0.875</v>
      </c>
      <c r="F451" s="11">
        <f t="shared" ref="F451:F481" si="35">(100*(LN(D451)-LN(C451)))/(2*SQRT(LN(2)))</f>
        <v>0.42744750154988997</v>
      </c>
      <c r="G451" s="11">
        <f t="shared" si="31"/>
        <v>1.0175215516140771E-4</v>
      </c>
      <c r="H451" s="11">
        <f t="shared" si="32"/>
        <v>1.302426923427271E-4</v>
      </c>
      <c r="I451" s="11">
        <f t="shared" si="33"/>
        <v>-3.1992306490822853E-3</v>
      </c>
      <c r="J451" s="11">
        <f t="shared" si="34"/>
        <v>-3.1992279203874861E-3</v>
      </c>
      <c r="K451">
        <v>0</v>
      </c>
    </row>
    <row r="452" spans="1:11" x14ac:dyDescent="0.2">
      <c r="A452" t="s">
        <v>18</v>
      </c>
      <c r="B452" s="3">
        <v>9522</v>
      </c>
      <c r="C452" s="5">
        <v>0.86750000000000005</v>
      </c>
      <c r="D452" s="5">
        <v>0.87875000000000003</v>
      </c>
      <c r="E452" s="5">
        <v>0.87875000000000003</v>
      </c>
      <c r="F452" s="11">
        <f t="shared" si="35"/>
        <v>0.77381898623703493</v>
      </c>
      <c r="G452" s="11">
        <f t="shared" ref="G452:G481" si="36">(LN(D452/C452))^2+(LN(D451/C451))^2</f>
        <v>2.1667980214601631E-4</v>
      </c>
      <c r="H452" s="11">
        <f t="shared" ref="H452:H481" si="37">(LN(MAX(D451:D452)/MIN(C451:C452)))^2</f>
        <v>2.473021162163243E-4</v>
      </c>
      <c r="I452" s="11">
        <f t="shared" ref="I452:I481" si="38">(SQRT(2*G452)-SQRT(G452))/(3-2*SQRT(2))-SQRT(H452/(3-2*SQRT(2)))</f>
        <v>-2.4282031533114923E-3</v>
      </c>
      <c r="J452" s="11">
        <f t="shared" ref="J452:J481" si="39">(2*(EXP(I452)-1))/(1+EXP(I452))</f>
        <v>-2.4282019602205412E-3</v>
      </c>
      <c r="K452">
        <v>0</v>
      </c>
    </row>
    <row r="453" spans="1:11" x14ac:dyDescent="0.2">
      <c r="A453" t="s">
        <v>18</v>
      </c>
      <c r="B453" s="3">
        <v>9523</v>
      </c>
      <c r="C453" s="5">
        <v>0.88</v>
      </c>
      <c r="D453" s="5">
        <v>0.89</v>
      </c>
      <c r="E453" s="5">
        <v>0.88624999999999998</v>
      </c>
      <c r="F453" s="11">
        <f t="shared" si="35"/>
        <v>0.67860745124100219</v>
      </c>
      <c r="G453" s="11">
        <f t="shared" si="36"/>
        <v>2.9370140364189448E-4</v>
      </c>
      <c r="H453" s="11">
        <f t="shared" si="37"/>
        <v>6.5566472175804171E-4</v>
      </c>
      <c r="I453" s="11">
        <f t="shared" si="38"/>
        <v>-2.0444120940328943E-2</v>
      </c>
      <c r="J453" s="11">
        <f t="shared" si="39"/>
        <v>-2.0443408897811897E-2</v>
      </c>
      <c r="K453">
        <v>0</v>
      </c>
    </row>
    <row r="454" spans="1:11" x14ac:dyDescent="0.2">
      <c r="A454" t="s">
        <v>18</v>
      </c>
      <c r="B454" s="3">
        <v>9524</v>
      </c>
      <c r="C454" s="5">
        <v>0.88249999999999995</v>
      </c>
      <c r="D454" s="5">
        <v>0.89249999999999996</v>
      </c>
      <c r="E454" s="5">
        <v>0.88249999999999995</v>
      </c>
      <c r="F454" s="11">
        <f t="shared" si="35"/>
        <v>0.67669584044908027</v>
      </c>
      <c r="G454" s="11">
        <f t="shared" si="36"/>
        <v>2.5464157214957474E-4</v>
      </c>
      <c r="H454" s="11">
        <f t="shared" si="37"/>
        <v>1.9893991553639125E-4</v>
      </c>
      <c r="I454" s="11">
        <f t="shared" si="38"/>
        <v>4.4732636776031384E-3</v>
      </c>
      <c r="J454" s="11">
        <f t="shared" si="39"/>
        <v>4.4732562184181136E-3</v>
      </c>
      <c r="K454">
        <v>0</v>
      </c>
    </row>
    <row r="455" spans="1:11" x14ac:dyDescent="0.2">
      <c r="A455" t="s">
        <v>18</v>
      </c>
      <c r="B455" s="3">
        <v>9525</v>
      </c>
      <c r="C455" s="5">
        <v>0.88249999999999995</v>
      </c>
      <c r="D455" s="5">
        <v>0.89</v>
      </c>
      <c r="E455" s="5">
        <v>0.88875000000000004</v>
      </c>
      <c r="F455" s="11">
        <f t="shared" si="35"/>
        <v>0.50823536410218795</v>
      </c>
      <c r="G455" s="11">
        <f t="shared" si="36"/>
        <v>1.985784730676954E-4</v>
      </c>
      <c r="H455" s="11">
        <f t="shared" si="37"/>
        <v>1.2696162321287934E-4</v>
      </c>
      <c r="I455" s="11">
        <f t="shared" si="38"/>
        <v>6.8178901986279614E-3</v>
      </c>
      <c r="J455" s="11">
        <f t="shared" si="39"/>
        <v>6.8178637887288725E-3</v>
      </c>
      <c r="K455">
        <v>0</v>
      </c>
    </row>
    <row r="456" spans="1:11" x14ac:dyDescent="0.2">
      <c r="A456" t="s">
        <v>18</v>
      </c>
      <c r="B456" s="3">
        <v>9526</v>
      </c>
      <c r="C456" s="5">
        <v>0.88624999999999998</v>
      </c>
      <c r="D456" s="5">
        <v>0.89624999999999999</v>
      </c>
      <c r="E456" s="5">
        <v>0.88624999999999998</v>
      </c>
      <c r="F456" s="11">
        <f t="shared" si="35"/>
        <v>0.67384853300437697</v>
      </c>
      <c r="G456" s="11">
        <f t="shared" si="36"/>
        <v>1.9751229762799381E-4</v>
      </c>
      <c r="H456" s="11">
        <f t="shared" si="37"/>
        <v>2.3903024841295369E-4</v>
      </c>
      <c r="I456" s="11">
        <f t="shared" si="38"/>
        <v>-3.3960651906363298E-3</v>
      </c>
      <c r="J456" s="11">
        <f t="shared" si="39"/>
        <v>-3.3960619266652022E-3</v>
      </c>
      <c r="K456">
        <v>0</v>
      </c>
    </row>
    <row r="457" spans="1:11" x14ac:dyDescent="0.2">
      <c r="A457" t="s">
        <v>18</v>
      </c>
      <c r="B457" s="3">
        <v>9529</v>
      </c>
      <c r="C457" s="5">
        <v>0.88</v>
      </c>
      <c r="D457" s="5">
        <v>0.88624999999999998</v>
      </c>
      <c r="E457" s="5">
        <v>0.88</v>
      </c>
      <c r="F457" s="11">
        <f t="shared" si="35"/>
        <v>0.42502739635565751</v>
      </c>
      <c r="G457" s="11">
        <f t="shared" si="36"/>
        <v>1.7598178827700527E-4</v>
      </c>
      <c r="H457" s="11">
        <f t="shared" si="37"/>
        <v>3.3479793688979032E-4</v>
      </c>
      <c r="I457" s="11">
        <f t="shared" si="38"/>
        <v>-1.2147530006554906E-2</v>
      </c>
      <c r="J457" s="11">
        <f t="shared" si="39"/>
        <v>-1.2147380632116036E-2</v>
      </c>
      <c r="K457">
        <v>1</v>
      </c>
    </row>
    <row r="458" spans="1:11" x14ac:dyDescent="0.2">
      <c r="A458" t="s">
        <v>18</v>
      </c>
      <c r="B458" s="3">
        <v>9530</v>
      </c>
      <c r="C458" s="5">
        <v>0.87624999999999997</v>
      </c>
      <c r="D458" s="5">
        <v>0.88124999999999998</v>
      </c>
      <c r="E458" s="5">
        <v>0.87875000000000003</v>
      </c>
      <c r="F458" s="11">
        <f t="shared" si="35"/>
        <v>0.341714267233866</v>
      </c>
      <c r="G458" s="11">
        <f t="shared" si="36"/>
        <v>8.2461482060904265E-5</v>
      </c>
      <c r="H458" s="11">
        <f t="shared" si="37"/>
        <v>1.287689221660712E-4</v>
      </c>
      <c r="I458" s="11">
        <f t="shared" si="38"/>
        <v>-5.4725610928019718E-3</v>
      </c>
      <c r="J458" s="11">
        <f t="shared" si="39"/>
        <v>-5.4725474347327519E-3</v>
      </c>
      <c r="K458">
        <v>1</v>
      </c>
    </row>
    <row r="459" spans="1:11" x14ac:dyDescent="0.2">
      <c r="A459" t="s">
        <v>18</v>
      </c>
      <c r="B459" s="3">
        <v>9531</v>
      </c>
      <c r="C459" s="5">
        <v>0.88124999999999998</v>
      </c>
      <c r="D459" s="5">
        <v>0.88500000000000001</v>
      </c>
      <c r="E459" s="5">
        <v>0.88124999999999998</v>
      </c>
      <c r="F459" s="11">
        <f t="shared" si="35"/>
        <v>0.25501575659682618</v>
      </c>
      <c r="G459" s="11">
        <f t="shared" si="36"/>
        <v>5.0406127806972543E-5</v>
      </c>
      <c r="H459" s="11">
        <f t="shared" si="37"/>
        <v>9.8728202772934573E-5</v>
      </c>
      <c r="I459" s="11">
        <f t="shared" si="38"/>
        <v>-6.8478669258576035E-3</v>
      </c>
      <c r="J459" s="11">
        <f t="shared" si="39"/>
        <v>-6.8478401660705237E-3</v>
      </c>
      <c r="K459">
        <v>1</v>
      </c>
    </row>
    <row r="460" spans="1:11" x14ac:dyDescent="0.2">
      <c r="A460" t="s">
        <v>18</v>
      </c>
      <c r="B460" s="3">
        <v>9532</v>
      </c>
      <c r="C460" s="5">
        <v>0.87375000000000003</v>
      </c>
      <c r="D460" s="5">
        <v>0.87624999999999997</v>
      </c>
      <c r="E460" s="5">
        <v>0.87375000000000003</v>
      </c>
      <c r="F460" s="11">
        <f t="shared" si="35"/>
        <v>0.17158903226821298</v>
      </c>
      <c r="G460" s="11">
        <f t="shared" si="36"/>
        <v>2.619426266251854E-5</v>
      </c>
      <c r="H460" s="11">
        <f t="shared" si="37"/>
        <v>1.6366984157676961E-4</v>
      </c>
      <c r="I460" s="11">
        <f t="shared" si="38"/>
        <v>-1.8529857715444652E-2</v>
      </c>
      <c r="J460" s="11">
        <f t="shared" si="39"/>
        <v>-1.8529327539405768E-2</v>
      </c>
      <c r="K460">
        <v>1</v>
      </c>
    </row>
    <row r="461" spans="1:11" x14ac:dyDescent="0.2">
      <c r="A461" t="s">
        <v>18</v>
      </c>
      <c r="B461" s="3">
        <v>9533</v>
      </c>
      <c r="C461" s="5">
        <v>0.86624999999999996</v>
      </c>
      <c r="D461" s="5">
        <v>0.87250000000000005</v>
      </c>
      <c r="E461" s="5">
        <v>0.87</v>
      </c>
      <c r="F461" s="11">
        <f t="shared" si="35"/>
        <v>0.43174966999898301</v>
      </c>
      <c r="G461" s="11">
        <f t="shared" si="36"/>
        <v>5.9846486588312933E-5</v>
      </c>
      <c r="H461" s="11">
        <f t="shared" si="37"/>
        <v>1.3174190937520987E-4</v>
      </c>
      <c r="I461" s="11">
        <f t="shared" si="38"/>
        <v>-9.0335930224359103E-3</v>
      </c>
      <c r="J461" s="11">
        <f t="shared" si="39"/>
        <v>-9.0335315901362515E-3</v>
      </c>
      <c r="K461">
        <v>1</v>
      </c>
    </row>
    <row r="462" spans="1:11" x14ac:dyDescent="0.2">
      <c r="A462" t="s">
        <v>18</v>
      </c>
      <c r="B462" s="3">
        <v>9534</v>
      </c>
      <c r="C462" s="5">
        <v>0.86750000000000005</v>
      </c>
      <c r="D462" s="5">
        <v>0.87250000000000005</v>
      </c>
      <c r="E462" s="5">
        <v>0.86750000000000005</v>
      </c>
      <c r="F462" s="11">
        <f t="shared" si="35"/>
        <v>0.34515106748230934</v>
      </c>
      <c r="G462" s="11">
        <f t="shared" si="36"/>
        <v>8.4712854281426277E-5</v>
      </c>
      <c r="H462" s="11">
        <f t="shared" si="37"/>
        <v>5.1683210175690213E-5</v>
      </c>
      <c r="I462" s="11">
        <f t="shared" si="38"/>
        <v>4.8642903823257998E-3</v>
      </c>
      <c r="J462" s="11">
        <f t="shared" si="39"/>
        <v>4.864280791053774E-3</v>
      </c>
      <c r="K462">
        <v>1</v>
      </c>
    </row>
    <row r="463" spans="1:11" x14ac:dyDescent="0.2">
      <c r="A463" t="s">
        <v>18</v>
      </c>
      <c r="B463" s="3">
        <v>9536</v>
      </c>
      <c r="C463" s="5">
        <v>0.84875</v>
      </c>
      <c r="D463" s="5">
        <v>0.86250000000000004</v>
      </c>
      <c r="E463" s="5">
        <v>0.84875</v>
      </c>
      <c r="F463" s="11">
        <f t="shared" si="35"/>
        <v>0.96513008379488752</v>
      </c>
      <c r="G463" s="11">
        <f t="shared" si="36"/>
        <v>2.9128965117471611E-4</v>
      </c>
      <c r="H463" s="11">
        <f t="shared" si="37"/>
        <v>7.6164823534274103E-4</v>
      </c>
      <c r="I463" s="11">
        <f t="shared" si="38"/>
        <v>-2.5423516601906039E-2</v>
      </c>
      <c r="J463" s="11">
        <f t="shared" si="39"/>
        <v>-2.5422147305238906E-2</v>
      </c>
      <c r="K463">
        <v>1</v>
      </c>
    </row>
    <row r="464" spans="1:11" x14ac:dyDescent="0.2">
      <c r="A464" t="s">
        <v>18</v>
      </c>
      <c r="B464" s="3">
        <v>9537</v>
      </c>
      <c r="C464" s="5">
        <v>0.84875</v>
      </c>
      <c r="D464" s="5">
        <v>0.86250000000000004</v>
      </c>
      <c r="E464" s="5">
        <v>0.86124999999999996</v>
      </c>
      <c r="F464" s="11">
        <f t="shared" si="35"/>
        <v>0.96513008379488752</v>
      </c>
      <c r="G464" s="11">
        <f t="shared" si="36"/>
        <v>5.1652001413796014E-4</v>
      </c>
      <c r="H464" s="11">
        <f t="shared" si="37"/>
        <v>2.5826000706898007E-4</v>
      </c>
      <c r="I464" s="11">
        <f t="shared" si="38"/>
        <v>1.6070470032608933E-2</v>
      </c>
      <c r="J464" s="11">
        <f t="shared" si="39"/>
        <v>1.6070124178232229E-2</v>
      </c>
      <c r="K464">
        <v>1</v>
      </c>
    </row>
    <row r="465" spans="1:11" x14ac:dyDescent="0.2">
      <c r="A465" t="s">
        <v>18</v>
      </c>
      <c r="B465" s="3">
        <v>9538</v>
      </c>
      <c r="C465" s="5">
        <v>0.84875</v>
      </c>
      <c r="D465" s="5">
        <v>0.86875000000000002</v>
      </c>
      <c r="E465" s="5">
        <v>0.84875</v>
      </c>
      <c r="F465" s="11">
        <f t="shared" si="35"/>
        <v>1.3987501656924002</v>
      </c>
      <c r="G465" s="11">
        <f t="shared" si="36"/>
        <v>8.0071755230846095E-4</v>
      </c>
      <c r="H465" s="11">
        <f t="shared" si="37"/>
        <v>5.4245754523948094E-4</v>
      </c>
      <c r="I465" s="11">
        <f t="shared" si="38"/>
        <v>1.2086120556251925E-2</v>
      </c>
      <c r="J465" s="11">
        <f t="shared" si="39"/>
        <v>1.2085973435757491E-2</v>
      </c>
      <c r="K465">
        <v>1</v>
      </c>
    </row>
    <row r="466" spans="1:11" x14ac:dyDescent="0.2">
      <c r="A466" t="s">
        <v>18</v>
      </c>
      <c r="B466" s="3">
        <v>9539</v>
      </c>
      <c r="C466" s="5">
        <v>0.85</v>
      </c>
      <c r="D466" s="5">
        <v>0.86</v>
      </c>
      <c r="E466" s="5">
        <v>0.86</v>
      </c>
      <c r="F466" s="11">
        <f t="shared" si="35"/>
        <v>0.70241877268132047</v>
      </c>
      <c r="G466" s="11">
        <f t="shared" si="36"/>
        <v>6.792548913816315E-4</v>
      </c>
      <c r="H466" s="11">
        <f t="shared" si="37"/>
        <v>5.4245754523948094E-4</v>
      </c>
      <c r="I466" s="11">
        <f t="shared" si="38"/>
        <v>6.6917193088148891E-3</v>
      </c>
      <c r="J466" s="11">
        <f t="shared" si="39"/>
        <v>6.6916943381585339E-3</v>
      </c>
      <c r="K466">
        <v>1</v>
      </c>
    </row>
    <row r="467" spans="1:11" x14ac:dyDescent="0.2">
      <c r="A467" t="s">
        <v>18</v>
      </c>
      <c r="B467" s="3">
        <v>9540</v>
      </c>
      <c r="C467" s="5">
        <v>0.85250000000000004</v>
      </c>
      <c r="D467" s="5">
        <v>0.85750000000000004</v>
      </c>
      <c r="E467" s="5">
        <v>0.85250000000000004</v>
      </c>
      <c r="F467" s="11">
        <f t="shared" si="35"/>
        <v>0.35120638358433487</v>
      </c>
      <c r="G467" s="11">
        <f t="shared" si="36"/>
        <v>1.7099609788787839E-4</v>
      </c>
      <c r="H467" s="11">
        <f t="shared" si="37"/>
        <v>1.367973461421505E-4</v>
      </c>
      <c r="I467" s="11">
        <f t="shared" si="38"/>
        <v>3.3328408120788175E-3</v>
      </c>
      <c r="J467" s="11">
        <f t="shared" si="39"/>
        <v>3.3328377270304011E-3</v>
      </c>
      <c r="K467">
        <v>1</v>
      </c>
    </row>
    <row r="468" spans="1:11" x14ac:dyDescent="0.2">
      <c r="A468" t="s">
        <v>18</v>
      </c>
      <c r="B468" s="3">
        <v>9541</v>
      </c>
      <c r="C468" s="5">
        <v>0.85250000000000004</v>
      </c>
      <c r="D468" s="5">
        <v>0.85750000000000004</v>
      </c>
      <c r="E468" s="5">
        <v>0.85750000000000004</v>
      </c>
      <c r="F468" s="11">
        <f t="shared" si="35"/>
        <v>0.35120638358433487</v>
      </c>
      <c r="G468" s="11">
        <f t="shared" si="36"/>
        <v>6.8397503491455765E-5</v>
      </c>
      <c r="H468" s="11">
        <f t="shared" si="37"/>
        <v>3.4198751745727883E-5</v>
      </c>
      <c r="I468" s="11">
        <f t="shared" si="38"/>
        <v>5.847969882423136E-3</v>
      </c>
      <c r="J468" s="11">
        <f t="shared" si="39"/>
        <v>5.8479532163742635E-3</v>
      </c>
      <c r="K468">
        <v>1</v>
      </c>
    </row>
    <row r="469" spans="1:11" x14ac:dyDescent="0.2">
      <c r="A469" t="s">
        <v>18</v>
      </c>
      <c r="B469" s="3">
        <v>9543</v>
      </c>
      <c r="C469" s="5">
        <v>0.84250000000000003</v>
      </c>
      <c r="D469" s="5">
        <v>0.85124999999999995</v>
      </c>
      <c r="E469" s="5">
        <v>0.85</v>
      </c>
      <c r="F469" s="11">
        <f t="shared" si="35"/>
        <v>0.62051156156819243</v>
      </c>
      <c r="G469" s="11">
        <f t="shared" si="36"/>
        <v>1.4095301016545358E-4</v>
      </c>
      <c r="H469" s="11">
        <f t="shared" si="37"/>
        <v>3.1143484968552319E-4</v>
      </c>
      <c r="I469" s="11">
        <f t="shared" si="38"/>
        <v>-1.3942453953711006E-2</v>
      </c>
      <c r="J469" s="11">
        <f t="shared" si="39"/>
        <v>-1.394222809961649E-2</v>
      </c>
      <c r="K469">
        <v>1</v>
      </c>
    </row>
    <row r="470" spans="1:11" x14ac:dyDescent="0.2">
      <c r="A470" t="s">
        <v>18</v>
      </c>
      <c r="B470" s="3">
        <v>9544</v>
      </c>
      <c r="C470" s="5">
        <v>0.84250000000000003</v>
      </c>
      <c r="D470" s="5">
        <v>0.84875</v>
      </c>
      <c r="E470" s="5">
        <v>0.84375</v>
      </c>
      <c r="F470" s="11">
        <f t="shared" si="35"/>
        <v>0.44387578588457843</v>
      </c>
      <c r="G470" s="11">
        <f t="shared" si="36"/>
        <v>1.6138138548692441E-4</v>
      </c>
      <c r="H470" s="11">
        <f t="shared" si="37"/>
        <v>1.0675425841972568E-4</v>
      </c>
      <c r="I470" s="11">
        <f t="shared" si="38"/>
        <v>5.7250711288662041E-3</v>
      </c>
      <c r="J470" s="11">
        <f t="shared" si="39"/>
        <v>5.7250554916301825E-3</v>
      </c>
      <c r="K470">
        <v>1</v>
      </c>
    </row>
    <row r="471" spans="1:11" x14ac:dyDescent="0.2">
      <c r="A471" t="s">
        <v>18</v>
      </c>
      <c r="B471" s="3">
        <v>9545</v>
      </c>
      <c r="C471" s="5">
        <v>0.82499999999999996</v>
      </c>
      <c r="D471" s="5">
        <v>0.83750000000000002</v>
      </c>
      <c r="E471" s="5">
        <v>0.82750000000000001</v>
      </c>
      <c r="F471" s="11">
        <f t="shared" si="35"/>
        <v>0.90311657415661162</v>
      </c>
      <c r="G471" s="11">
        <f t="shared" si="36"/>
        <v>2.807648826981583E-4</v>
      </c>
      <c r="H471" s="11">
        <f t="shared" si="37"/>
        <v>8.0549776614030123E-4</v>
      </c>
      <c r="I471" s="11">
        <f t="shared" si="38"/>
        <v>-2.8065841895953368E-2</v>
      </c>
      <c r="J471" s="11">
        <f t="shared" si="39"/>
        <v>-2.8063999772340975E-2</v>
      </c>
      <c r="K471">
        <v>1</v>
      </c>
    </row>
    <row r="472" spans="1:11" x14ac:dyDescent="0.2">
      <c r="A472" t="s">
        <v>18</v>
      </c>
      <c r="B472" s="3">
        <v>9546</v>
      </c>
      <c r="C472" s="5">
        <v>0.82750000000000001</v>
      </c>
      <c r="D472" s="5">
        <v>0.83750000000000002</v>
      </c>
      <c r="E472" s="5">
        <v>0.83875</v>
      </c>
      <c r="F472" s="11">
        <f t="shared" si="35"/>
        <v>0.72140351437728534</v>
      </c>
      <c r="G472" s="11">
        <f t="shared" si="36"/>
        <v>3.704296581622753E-4</v>
      </c>
      <c r="H472" s="11">
        <f t="shared" si="37"/>
        <v>2.2613775563095958E-4</v>
      </c>
      <c r="I472" s="11">
        <f t="shared" si="38"/>
        <v>1.0160632753582949E-2</v>
      </c>
      <c r="J472" s="11">
        <f t="shared" si="39"/>
        <v>1.0160545340480668E-2</v>
      </c>
      <c r="K472">
        <v>1</v>
      </c>
    </row>
    <row r="473" spans="1:11" x14ac:dyDescent="0.2">
      <c r="A473" t="s">
        <v>18</v>
      </c>
      <c r="B473" s="3">
        <v>9547</v>
      </c>
      <c r="C473" s="5">
        <v>0.83</v>
      </c>
      <c r="D473" s="5">
        <v>0.83875</v>
      </c>
      <c r="E473" s="5">
        <v>0.83750000000000002</v>
      </c>
      <c r="F473" s="11">
        <f t="shared" si="35"/>
        <v>0.62980778406028193</v>
      </c>
      <c r="G473" s="11">
        <f t="shared" si="36"/>
        <v>2.5426880925680511E-4</v>
      </c>
      <c r="H473" s="11">
        <f t="shared" si="37"/>
        <v>1.823467007599945E-4</v>
      </c>
      <c r="I473" s="11">
        <f t="shared" si="38"/>
        <v>5.896058709928223E-3</v>
      </c>
      <c r="J473" s="11">
        <f t="shared" si="39"/>
        <v>5.8960416293470574E-3</v>
      </c>
      <c r="K473">
        <v>1</v>
      </c>
    </row>
    <row r="474" spans="1:11" x14ac:dyDescent="0.2">
      <c r="A474" t="s">
        <v>18</v>
      </c>
      <c r="B474" s="3">
        <v>9548</v>
      </c>
      <c r="C474" s="5">
        <v>0.83625000000000005</v>
      </c>
      <c r="D474" s="5">
        <v>0.84375</v>
      </c>
      <c r="E474" s="5">
        <v>0.84499999999999997</v>
      </c>
      <c r="F474" s="11">
        <f t="shared" si="35"/>
        <v>0.53621892333799703</v>
      </c>
      <c r="G474" s="11">
        <f t="shared" si="36"/>
        <v>1.8969735369357357E-4</v>
      </c>
      <c r="H474" s="11">
        <f t="shared" si="37"/>
        <v>2.6996269056882278E-4</v>
      </c>
      <c r="I474" s="11">
        <f t="shared" si="38"/>
        <v>-6.4157125598226297E-3</v>
      </c>
      <c r="J474" s="11">
        <f t="shared" si="39"/>
        <v>-6.4156905532879588E-3</v>
      </c>
      <c r="K474">
        <v>1</v>
      </c>
    </row>
    <row r="475" spans="1:11" x14ac:dyDescent="0.2">
      <c r="A475" t="s">
        <v>18</v>
      </c>
      <c r="B475" s="3">
        <v>9550</v>
      </c>
      <c r="C475" s="5">
        <v>0.83499999999999996</v>
      </c>
      <c r="D475" s="5">
        <v>0.84750000000000003</v>
      </c>
      <c r="E475" s="5">
        <v>0.83625000000000005</v>
      </c>
      <c r="F475" s="11">
        <f t="shared" si="35"/>
        <v>0.89238076425327739</v>
      </c>
      <c r="G475" s="11">
        <f t="shared" si="36"/>
        <v>3.0051372783181205E-4</v>
      </c>
      <c r="H475" s="11">
        <f t="shared" si="37"/>
        <v>2.2079328086372789E-4</v>
      </c>
      <c r="I475" s="11">
        <f t="shared" si="38"/>
        <v>5.9781175667996678E-3</v>
      </c>
      <c r="J475" s="11">
        <f t="shared" si="39"/>
        <v>5.978099763087906E-3</v>
      </c>
      <c r="K475">
        <v>1</v>
      </c>
    </row>
    <row r="476" spans="1:11" x14ac:dyDescent="0.2">
      <c r="A476" t="s">
        <v>18</v>
      </c>
      <c r="B476" s="3">
        <v>9551</v>
      </c>
      <c r="F476" s="11"/>
      <c r="G476" s="11"/>
      <c r="H476" s="11"/>
      <c r="I476" s="11"/>
      <c r="J476" s="11"/>
      <c r="K476">
        <v>1</v>
      </c>
    </row>
    <row r="477" spans="1:11" x14ac:dyDescent="0.2">
      <c r="A477" t="s">
        <v>18</v>
      </c>
      <c r="B477" s="3">
        <v>9552</v>
      </c>
      <c r="C477" s="5">
        <v>0.83250000000000002</v>
      </c>
      <c r="D477" s="5">
        <v>0.84375</v>
      </c>
      <c r="E477" s="5">
        <v>0.83875</v>
      </c>
      <c r="F477" s="11">
        <f t="shared" si="35"/>
        <v>0.8061345257265139</v>
      </c>
      <c r="G477" s="11"/>
      <c r="H477" s="11"/>
      <c r="I477" s="11"/>
      <c r="J477" s="11"/>
      <c r="K477">
        <v>1</v>
      </c>
    </row>
    <row r="478" spans="1:11" x14ac:dyDescent="0.2">
      <c r="A478" t="s">
        <v>18</v>
      </c>
      <c r="B478" s="3">
        <v>9553</v>
      </c>
      <c r="C478" s="5">
        <v>0.83875</v>
      </c>
      <c r="D478" s="5">
        <v>0.84375</v>
      </c>
      <c r="E478" s="5">
        <v>0.84125000000000005</v>
      </c>
      <c r="F478" s="11">
        <f t="shared" si="35"/>
        <v>0.35694678890693404</v>
      </c>
      <c r="G478" s="11">
        <f t="shared" si="36"/>
        <v>2.1550330780935166E-4</v>
      </c>
      <c r="H478" s="11">
        <f t="shared" si="37"/>
        <v>1.8017747483706453E-4</v>
      </c>
      <c r="I478" s="11">
        <f t="shared" si="38"/>
        <v>3.0346920090257579E-3</v>
      </c>
      <c r="J478" s="11">
        <f t="shared" si="39"/>
        <v>3.0346896800646657E-3</v>
      </c>
      <c r="K478">
        <v>1</v>
      </c>
    </row>
    <row r="479" spans="1:11" x14ac:dyDescent="0.2">
      <c r="A479" t="s">
        <v>18</v>
      </c>
      <c r="B479" s="3">
        <v>9554</v>
      </c>
      <c r="C479" s="5">
        <v>0.83875</v>
      </c>
      <c r="D479" s="5">
        <v>0.84624999999999995</v>
      </c>
      <c r="E479" s="5">
        <v>0.84</v>
      </c>
      <c r="F479" s="11">
        <f t="shared" si="35"/>
        <v>0.53462774821548287</v>
      </c>
      <c r="G479" s="11">
        <f t="shared" si="36"/>
        <v>1.145738572770892E-4</v>
      </c>
      <c r="H479" s="11">
        <f t="shared" si="37"/>
        <v>7.9248024304802092E-5</v>
      </c>
      <c r="I479" s="11">
        <f t="shared" si="38"/>
        <v>4.3498863150845737E-3</v>
      </c>
      <c r="J479" s="11">
        <f t="shared" si="39"/>
        <v>4.3498794562291665E-3</v>
      </c>
      <c r="K479">
        <v>1</v>
      </c>
    </row>
    <row r="480" spans="1:11" x14ac:dyDescent="0.2">
      <c r="A480" t="s">
        <v>18</v>
      </c>
      <c r="B480" s="3">
        <v>9555</v>
      </c>
      <c r="C480" s="5">
        <v>0.84125000000000005</v>
      </c>
      <c r="D480" s="5">
        <v>0.85</v>
      </c>
      <c r="E480" s="5">
        <v>0.85</v>
      </c>
      <c r="F480" s="11">
        <f t="shared" si="35"/>
        <v>0.62142881600499122</v>
      </c>
      <c r="G480" s="11">
        <f t="shared" si="36"/>
        <v>1.8631812918945366E-4</v>
      </c>
      <c r="H480" s="11">
        <f t="shared" si="37"/>
        <v>1.7751994773163273E-4</v>
      </c>
      <c r="I480" s="11">
        <f t="shared" si="38"/>
        <v>7.8746503559962849E-4</v>
      </c>
      <c r="J480" s="11">
        <f t="shared" si="39"/>
        <v>7.8746499490737456E-4</v>
      </c>
      <c r="K480">
        <v>1</v>
      </c>
    </row>
    <row r="481" spans="1:11" x14ac:dyDescent="0.2">
      <c r="A481" t="s">
        <v>18</v>
      </c>
      <c r="B481" s="3">
        <v>9557</v>
      </c>
      <c r="C481" s="5">
        <v>0.82625000000000004</v>
      </c>
      <c r="D481" s="5">
        <v>0.84750000000000003</v>
      </c>
      <c r="E481" s="5">
        <v>0.82625000000000004</v>
      </c>
      <c r="F481" s="11">
        <f t="shared" si="35"/>
        <v>1.5250319767852079</v>
      </c>
      <c r="G481" s="11">
        <f t="shared" si="36"/>
        <v>7.5189731071862624E-4</v>
      </c>
      <c r="H481" s="11">
        <f t="shared" si="37"/>
        <v>8.0309655857574978E-4</v>
      </c>
      <c r="I481" s="11">
        <f t="shared" si="38"/>
        <v>-2.2167606534159723E-3</v>
      </c>
      <c r="J481" s="11">
        <f t="shared" si="39"/>
        <v>-2.2167597456477671E-3</v>
      </c>
      <c r="K481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481"/>
  <sheetViews>
    <sheetView workbookViewId="0">
      <pane ySplit="1" topLeftCell="A470" activePane="bottomLeft" state="frozen"/>
      <selection pane="bottomLeft" activeCell="G1" sqref="G1:H1048576"/>
    </sheetView>
  </sheetViews>
  <sheetFormatPr baseColWidth="10" defaultRowHeight="15" x14ac:dyDescent="0.2"/>
  <cols>
    <col min="1" max="1" width="21.33203125" bestFit="1" customWidth="1"/>
    <col min="2" max="2" width="11.5" style="6"/>
    <col min="3" max="6" width="11.5" style="5"/>
  </cols>
  <sheetData>
    <row r="1" spans="1:8" s="1" customFormat="1" x14ac:dyDescent="0.2">
      <c r="A1" s="1" t="s">
        <v>16</v>
      </c>
      <c r="B1" s="8" t="s">
        <v>3</v>
      </c>
      <c r="C1" s="4" t="s">
        <v>4</v>
      </c>
      <c r="D1" s="4" t="s">
        <v>5</v>
      </c>
      <c r="E1" s="4" t="s">
        <v>6</v>
      </c>
      <c r="F1" s="4" t="s">
        <v>27</v>
      </c>
      <c r="G1" s="7" t="s">
        <v>7</v>
      </c>
      <c r="H1" s="1" t="s">
        <v>8</v>
      </c>
    </row>
    <row r="2" spans="1:8" x14ac:dyDescent="0.2">
      <c r="A2" t="s">
        <v>19</v>
      </c>
      <c r="B2" s="3">
        <v>9501</v>
      </c>
      <c r="C2" s="5">
        <v>1.8075000000000001</v>
      </c>
      <c r="D2" s="5">
        <v>1.8374999999999999</v>
      </c>
      <c r="E2" s="5">
        <v>1.8287500000000001</v>
      </c>
      <c r="G2">
        <v>0</v>
      </c>
    </row>
    <row r="3" spans="1:8" x14ac:dyDescent="0.2">
      <c r="A3" t="s">
        <v>19</v>
      </c>
      <c r="B3" s="3">
        <v>9502</v>
      </c>
      <c r="C3" s="5">
        <v>1.7825</v>
      </c>
      <c r="D3" s="5">
        <v>1.82125</v>
      </c>
      <c r="E3" s="5">
        <v>1.7887500000000001</v>
      </c>
      <c r="F3" s="5">
        <f>LN(E3/E2)*100</f>
        <v>-2.2115621463673421</v>
      </c>
      <c r="G3">
        <v>0</v>
      </c>
    </row>
    <row r="4" spans="1:8" x14ac:dyDescent="0.2">
      <c r="A4" t="s">
        <v>19</v>
      </c>
      <c r="B4" s="3">
        <v>9503</v>
      </c>
      <c r="C4" s="5">
        <v>1.7725</v>
      </c>
      <c r="D4" s="5">
        <v>1.8125</v>
      </c>
      <c r="E4" s="5">
        <v>1.8075000000000001</v>
      </c>
      <c r="F4" s="5">
        <f t="shared" ref="F4:F49" si="0">LN(E4/E3)*100</f>
        <v>1.0427623162259159</v>
      </c>
      <c r="G4">
        <v>0</v>
      </c>
    </row>
    <row r="5" spans="1:8" x14ac:dyDescent="0.2">
      <c r="A5" t="s">
        <v>19</v>
      </c>
      <c r="B5" s="3">
        <v>9504</v>
      </c>
      <c r="C5" s="5">
        <v>1.7</v>
      </c>
      <c r="D5" s="5">
        <v>1.8087500000000001</v>
      </c>
      <c r="E5" s="5">
        <v>1.7637499999999999</v>
      </c>
      <c r="F5" s="5">
        <f t="shared" si="0"/>
        <v>-2.450245086589613</v>
      </c>
      <c r="G5">
        <v>0</v>
      </c>
    </row>
    <row r="6" spans="1:8" x14ac:dyDescent="0.2">
      <c r="A6" t="s">
        <v>19</v>
      </c>
      <c r="B6" s="3">
        <v>9505</v>
      </c>
      <c r="C6" s="5">
        <v>1.7575000000000001</v>
      </c>
      <c r="D6" s="5">
        <v>1.79125</v>
      </c>
      <c r="E6" s="5">
        <v>1.7875000000000001</v>
      </c>
      <c r="F6" s="5">
        <f t="shared" si="0"/>
        <v>1.3375771401138958</v>
      </c>
      <c r="G6">
        <v>0</v>
      </c>
    </row>
    <row r="7" spans="1:8" x14ac:dyDescent="0.2">
      <c r="A7" t="s">
        <v>19</v>
      </c>
      <c r="B7" s="3">
        <v>9506</v>
      </c>
      <c r="C7" s="5">
        <v>1.76</v>
      </c>
      <c r="D7" s="5">
        <v>1.7975000000000001</v>
      </c>
      <c r="E7" s="5">
        <v>1.7737499999999999</v>
      </c>
      <c r="F7" s="5">
        <f t="shared" si="0"/>
        <v>-0.77220460939103897</v>
      </c>
      <c r="G7">
        <v>0</v>
      </c>
    </row>
    <row r="8" spans="1:8" x14ac:dyDescent="0.2">
      <c r="A8" t="s">
        <v>19</v>
      </c>
      <c r="B8" s="3">
        <v>9508</v>
      </c>
      <c r="C8" s="5">
        <v>1.7424999999999999</v>
      </c>
      <c r="D8" s="5">
        <v>1.7762500000000001</v>
      </c>
      <c r="E8" s="5">
        <v>1.7524999999999999</v>
      </c>
      <c r="F8" s="5">
        <f t="shared" si="0"/>
        <v>-1.2052609565507209</v>
      </c>
      <c r="G8">
        <v>0</v>
      </c>
    </row>
    <row r="9" spans="1:8" x14ac:dyDescent="0.2">
      <c r="A9" t="s">
        <v>19</v>
      </c>
      <c r="B9" s="3">
        <v>9509</v>
      </c>
      <c r="C9" s="5">
        <v>1.73</v>
      </c>
      <c r="D9" s="5">
        <v>1.7549999999999999</v>
      </c>
      <c r="E9" s="5">
        <v>1.74875</v>
      </c>
      <c r="F9" s="5">
        <f t="shared" si="0"/>
        <v>-0.21420929290542121</v>
      </c>
      <c r="G9">
        <v>0</v>
      </c>
    </row>
    <row r="10" spans="1:8" x14ac:dyDescent="0.2">
      <c r="A10" t="s">
        <v>19</v>
      </c>
      <c r="B10" s="3">
        <v>9510</v>
      </c>
      <c r="C10" s="5">
        <v>1.7224999999999999</v>
      </c>
      <c r="D10" s="5">
        <v>1.7450000000000001</v>
      </c>
      <c r="E10" s="5">
        <v>1.7375</v>
      </c>
      <c r="F10" s="5">
        <f t="shared" si="0"/>
        <v>-0.64539485407436781</v>
      </c>
      <c r="G10">
        <v>0</v>
      </c>
    </row>
    <row r="11" spans="1:8" x14ac:dyDescent="0.2">
      <c r="A11" t="s">
        <v>19</v>
      </c>
      <c r="B11" s="3">
        <v>9511</v>
      </c>
      <c r="C11" s="5">
        <v>1.7424999999999999</v>
      </c>
      <c r="D11" s="5">
        <v>1.76875</v>
      </c>
      <c r="E11" s="5">
        <v>1.7662500000000001</v>
      </c>
      <c r="F11" s="5">
        <f t="shared" si="0"/>
        <v>1.6411356559789985</v>
      </c>
      <c r="G11">
        <v>0</v>
      </c>
    </row>
    <row r="12" spans="1:8" x14ac:dyDescent="0.2">
      <c r="A12" t="s">
        <v>19</v>
      </c>
      <c r="B12" s="3">
        <v>9512</v>
      </c>
      <c r="C12" s="5">
        <v>1.7475000000000001</v>
      </c>
      <c r="D12" s="5">
        <v>1.7649999999999999</v>
      </c>
      <c r="E12" s="5">
        <v>1.7562500000000001</v>
      </c>
      <c r="F12" s="5">
        <f t="shared" si="0"/>
        <v>-0.56778009166813359</v>
      </c>
      <c r="G12">
        <v>0</v>
      </c>
    </row>
    <row r="13" spans="1:8" x14ac:dyDescent="0.2">
      <c r="A13" t="s">
        <v>19</v>
      </c>
      <c r="B13" s="3">
        <v>9513</v>
      </c>
      <c r="C13" s="5">
        <v>1.73125</v>
      </c>
      <c r="D13" s="5">
        <v>1.75125</v>
      </c>
      <c r="E13" s="5">
        <v>1.7337499999999999</v>
      </c>
      <c r="F13" s="5">
        <f t="shared" si="0"/>
        <v>-1.2894161453014645</v>
      </c>
      <c r="G13">
        <v>0</v>
      </c>
    </row>
    <row r="14" spans="1:8" x14ac:dyDescent="0.2">
      <c r="A14" t="s">
        <v>19</v>
      </c>
      <c r="B14" s="3">
        <v>9515</v>
      </c>
      <c r="C14" s="5">
        <v>1.7237499999999999</v>
      </c>
      <c r="D14" s="5">
        <v>1.75125</v>
      </c>
      <c r="E14" s="5">
        <v>1.7475000000000001</v>
      </c>
      <c r="F14" s="5">
        <f t="shared" si="0"/>
        <v>0.7899502478924032</v>
      </c>
      <c r="G14">
        <v>0</v>
      </c>
    </row>
    <row r="15" spans="1:8" x14ac:dyDescent="0.2">
      <c r="A15" t="s">
        <v>19</v>
      </c>
      <c r="B15" s="3">
        <v>9516</v>
      </c>
      <c r="C15" s="5">
        <v>1.7437499999999999</v>
      </c>
      <c r="D15" s="5">
        <v>1.7825</v>
      </c>
      <c r="E15" s="5">
        <v>1.7762500000000001</v>
      </c>
      <c r="F15" s="5">
        <f t="shared" si="0"/>
        <v>1.6318205303344997</v>
      </c>
      <c r="G15">
        <v>0</v>
      </c>
    </row>
    <row r="16" spans="1:8" x14ac:dyDescent="0.2">
      <c r="A16" t="s">
        <v>19</v>
      </c>
      <c r="B16" s="3">
        <v>9517</v>
      </c>
      <c r="C16" s="5">
        <v>1.7537499999999999</v>
      </c>
      <c r="D16" s="5">
        <v>1.7762500000000001</v>
      </c>
      <c r="E16" s="5">
        <v>1.7637499999999999</v>
      </c>
      <c r="F16" s="5">
        <f t="shared" si="0"/>
        <v>-0.70621762442867686</v>
      </c>
      <c r="G16">
        <v>0</v>
      </c>
    </row>
    <row r="17" spans="1:7" x14ac:dyDescent="0.2">
      <c r="A17" t="s">
        <v>19</v>
      </c>
      <c r="B17" s="3">
        <v>9518</v>
      </c>
      <c r="C17" s="5">
        <v>1.7262500000000001</v>
      </c>
      <c r="D17" s="5">
        <v>1.7475000000000001</v>
      </c>
      <c r="E17" s="5">
        <v>1.7324999999999999</v>
      </c>
      <c r="F17" s="5">
        <f t="shared" si="0"/>
        <v>-1.7876772102965448</v>
      </c>
      <c r="G17">
        <v>0</v>
      </c>
    </row>
    <row r="18" spans="1:7" x14ac:dyDescent="0.2">
      <c r="A18" t="s">
        <v>19</v>
      </c>
      <c r="B18" s="3">
        <v>9519</v>
      </c>
      <c r="C18" s="5">
        <v>1.67875</v>
      </c>
      <c r="D18" s="5">
        <v>1.7175</v>
      </c>
      <c r="E18" s="5">
        <v>1.6924999999999999</v>
      </c>
      <c r="F18" s="5">
        <f t="shared" si="0"/>
        <v>-2.3358726277628308</v>
      </c>
      <c r="G18">
        <v>0</v>
      </c>
    </row>
    <row r="19" spans="1:7" x14ac:dyDescent="0.2">
      <c r="A19" t="s">
        <v>19</v>
      </c>
      <c r="B19" s="3">
        <v>9520</v>
      </c>
      <c r="C19" s="5">
        <v>1.69875</v>
      </c>
      <c r="D19" s="5">
        <v>1.7212499999999999</v>
      </c>
      <c r="E19" s="5">
        <v>1.7075</v>
      </c>
      <c r="F19" s="5">
        <f t="shared" si="0"/>
        <v>0.88235866585152434</v>
      </c>
      <c r="G19">
        <v>0</v>
      </c>
    </row>
    <row r="20" spans="1:7" x14ac:dyDescent="0.2">
      <c r="A20" t="s">
        <v>19</v>
      </c>
      <c r="B20" s="3">
        <v>9522</v>
      </c>
      <c r="C20" s="5">
        <v>1.6875</v>
      </c>
      <c r="D20" s="5">
        <v>1.7237499999999999</v>
      </c>
      <c r="E20" s="5">
        <v>1.7175</v>
      </c>
      <c r="F20" s="5">
        <f t="shared" si="0"/>
        <v>0.58394326515593864</v>
      </c>
      <c r="G20">
        <v>0</v>
      </c>
    </row>
    <row r="21" spans="1:7" x14ac:dyDescent="0.2">
      <c r="A21" t="s">
        <v>19</v>
      </c>
      <c r="B21" s="3">
        <v>9523</v>
      </c>
      <c r="C21" s="5">
        <v>1.72</v>
      </c>
      <c r="D21" s="5">
        <v>1.7462500000000001</v>
      </c>
      <c r="E21" s="5">
        <v>1.74</v>
      </c>
      <c r="F21" s="5">
        <f t="shared" si="0"/>
        <v>1.3015368112070227</v>
      </c>
      <c r="G21">
        <v>0</v>
      </c>
    </row>
    <row r="22" spans="1:7" x14ac:dyDescent="0.2">
      <c r="A22" t="s">
        <v>19</v>
      </c>
      <c r="B22" s="3">
        <v>9524</v>
      </c>
      <c r="C22" s="5">
        <v>1.7275</v>
      </c>
      <c r="D22" s="5">
        <v>1.7524999999999999</v>
      </c>
      <c r="E22" s="5">
        <v>1.7375</v>
      </c>
      <c r="F22" s="5">
        <f t="shared" si="0"/>
        <v>-0.14378147696274715</v>
      </c>
      <c r="G22">
        <v>0</v>
      </c>
    </row>
    <row r="23" spans="1:7" x14ac:dyDescent="0.2">
      <c r="A23" t="s">
        <v>19</v>
      </c>
      <c r="B23" s="3">
        <v>9525</v>
      </c>
      <c r="C23" s="5">
        <v>1.7275</v>
      </c>
      <c r="D23" s="5">
        <v>1.7662500000000001</v>
      </c>
      <c r="E23" s="5">
        <v>1.75875</v>
      </c>
      <c r="F23" s="5">
        <f t="shared" si="0"/>
        <v>1.2156030989651672</v>
      </c>
      <c r="G23">
        <v>0</v>
      </c>
    </row>
    <row r="24" spans="1:7" x14ac:dyDescent="0.2">
      <c r="A24" t="s">
        <v>19</v>
      </c>
      <c r="B24" s="3">
        <v>9526</v>
      </c>
      <c r="C24" s="5">
        <v>1.74125</v>
      </c>
      <c r="D24" s="5">
        <v>1.7749999999999999</v>
      </c>
      <c r="E24" s="5">
        <v>1.74875</v>
      </c>
      <c r="F24" s="5">
        <f t="shared" si="0"/>
        <v>-0.57020824489078392</v>
      </c>
      <c r="G24">
        <v>0</v>
      </c>
    </row>
    <row r="25" spans="1:7" x14ac:dyDescent="0.2">
      <c r="A25" t="s">
        <v>19</v>
      </c>
      <c r="B25" s="3">
        <v>9529</v>
      </c>
      <c r="C25" s="5">
        <v>1.7537499999999999</v>
      </c>
      <c r="D25" s="5">
        <v>1.78125</v>
      </c>
      <c r="E25" s="5">
        <v>1.7549999999999999</v>
      </c>
      <c r="F25" s="5">
        <f t="shared" si="0"/>
        <v>0.3567609920275247</v>
      </c>
      <c r="G25">
        <v>1</v>
      </c>
    </row>
    <row r="26" spans="1:7" x14ac:dyDescent="0.2">
      <c r="A26" t="s">
        <v>19</v>
      </c>
      <c r="B26" s="3">
        <v>9530</v>
      </c>
      <c r="C26" s="5">
        <v>1.7524999999999999</v>
      </c>
      <c r="D26" s="5">
        <v>1.77</v>
      </c>
      <c r="E26" s="5">
        <v>1.76</v>
      </c>
      <c r="F26" s="5">
        <f t="shared" si="0"/>
        <v>0.28449521322313448</v>
      </c>
      <c r="G26">
        <v>1</v>
      </c>
    </row>
    <row r="27" spans="1:7" x14ac:dyDescent="0.2">
      <c r="A27" t="s">
        <v>19</v>
      </c>
      <c r="B27" s="3">
        <v>9531</v>
      </c>
      <c r="C27" s="5">
        <v>1.77125</v>
      </c>
      <c r="D27" s="5">
        <v>1.7849999999999999</v>
      </c>
      <c r="E27" s="5">
        <v>1.7749999999999999</v>
      </c>
      <c r="F27" s="5">
        <f t="shared" si="0"/>
        <v>0.8486613877318725</v>
      </c>
      <c r="G27">
        <v>1</v>
      </c>
    </row>
    <row r="28" spans="1:7" x14ac:dyDescent="0.2">
      <c r="A28" t="s">
        <v>19</v>
      </c>
      <c r="B28" s="3">
        <v>9532</v>
      </c>
      <c r="C28" s="5">
        <v>1.7537499999999999</v>
      </c>
      <c r="D28" s="5">
        <v>1.7625</v>
      </c>
      <c r="E28" s="5">
        <v>1.7562500000000001</v>
      </c>
      <c r="F28" s="5">
        <f t="shared" si="0"/>
        <v>-1.0619568827460149</v>
      </c>
      <c r="G28">
        <v>1</v>
      </c>
    </row>
    <row r="29" spans="1:7" x14ac:dyDescent="0.2">
      <c r="A29" t="s">
        <v>19</v>
      </c>
      <c r="B29" s="3">
        <v>9533</v>
      </c>
      <c r="C29" s="5">
        <v>1.7362500000000001</v>
      </c>
      <c r="D29" s="5">
        <v>1.76</v>
      </c>
      <c r="E29" s="5">
        <v>1.7562500000000001</v>
      </c>
      <c r="F29" s="5">
        <f t="shared" si="0"/>
        <v>0</v>
      </c>
      <c r="G29">
        <v>1</v>
      </c>
    </row>
    <row r="30" spans="1:7" x14ac:dyDescent="0.2">
      <c r="A30" t="s">
        <v>19</v>
      </c>
      <c r="B30" s="3">
        <v>9534</v>
      </c>
      <c r="C30" s="5">
        <v>1.7450000000000001</v>
      </c>
      <c r="D30" s="5">
        <v>1.7662500000000001</v>
      </c>
      <c r="E30" s="5">
        <v>1.7462500000000001</v>
      </c>
      <c r="F30" s="5">
        <f t="shared" si="0"/>
        <v>-0.57102225108843263</v>
      </c>
      <c r="G30">
        <v>1</v>
      </c>
    </row>
    <row r="31" spans="1:7" x14ac:dyDescent="0.2">
      <c r="A31" t="s">
        <v>19</v>
      </c>
      <c r="B31" s="3">
        <v>9536</v>
      </c>
      <c r="C31" s="5">
        <v>1.6937500000000001</v>
      </c>
      <c r="D31" s="5">
        <v>1.7350000000000001</v>
      </c>
      <c r="E31" s="5">
        <v>1.6950000000000001</v>
      </c>
      <c r="F31" s="5">
        <f t="shared" si="0"/>
        <v>-2.9787890756620956</v>
      </c>
      <c r="G31">
        <v>1</v>
      </c>
    </row>
    <row r="32" spans="1:7" x14ac:dyDescent="0.2">
      <c r="A32" t="s">
        <v>19</v>
      </c>
      <c r="B32" s="3">
        <v>9537</v>
      </c>
      <c r="C32" s="5">
        <v>1.68</v>
      </c>
      <c r="D32" s="5">
        <v>1.7112499999999999</v>
      </c>
      <c r="E32" s="5">
        <v>1.71</v>
      </c>
      <c r="F32" s="5">
        <f t="shared" si="0"/>
        <v>0.88106296821549057</v>
      </c>
      <c r="G32">
        <v>1</v>
      </c>
    </row>
    <row r="33" spans="1:7" x14ac:dyDescent="0.2">
      <c r="A33" t="s">
        <v>19</v>
      </c>
      <c r="B33" s="3">
        <v>9538</v>
      </c>
      <c r="C33" s="5">
        <v>1.6725000000000001</v>
      </c>
      <c r="D33" s="5">
        <v>1.7137500000000001</v>
      </c>
      <c r="E33" s="5">
        <v>1.675</v>
      </c>
      <c r="F33" s="5">
        <f t="shared" si="0"/>
        <v>-2.0680205237538631</v>
      </c>
      <c r="G33">
        <v>1</v>
      </c>
    </row>
    <row r="34" spans="1:7" x14ac:dyDescent="0.2">
      <c r="A34" t="s">
        <v>19</v>
      </c>
      <c r="B34" s="3">
        <v>9539</v>
      </c>
      <c r="C34" s="5">
        <v>1.6675</v>
      </c>
      <c r="D34" s="5">
        <v>1.6950000000000001</v>
      </c>
      <c r="E34" s="5">
        <v>1.6912499999999999</v>
      </c>
      <c r="F34" s="5">
        <f t="shared" si="0"/>
        <v>0.96547352258308927</v>
      </c>
      <c r="G34">
        <v>1</v>
      </c>
    </row>
    <row r="35" spans="1:7" x14ac:dyDescent="0.2">
      <c r="A35" t="s">
        <v>19</v>
      </c>
      <c r="B35" s="3">
        <v>9540</v>
      </c>
      <c r="C35" s="5">
        <v>1.6412500000000001</v>
      </c>
      <c r="D35" s="5">
        <v>1.665</v>
      </c>
      <c r="E35" s="5">
        <v>1.645</v>
      </c>
      <c r="F35" s="5">
        <f t="shared" si="0"/>
        <v>-2.7727516285525526</v>
      </c>
      <c r="G35">
        <v>1</v>
      </c>
    </row>
    <row r="36" spans="1:7" x14ac:dyDescent="0.2">
      <c r="A36" t="s">
        <v>19</v>
      </c>
      <c r="B36" s="3">
        <v>9541</v>
      </c>
      <c r="C36" s="5">
        <v>1.6587499999999999</v>
      </c>
      <c r="D36" s="5">
        <v>1.6812499999999999</v>
      </c>
      <c r="E36" s="5">
        <v>1.6637500000000001</v>
      </c>
      <c r="F36" s="5">
        <f t="shared" si="0"/>
        <v>1.1333706509849213</v>
      </c>
      <c r="G36">
        <v>1</v>
      </c>
    </row>
    <row r="37" spans="1:7" x14ac:dyDescent="0.2">
      <c r="A37" t="s">
        <v>19</v>
      </c>
      <c r="B37" s="3">
        <v>9543</v>
      </c>
      <c r="C37" s="5">
        <v>1.6475</v>
      </c>
      <c r="D37" s="5">
        <v>1.6850000000000001</v>
      </c>
      <c r="E37" s="5">
        <v>1.6850000000000001</v>
      </c>
      <c r="F37" s="5">
        <f t="shared" si="0"/>
        <v>1.2691473077140749</v>
      </c>
      <c r="G37">
        <v>1</v>
      </c>
    </row>
    <row r="38" spans="1:7" x14ac:dyDescent="0.2">
      <c r="A38" t="s">
        <v>19</v>
      </c>
      <c r="B38" s="3">
        <v>9544</v>
      </c>
      <c r="C38" s="5">
        <v>1.6637500000000001</v>
      </c>
      <c r="D38" s="5">
        <v>1.6812499999999999</v>
      </c>
      <c r="E38" s="5">
        <v>1.66625</v>
      </c>
      <c r="F38" s="5">
        <f t="shared" si="0"/>
        <v>-1.1189971293543699</v>
      </c>
      <c r="G38">
        <v>1</v>
      </c>
    </row>
    <row r="39" spans="1:7" x14ac:dyDescent="0.2">
      <c r="A39" t="s">
        <v>19</v>
      </c>
      <c r="B39" s="3">
        <v>9545</v>
      </c>
      <c r="C39" s="5">
        <v>1.645</v>
      </c>
      <c r="D39" s="5">
        <v>1.6587499999999999</v>
      </c>
      <c r="E39" s="5">
        <v>1.655</v>
      </c>
      <c r="F39" s="5">
        <f t="shared" si="0"/>
        <v>-0.67745836817550964</v>
      </c>
      <c r="G39">
        <v>1</v>
      </c>
    </row>
    <row r="40" spans="1:7" x14ac:dyDescent="0.2">
      <c r="A40" t="s">
        <v>19</v>
      </c>
      <c r="B40" s="3">
        <v>9546</v>
      </c>
      <c r="C40" s="5">
        <v>1.6612499999999999</v>
      </c>
      <c r="D40" s="5">
        <v>1.6837500000000001</v>
      </c>
      <c r="E40" s="5">
        <v>1.6775</v>
      </c>
      <c r="F40" s="5">
        <f t="shared" si="0"/>
        <v>1.3503581034673524</v>
      </c>
      <c r="G40">
        <v>1</v>
      </c>
    </row>
    <row r="41" spans="1:7" x14ac:dyDescent="0.2">
      <c r="A41" t="s">
        <v>19</v>
      </c>
      <c r="B41" s="3">
        <v>9547</v>
      </c>
      <c r="C41" s="5">
        <v>1.645</v>
      </c>
      <c r="D41" s="5">
        <v>1.65625</v>
      </c>
      <c r="E41" s="5">
        <v>1.6537500000000001</v>
      </c>
      <c r="F41" s="5">
        <f t="shared" si="0"/>
        <v>-1.4259153416671424</v>
      </c>
      <c r="G41">
        <v>1</v>
      </c>
    </row>
    <row r="42" spans="1:7" x14ac:dyDescent="0.2">
      <c r="A42" t="s">
        <v>19</v>
      </c>
      <c r="B42" s="3">
        <v>9548</v>
      </c>
      <c r="C42" s="5">
        <v>1.67</v>
      </c>
      <c r="D42" s="5">
        <v>1.6950000000000001</v>
      </c>
      <c r="E42" s="5">
        <v>1.69</v>
      </c>
      <c r="F42" s="5">
        <f t="shared" si="0"/>
        <v>2.168309248795369</v>
      </c>
      <c r="G42">
        <v>1</v>
      </c>
    </row>
    <row r="43" spans="1:7" x14ac:dyDescent="0.2">
      <c r="A43" t="s">
        <v>19</v>
      </c>
      <c r="B43" s="3">
        <v>9550</v>
      </c>
      <c r="C43" s="5">
        <v>1.6975</v>
      </c>
      <c r="D43" s="5">
        <v>1.71875</v>
      </c>
      <c r="E43" s="5">
        <v>1.6975</v>
      </c>
      <c r="F43" s="5">
        <f t="shared" si="0"/>
        <v>0.44280515157320038</v>
      </c>
      <c r="G43">
        <v>1</v>
      </c>
    </row>
    <row r="44" spans="1:7" x14ac:dyDescent="0.2">
      <c r="A44" t="s">
        <v>19</v>
      </c>
      <c r="B44" s="3">
        <v>9551</v>
      </c>
      <c r="C44" s="5">
        <v>1.69625</v>
      </c>
      <c r="D44" s="5">
        <v>1.71875</v>
      </c>
      <c r="E44" s="5">
        <v>1.69625</v>
      </c>
      <c r="F44" s="5">
        <f t="shared" si="0"/>
        <v>-7.3664828377229263E-2</v>
      </c>
      <c r="G44">
        <v>1</v>
      </c>
    </row>
    <row r="45" spans="1:7" x14ac:dyDescent="0.2">
      <c r="A45" t="s">
        <v>19</v>
      </c>
      <c r="B45" s="3">
        <v>9552</v>
      </c>
      <c r="C45" s="5">
        <v>1.6737500000000001</v>
      </c>
      <c r="D45" s="5">
        <v>1.7050000000000001</v>
      </c>
      <c r="E45" s="5">
        <v>1.675</v>
      </c>
      <c r="F45" s="5">
        <f t="shared" si="0"/>
        <v>-1.260676688991204</v>
      </c>
      <c r="G45">
        <v>1</v>
      </c>
    </row>
    <row r="46" spans="1:7" x14ac:dyDescent="0.2">
      <c r="A46" t="s">
        <v>19</v>
      </c>
      <c r="B46" s="3">
        <v>9553</v>
      </c>
      <c r="C46" s="5">
        <v>1.655</v>
      </c>
      <c r="D46" s="5">
        <v>1.68</v>
      </c>
      <c r="E46" s="5">
        <v>1.6587499999999999</v>
      </c>
      <c r="F46" s="5">
        <f t="shared" si="0"/>
        <v>-0.97488586127495602</v>
      </c>
      <c r="G46">
        <v>1</v>
      </c>
    </row>
    <row r="47" spans="1:7" x14ac:dyDescent="0.2">
      <c r="A47" t="s">
        <v>19</v>
      </c>
      <c r="B47" s="3">
        <v>9554</v>
      </c>
      <c r="C47" s="5">
        <v>1.6225000000000001</v>
      </c>
      <c r="D47" s="5">
        <v>1.6675</v>
      </c>
      <c r="E47" s="5">
        <v>1.63625</v>
      </c>
      <c r="F47" s="5">
        <f t="shared" si="0"/>
        <v>-1.3657268422307582</v>
      </c>
      <c r="G47">
        <v>1</v>
      </c>
    </row>
    <row r="48" spans="1:7" x14ac:dyDescent="0.2">
      <c r="A48" t="s">
        <v>19</v>
      </c>
      <c r="B48" s="3">
        <v>9555</v>
      </c>
      <c r="C48" s="5">
        <v>1.63625</v>
      </c>
      <c r="D48" s="5">
        <v>1.65625</v>
      </c>
      <c r="E48" s="5">
        <v>1.655</v>
      </c>
      <c r="F48" s="5">
        <f t="shared" si="0"/>
        <v>1.139397058705351</v>
      </c>
      <c r="G48">
        <v>1</v>
      </c>
    </row>
    <row r="49" spans="1:8" x14ac:dyDescent="0.2">
      <c r="A49" t="s">
        <v>19</v>
      </c>
      <c r="B49" s="3">
        <v>9557</v>
      </c>
      <c r="C49" s="5">
        <v>1.5874999999999999</v>
      </c>
      <c r="D49" s="5">
        <v>1.66</v>
      </c>
      <c r="E49" s="5">
        <v>1.5887500000000001</v>
      </c>
      <c r="F49" s="5">
        <f t="shared" si="0"/>
        <v>-4.0853465307499386</v>
      </c>
      <c r="G49">
        <v>1</v>
      </c>
    </row>
    <row r="50" spans="1:8" x14ac:dyDescent="0.2">
      <c r="A50" t="s">
        <v>20</v>
      </c>
      <c r="B50" s="3">
        <v>9501</v>
      </c>
      <c r="C50" s="5">
        <v>1.8049999999999999</v>
      </c>
      <c r="D50" s="5">
        <v>1.8262499999999999</v>
      </c>
      <c r="E50" s="5">
        <v>1.825</v>
      </c>
      <c r="G50">
        <v>0</v>
      </c>
    </row>
    <row r="51" spans="1:8" x14ac:dyDescent="0.2">
      <c r="A51" t="s">
        <v>20</v>
      </c>
      <c r="B51" s="3">
        <v>9502</v>
      </c>
      <c r="C51" s="5">
        <v>1.7875000000000001</v>
      </c>
      <c r="D51" s="5">
        <v>1.8162499999999999</v>
      </c>
      <c r="E51" s="5">
        <v>1.79</v>
      </c>
      <c r="F51" s="5">
        <f>LN(E51/E50)*100</f>
        <v>-1.9364367181791118</v>
      </c>
      <c r="G51">
        <v>0</v>
      </c>
    </row>
    <row r="52" spans="1:8" x14ac:dyDescent="0.2">
      <c r="A52" t="s">
        <v>20</v>
      </c>
      <c r="B52" s="3">
        <v>9503</v>
      </c>
      <c r="C52" s="5">
        <v>1.7775000000000001</v>
      </c>
      <c r="D52" s="5">
        <v>1.8125</v>
      </c>
      <c r="E52" s="5">
        <v>1.81</v>
      </c>
      <c r="F52" s="5">
        <f t="shared" ref="F52:F97" si="1">LN(E52/E51)*100</f>
        <v>1.111122542507085</v>
      </c>
      <c r="G52">
        <v>0</v>
      </c>
    </row>
    <row r="53" spans="1:8" x14ac:dyDescent="0.2">
      <c r="A53" t="s">
        <v>20</v>
      </c>
      <c r="B53" s="3">
        <v>9504</v>
      </c>
      <c r="C53" s="5">
        <v>1.7675000000000001</v>
      </c>
      <c r="D53" s="5">
        <v>1.81125</v>
      </c>
      <c r="E53" s="5">
        <v>1.77</v>
      </c>
      <c r="F53" s="5">
        <f t="shared" si="1"/>
        <v>-2.2347298691996658</v>
      </c>
      <c r="G53">
        <v>0</v>
      </c>
    </row>
    <row r="54" spans="1:8" x14ac:dyDescent="0.2">
      <c r="A54" t="s">
        <v>20</v>
      </c>
      <c r="B54" s="3">
        <v>9505</v>
      </c>
      <c r="C54" s="5">
        <v>1.76125</v>
      </c>
      <c r="D54" s="5">
        <v>1.79375</v>
      </c>
      <c r="E54" s="5">
        <v>1.79375</v>
      </c>
      <c r="F54" s="5">
        <f t="shared" si="1"/>
        <v>1.3328853940056415</v>
      </c>
      <c r="G54">
        <v>0</v>
      </c>
    </row>
    <row r="55" spans="1:8" x14ac:dyDescent="0.2">
      <c r="A55" t="s">
        <v>20</v>
      </c>
      <c r="B55" s="3">
        <v>9506</v>
      </c>
      <c r="C55" s="5">
        <v>0.88500000000000001</v>
      </c>
      <c r="D55" s="5">
        <v>0.89624999999999999</v>
      </c>
      <c r="E55" s="5">
        <v>0.88749999999999996</v>
      </c>
      <c r="G55">
        <v>0</v>
      </c>
      <c r="H55" t="s">
        <v>42</v>
      </c>
    </row>
    <row r="56" spans="1:8" x14ac:dyDescent="0.2">
      <c r="A56" t="s">
        <v>20</v>
      </c>
      <c r="B56" s="3">
        <v>9508</v>
      </c>
      <c r="C56" s="5">
        <v>1.7537499999999999</v>
      </c>
      <c r="D56" s="5">
        <v>1.7837499999999999</v>
      </c>
      <c r="E56" s="5">
        <v>1.76125</v>
      </c>
      <c r="G56">
        <v>0</v>
      </c>
    </row>
    <row r="57" spans="1:8" x14ac:dyDescent="0.2">
      <c r="A57" t="s">
        <v>20</v>
      </c>
      <c r="B57" s="3">
        <v>9509</v>
      </c>
      <c r="C57" s="5">
        <v>1.7437499999999999</v>
      </c>
      <c r="D57" s="5">
        <v>1.7649999999999999</v>
      </c>
      <c r="E57" s="5">
        <v>1.7625</v>
      </c>
      <c r="F57" s="5">
        <f t="shared" si="1"/>
        <v>7.0947147353377663E-2</v>
      </c>
      <c r="G57">
        <v>0</v>
      </c>
    </row>
    <row r="58" spans="1:8" x14ac:dyDescent="0.2">
      <c r="A58" t="s">
        <v>20</v>
      </c>
      <c r="B58" s="3">
        <v>9510</v>
      </c>
      <c r="C58" s="5">
        <v>1.7350000000000001</v>
      </c>
      <c r="D58" s="5">
        <v>1.76</v>
      </c>
      <c r="E58" s="5">
        <v>1.7524999999999999</v>
      </c>
      <c r="F58" s="5">
        <f t="shared" si="1"/>
        <v>-0.56899157776785703</v>
      </c>
      <c r="G58">
        <v>0</v>
      </c>
    </row>
    <row r="59" spans="1:8" x14ac:dyDescent="0.2">
      <c r="A59" t="s">
        <v>20</v>
      </c>
      <c r="B59" s="3">
        <v>9511</v>
      </c>
      <c r="C59" s="5">
        <v>1.76</v>
      </c>
      <c r="D59" s="5">
        <v>1.78</v>
      </c>
      <c r="E59" s="5">
        <v>1.7787500000000001</v>
      </c>
      <c r="F59" s="5">
        <f t="shared" si="1"/>
        <v>1.4867530495316992</v>
      </c>
      <c r="G59">
        <v>0</v>
      </c>
    </row>
    <row r="60" spans="1:8" x14ac:dyDescent="0.2">
      <c r="A60" t="s">
        <v>20</v>
      </c>
      <c r="B60" s="3">
        <v>9512</v>
      </c>
      <c r="C60" s="5">
        <v>1.7649999999999999</v>
      </c>
      <c r="D60" s="5">
        <v>1.7775000000000001</v>
      </c>
      <c r="E60" s="5">
        <v>1.77</v>
      </c>
      <c r="F60" s="5">
        <f t="shared" si="1"/>
        <v>-0.49313238361872891</v>
      </c>
      <c r="G60">
        <v>0</v>
      </c>
    </row>
    <row r="61" spans="1:8" x14ac:dyDescent="0.2">
      <c r="A61" t="s">
        <v>20</v>
      </c>
      <c r="B61" s="3">
        <v>9513</v>
      </c>
      <c r="C61" s="5">
        <v>1.74875</v>
      </c>
      <c r="D61" s="5">
        <v>1.7675000000000001</v>
      </c>
      <c r="E61" s="5">
        <v>1.75</v>
      </c>
      <c r="F61" s="5">
        <f t="shared" si="1"/>
        <v>-1.1363758650315094</v>
      </c>
      <c r="G61">
        <v>0</v>
      </c>
    </row>
    <row r="62" spans="1:8" x14ac:dyDescent="0.2">
      <c r="A62" t="s">
        <v>20</v>
      </c>
      <c r="B62" s="3">
        <v>9515</v>
      </c>
      <c r="C62" s="5">
        <v>1.7424999999999999</v>
      </c>
      <c r="D62" s="5">
        <v>1.76125</v>
      </c>
      <c r="E62" s="5">
        <v>1.76</v>
      </c>
      <c r="F62" s="5">
        <f t="shared" si="1"/>
        <v>0.56980211146377957</v>
      </c>
      <c r="G62">
        <v>0</v>
      </c>
    </row>
    <row r="63" spans="1:8" x14ac:dyDescent="0.2">
      <c r="A63" t="s">
        <v>20</v>
      </c>
      <c r="B63" s="3">
        <v>9516</v>
      </c>
      <c r="C63" s="5">
        <v>1.76</v>
      </c>
      <c r="D63" s="5">
        <v>1.79125</v>
      </c>
      <c r="E63" s="5">
        <v>1.7875000000000001</v>
      </c>
      <c r="F63" s="5">
        <f t="shared" si="1"/>
        <v>1.5504186535965254</v>
      </c>
      <c r="G63">
        <v>0</v>
      </c>
    </row>
    <row r="64" spans="1:8" x14ac:dyDescent="0.2">
      <c r="A64" t="s">
        <v>20</v>
      </c>
      <c r="B64" s="3">
        <v>9517</v>
      </c>
      <c r="C64" s="5">
        <v>1.77</v>
      </c>
      <c r="D64" s="5">
        <v>1.7887500000000001</v>
      </c>
      <c r="E64" s="5">
        <v>1.78125</v>
      </c>
      <c r="F64" s="5">
        <f t="shared" si="1"/>
        <v>-0.35026305512021116</v>
      </c>
      <c r="G64">
        <v>0</v>
      </c>
    </row>
    <row r="65" spans="1:7" x14ac:dyDescent="0.2">
      <c r="A65" t="s">
        <v>20</v>
      </c>
      <c r="B65" s="3">
        <v>9518</v>
      </c>
      <c r="C65" s="5">
        <v>1.74875</v>
      </c>
      <c r="D65" s="5">
        <v>1.7625</v>
      </c>
      <c r="E65" s="5">
        <v>1.7537499999999999</v>
      </c>
      <c r="F65" s="5">
        <f t="shared" si="1"/>
        <v>-1.5559012600290032</v>
      </c>
      <c r="G65">
        <v>0</v>
      </c>
    </row>
    <row r="66" spans="1:7" x14ac:dyDescent="0.2">
      <c r="A66" t="s">
        <v>20</v>
      </c>
      <c r="B66" s="3">
        <v>9519</v>
      </c>
      <c r="C66" s="5">
        <v>1.71875</v>
      </c>
      <c r="D66" s="5">
        <v>1.7575000000000001</v>
      </c>
      <c r="E66" s="5">
        <v>1.7324999999999999</v>
      </c>
      <c r="F66" s="5">
        <f t="shared" si="1"/>
        <v>-1.2190900352612353</v>
      </c>
      <c r="G66">
        <v>0</v>
      </c>
    </row>
    <row r="67" spans="1:7" x14ac:dyDescent="0.2">
      <c r="A67" t="s">
        <v>20</v>
      </c>
      <c r="B67" s="3">
        <v>9520</v>
      </c>
      <c r="C67" s="5">
        <v>1.71875</v>
      </c>
      <c r="D67" s="5">
        <v>1.7862499999999999</v>
      </c>
      <c r="E67" s="5">
        <v>1.7262500000000001</v>
      </c>
      <c r="F67" s="5">
        <f t="shared" si="1"/>
        <v>-0.36140263405563189</v>
      </c>
      <c r="G67">
        <v>0</v>
      </c>
    </row>
    <row r="68" spans="1:7" x14ac:dyDescent="0.2">
      <c r="A68" t="s">
        <v>20</v>
      </c>
      <c r="B68" s="3">
        <v>9522</v>
      </c>
      <c r="C68" s="5">
        <v>1.7075</v>
      </c>
      <c r="D68" s="5">
        <v>1.73875</v>
      </c>
      <c r="E68" s="5">
        <v>1.7362500000000001</v>
      </c>
      <c r="F68" s="5">
        <f t="shared" si="1"/>
        <v>0.57761893450515689</v>
      </c>
      <c r="G68">
        <v>0</v>
      </c>
    </row>
    <row r="69" spans="1:7" x14ac:dyDescent="0.2">
      <c r="A69" t="s">
        <v>20</v>
      </c>
      <c r="B69" s="3">
        <v>9523</v>
      </c>
      <c r="C69" s="5">
        <v>1.7362500000000001</v>
      </c>
      <c r="D69" s="5">
        <v>1.7625</v>
      </c>
      <c r="E69" s="5">
        <v>1.7549999999999999</v>
      </c>
      <c r="F69" s="5">
        <f t="shared" si="1"/>
        <v>1.0741241831412616</v>
      </c>
      <c r="G69">
        <v>0</v>
      </c>
    </row>
    <row r="70" spans="1:7" x14ac:dyDescent="0.2">
      <c r="A70" t="s">
        <v>20</v>
      </c>
      <c r="B70" s="3">
        <v>9524</v>
      </c>
      <c r="C70" s="5">
        <v>1.7450000000000001</v>
      </c>
      <c r="D70" s="5">
        <v>1.7662500000000001</v>
      </c>
      <c r="E70" s="5">
        <v>1.7475000000000001</v>
      </c>
      <c r="F70" s="5">
        <f t="shared" si="1"/>
        <v>-0.42826617920007359</v>
      </c>
      <c r="G70">
        <v>0</v>
      </c>
    </row>
    <row r="71" spans="1:7" x14ac:dyDescent="0.2">
      <c r="A71" t="s">
        <v>20</v>
      </c>
      <c r="B71" s="3">
        <v>9525</v>
      </c>
      <c r="C71" s="5">
        <v>1.7450000000000001</v>
      </c>
      <c r="D71" s="5">
        <v>1.7749999999999999</v>
      </c>
      <c r="E71" s="5">
        <v>1.76875</v>
      </c>
      <c r="F71" s="5">
        <f t="shared" si="1"/>
        <v>1.2086887283582493</v>
      </c>
      <c r="G71">
        <v>0</v>
      </c>
    </row>
    <row r="72" spans="1:7" x14ac:dyDescent="0.2">
      <c r="A72" t="s">
        <v>20</v>
      </c>
      <c r="B72" s="3">
        <v>9526</v>
      </c>
      <c r="C72" s="5">
        <v>1.75125</v>
      </c>
      <c r="D72" s="5">
        <v>1.7775000000000001</v>
      </c>
      <c r="E72" s="5">
        <v>1.7549999999999999</v>
      </c>
      <c r="F72" s="5">
        <f t="shared" si="1"/>
        <v>-0.78042254915816922</v>
      </c>
      <c r="G72">
        <v>0</v>
      </c>
    </row>
    <row r="73" spans="1:7" x14ac:dyDescent="0.2">
      <c r="A73" t="s">
        <v>20</v>
      </c>
      <c r="B73" s="3">
        <v>9529</v>
      </c>
      <c r="C73" s="5">
        <v>1.7575000000000001</v>
      </c>
      <c r="D73" s="5">
        <v>1.7825</v>
      </c>
      <c r="E73" s="5">
        <v>1.7575000000000001</v>
      </c>
      <c r="F73" s="5">
        <f t="shared" si="1"/>
        <v>0.14234877848539274</v>
      </c>
      <c r="G73">
        <v>0</v>
      </c>
    </row>
    <row r="74" spans="1:7" x14ac:dyDescent="0.2">
      <c r="A74" t="s">
        <v>20</v>
      </c>
      <c r="B74" s="3">
        <v>9530</v>
      </c>
      <c r="C74" s="5">
        <v>1.7549999999999999</v>
      </c>
      <c r="D74" s="5">
        <v>1.77125</v>
      </c>
      <c r="E74" s="5">
        <v>1.7649999999999999</v>
      </c>
      <c r="F74" s="5">
        <f t="shared" si="1"/>
        <v>0.42583456825770244</v>
      </c>
      <c r="G74">
        <v>0</v>
      </c>
    </row>
    <row r="75" spans="1:7" x14ac:dyDescent="0.2">
      <c r="A75" t="s">
        <v>20</v>
      </c>
      <c r="B75" s="3">
        <v>9531</v>
      </c>
      <c r="C75" s="5">
        <v>1.7725</v>
      </c>
      <c r="D75" s="5">
        <v>1.7825</v>
      </c>
      <c r="E75" s="5">
        <v>1.7749999999999999</v>
      </c>
      <c r="F75" s="5">
        <f t="shared" si="1"/>
        <v>0.5649732542119128</v>
      </c>
      <c r="G75">
        <v>0</v>
      </c>
    </row>
    <row r="76" spans="1:7" x14ac:dyDescent="0.2">
      <c r="A76" t="s">
        <v>20</v>
      </c>
      <c r="B76" s="3">
        <v>9532</v>
      </c>
      <c r="C76" s="5">
        <v>1.7575000000000001</v>
      </c>
      <c r="D76" s="5">
        <v>1.7637499999999999</v>
      </c>
      <c r="E76" s="5">
        <v>1.76125</v>
      </c>
      <c r="F76" s="5">
        <f t="shared" si="1"/>
        <v>-0.77766386966261869</v>
      </c>
      <c r="G76">
        <v>0</v>
      </c>
    </row>
    <row r="77" spans="1:7" x14ac:dyDescent="0.2">
      <c r="A77" t="s">
        <v>20</v>
      </c>
      <c r="B77" s="3">
        <v>9533</v>
      </c>
      <c r="C77" s="5">
        <v>1.7424999999999999</v>
      </c>
      <c r="D77" s="5">
        <v>1.7625</v>
      </c>
      <c r="E77" s="5">
        <v>1.76125</v>
      </c>
      <c r="F77" s="5">
        <f t="shared" si="1"/>
        <v>0</v>
      </c>
      <c r="G77">
        <v>0</v>
      </c>
    </row>
    <row r="78" spans="1:7" x14ac:dyDescent="0.2">
      <c r="A78" t="s">
        <v>20</v>
      </c>
      <c r="B78" s="3">
        <v>9534</v>
      </c>
      <c r="C78" s="5">
        <v>1.74875</v>
      </c>
      <c r="D78" s="5">
        <v>1.76875</v>
      </c>
      <c r="E78" s="5">
        <v>1.74875</v>
      </c>
      <c r="F78" s="5">
        <f t="shared" si="1"/>
        <v>-0.71225372331990222</v>
      </c>
      <c r="G78">
        <v>0</v>
      </c>
    </row>
    <row r="79" spans="1:7" x14ac:dyDescent="0.2">
      <c r="A79" t="s">
        <v>20</v>
      </c>
      <c r="B79" s="3">
        <v>9536</v>
      </c>
      <c r="C79" s="5">
        <v>1.7024999999999999</v>
      </c>
      <c r="D79" s="5">
        <v>1.7362500000000001</v>
      </c>
      <c r="E79" s="5">
        <v>1.7024999999999999</v>
      </c>
      <c r="F79" s="5">
        <f t="shared" si="1"/>
        <v>-2.6803487956023542</v>
      </c>
      <c r="G79">
        <v>0</v>
      </c>
    </row>
    <row r="80" spans="1:7" x14ac:dyDescent="0.2">
      <c r="A80" t="s">
        <v>20</v>
      </c>
      <c r="B80" s="3">
        <v>9537</v>
      </c>
      <c r="C80" s="5">
        <v>1.69</v>
      </c>
      <c r="D80" s="5">
        <v>1.7175</v>
      </c>
      <c r="E80" s="5">
        <v>1.7175</v>
      </c>
      <c r="F80" s="5">
        <f t="shared" si="1"/>
        <v>0.87719860728370413</v>
      </c>
      <c r="G80">
        <v>0</v>
      </c>
    </row>
    <row r="81" spans="1:8" x14ac:dyDescent="0.2">
      <c r="A81" t="s">
        <v>20</v>
      </c>
      <c r="B81" s="3">
        <v>9538</v>
      </c>
      <c r="C81" s="5">
        <v>1.6850000000000001</v>
      </c>
      <c r="D81" s="5">
        <v>1.71875</v>
      </c>
      <c r="E81" s="5">
        <v>1.6825000000000001</v>
      </c>
      <c r="F81" s="5">
        <f t="shared" si="1"/>
        <v>-2.058896257762143</v>
      </c>
      <c r="G81">
        <v>0</v>
      </c>
    </row>
    <row r="82" spans="1:8" x14ac:dyDescent="0.2">
      <c r="A82" t="s">
        <v>20</v>
      </c>
      <c r="B82" s="3">
        <v>9539</v>
      </c>
      <c r="C82" s="5">
        <v>1.65</v>
      </c>
      <c r="D82" s="5">
        <v>1.6775</v>
      </c>
      <c r="E82" s="5">
        <v>1.6737500000000001</v>
      </c>
      <c r="F82" s="5">
        <f t="shared" si="1"/>
        <v>-0.52141645135005887</v>
      </c>
      <c r="G82">
        <v>0</v>
      </c>
    </row>
    <row r="83" spans="1:8" x14ac:dyDescent="0.2">
      <c r="A83" t="s">
        <v>20</v>
      </c>
      <c r="B83" s="3">
        <v>9540</v>
      </c>
      <c r="C83" s="5">
        <v>1.6612499999999999</v>
      </c>
      <c r="D83" s="5">
        <v>1.6850000000000001</v>
      </c>
      <c r="E83" s="5">
        <v>1.66625</v>
      </c>
      <c r="F83" s="5">
        <f t="shared" si="1"/>
        <v>-0.44910255124638265</v>
      </c>
      <c r="G83">
        <v>0</v>
      </c>
      <c r="H83">
        <v>1</v>
      </c>
    </row>
    <row r="84" spans="1:8" x14ac:dyDescent="0.2">
      <c r="A84" t="s">
        <v>20</v>
      </c>
      <c r="B84" s="3">
        <v>9541</v>
      </c>
      <c r="C84" s="5">
        <v>1.6637500000000001</v>
      </c>
      <c r="D84" s="5">
        <v>1.6850000000000001</v>
      </c>
      <c r="E84" s="5">
        <v>1.66625</v>
      </c>
      <c r="F84" s="5">
        <f t="shared" si="1"/>
        <v>0</v>
      </c>
      <c r="G84">
        <v>0</v>
      </c>
    </row>
    <row r="85" spans="1:8" x14ac:dyDescent="0.2">
      <c r="A85" t="s">
        <v>20</v>
      </c>
      <c r="B85" s="3">
        <v>9543</v>
      </c>
      <c r="C85" s="5">
        <v>1.65625</v>
      </c>
      <c r="D85" s="5">
        <v>1.68875</v>
      </c>
      <c r="E85" s="5">
        <v>1.6875</v>
      </c>
      <c r="F85" s="5">
        <f t="shared" si="1"/>
        <v>1.2672551253766366</v>
      </c>
      <c r="G85">
        <v>0</v>
      </c>
    </row>
    <row r="86" spans="1:8" x14ac:dyDescent="0.2">
      <c r="A86" t="s">
        <v>20</v>
      </c>
      <c r="B86" s="3">
        <v>9544</v>
      </c>
      <c r="C86" s="5">
        <v>1.67</v>
      </c>
      <c r="D86" s="5">
        <v>1.6875</v>
      </c>
      <c r="E86" s="5">
        <v>1.67</v>
      </c>
      <c r="F86" s="5">
        <f t="shared" si="1"/>
        <v>-1.0424517335884091</v>
      </c>
      <c r="G86">
        <v>0</v>
      </c>
    </row>
    <row r="87" spans="1:8" x14ac:dyDescent="0.2">
      <c r="A87" t="s">
        <v>20</v>
      </c>
      <c r="B87" s="3">
        <v>9545</v>
      </c>
      <c r="C87" s="5">
        <v>1.6487499999999999</v>
      </c>
      <c r="D87" s="5">
        <v>1.66625</v>
      </c>
      <c r="E87" s="5">
        <v>1.6575</v>
      </c>
      <c r="F87" s="5">
        <f t="shared" si="1"/>
        <v>-0.7513183350783138</v>
      </c>
      <c r="G87">
        <v>0</v>
      </c>
    </row>
    <row r="88" spans="1:8" x14ac:dyDescent="0.2">
      <c r="A88" t="s">
        <v>20</v>
      </c>
      <c r="B88" s="3">
        <v>9546</v>
      </c>
      <c r="C88" s="5">
        <v>1.66875</v>
      </c>
      <c r="D88" s="5">
        <v>1.6837500000000001</v>
      </c>
      <c r="E88" s="5">
        <v>1.67875</v>
      </c>
      <c r="F88" s="5">
        <f t="shared" si="1"/>
        <v>1.2739025777429711</v>
      </c>
      <c r="G88">
        <v>0</v>
      </c>
    </row>
    <row r="89" spans="1:8" x14ac:dyDescent="0.2">
      <c r="A89" t="s">
        <v>20</v>
      </c>
      <c r="B89" s="3">
        <v>9547</v>
      </c>
      <c r="C89" s="5">
        <v>1.67</v>
      </c>
      <c r="D89" s="5">
        <v>1.67875</v>
      </c>
      <c r="E89" s="5">
        <v>1.6737500000000001</v>
      </c>
      <c r="F89" s="5">
        <f t="shared" si="1"/>
        <v>-0.29828508320650243</v>
      </c>
      <c r="G89">
        <v>0</v>
      </c>
    </row>
    <row r="90" spans="1:8" x14ac:dyDescent="0.2">
      <c r="A90" t="s">
        <v>20</v>
      </c>
      <c r="B90" s="3">
        <v>9548</v>
      </c>
      <c r="C90" s="5">
        <v>1.6775</v>
      </c>
      <c r="D90" s="5">
        <v>1.6924999999999999</v>
      </c>
      <c r="E90" s="5">
        <v>1.6924999999999999</v>
      </c>
      <c r="F90" s="5">
        <f t="shared" si="1"/>
        <v>1.1140107781047606</v>
      </c>
      <c r="G90">
        <v>0</v>
      </c>
    </row>
    <row r="91" spans="1:8" x14ac:dyDescent="0.2">
      <c r="A91" t="s">
        <v>20</v>
      </c>
      <c r="B91" s="3">
        <v>9550</v>
      </c>
      <c r="C91" s="5">
        <v>1.69625</v>
      </c>
      <c r="D91" s="5">
        <v>1.71875</v>
      </c>
      <c r="E91" s="5">
        <v>1.6975</v>
      </c>
      <c r="F91" s="5">
        <f t="shared" si="1"/>
        <v>0.29498546464211184</v>
      </c>
      <c r="G91">
        <v>0</v>
      </c>
    </row>
    <row r="92" spans="1:8" x14ac:dyDescent="0.2">
      <c r="A92" t="s">
        <v>20</v>
      </c>
      <c r="B92" s="3">
        <v>9551</v>
      </c>
      <c r="C92" s="5">
        <v>1.6975</v>
      </c>
      <c r="D92" s="5">
        <v>1.7112499999999999</v>
      </c>
      <c r="E92" s="5">
        <v>1.6975</v>
      </c>
      <c r="F92" s="5">
        <f t="shared" si="1"/>
        <v>0</v>
      </c>
      <c r="G92">
        <v>0</v>
      </c>
    </row>
    <row r="93" spans="1:8" x14ac:dyDescent="0.2">
      <c r="A93" t="s">
        <v>20</v>
      </c>
      <c r="B93" s="3">
        <v>9552</v>
      </c>
      <c r="C93" s="5">
        <v>1.67625</v>
      </c>
      <c r="D93" s="5">
        <v>1.7050000000000001</v>
      </c>
      <c r="E93" s="5">
        <v>1.67625</v>
      </c>
      <c r="F93" s="5">
        <f t="shared" si="1"/>
        <v>-1.2597424836962867</v>
      </c>
      <c r="G93">
        <v>0</v>
      </c>
    </row>
    <row r="94" spans="1:8" x14ac:dyDescent="0.2">
      <c r="A94" t="s">
        <v>20</v>
      </c>
      <c r="B94" s="3">
        <v>9553</v>
      </c>
      <c r="C94" s="5">
        <v>1.6587499999999999</v>
      </c>
      <c r="D94" s="5">
        <v>1.6825000000000001</v>
      </c>
      <c r="E94" s="5">
        <v>1.6612499999999999</v>
      </c>
      <c r="F94" s="5">
        <f t="shared" si="1"/>
        <v>-0.8988824568433218</v>
      </c>
      <c r="G94">
        <v>0</v>
      </c>
    </row>
    <row r="95" spans="1:8" x14ac:dyDescent="0.2">
      <c r="A95" t="s">
        <v>20</v>
      </c>
      <c r="B95" s="3">
        <v>9554</v>
      </c>
      <c r="C95" s="5">
        <v>1.6274999999999999</v>
      </c>
      <c r="D95" s="5">
        <v>1.66875</v>
      </c>
      <c r="E95" s="5">
        <v>1.635</v>
      </c>
      <c r="F95" s="5">
        <f t="shared" si="1"/>
        <v>-1.5927526696101306</v>
      </c>
      <c r="G95">
        <v>0</v>
      </c>
    </row>
    <row r="96" spans="1:8" x14ac:dyDescent="0.2">
      <c r="A96" t="s">
        <v>20</v>
      </c>
      <c r="B96" s="3">
        <v>9555</v>
      </c>
      <c r="C96" s="5">
        <v>1.6412500000000001</v>
      </c>
      <c r="D96" s="5">
        <v>1.6537500000000001</v>
      </c>
      <c r="E96" s="5">
        <v>1.6525000000000001</v>
      </c>
      <c r="F96" s="5">
        <f t="shared" si="1"/>
        <v>1.0646488394487703</v>
      </c>
      <c r="G96">
        <v>0</v>
      </c>
    </row>
    <row r="97" spans="1:7" x14ac:dyDescent="0.2">
      <c r="A97" t="s">
        <v>20</v>
      </c>
      <c r="B97" s="3">
        <v>9557</v>
      </c>
      <c r="C97" s="5">
        <v>1.5912500000000001</v>
      </c>
      <c r="D97" s="5">
        <v>1.655</v>
      </c>
      <c r="E97" s="5">
        <v>1.5912500000000001</v>
      </c>
      <c r="F97" s="5">
        <f t="shared" si="1"/>
        <v>-3.7769421854225103</v>
      </c>
      <c r="G97">
        <v>0</v>
      </c>
    </row>
    <row r="98" spans="1:7" x14ac:dyDescent="0.2">
      <c r="A98" t="s">
        <v>21</v>
      </c>
      <c r="B98" s="3">
        <v>9501</v>
      </c>
      <c r="C98" s="5">
        <v>0.87</v>
      </c>
      <c r="D98" s="5">
        <v>0.88875000000000004</v>
      </c>
      <c r="E98" s="5">
        <v>0.88249999999999995</v>
      </c>
      <c r="G98">
        <v>0</v>
      </c>
    </row>
    <row r="99" spans="1:7" x14ac:dyDescent="0.2">
      <c r="A99" t="s">
        <v>21</v>
      </c>
      <c r="B99" s="3">
        <v>9502</v>
      </c>
      <c r="C99" s="5">
        <v>0.86499999999999999</v>
      </c>
      <c r="D99" s="5">
        <v>0.88124999999999998</v>
      </c>
      <c r="E99" s="5">
        <v>0.86750000000000005</v>
      </c>
      <c r="F99" s="5">
        <f>LN(E99/E98)*100</f>
        <v>-1.7143276986437428</v>
      </c>
      <c r="G99">
        <v>0</v>
      </c>
    </row>
    <row r="100" spans="1:7" x14ac:dyDescent="0.2">
      <c r="A100" t="s">
        <v>21</v>
      </c>
      <c r="B100" s="3">
        <v>9503</v>
      </c>
      <c r="C100" s="5">
        <v>0.86375000000000002</v>
      </c>
      <c r="D100" s="5">
        <v>0.87875000000000003</v>
      </c>
      <c r="E100" s="5">
        <v>0.87250000000000005</v>
      </c>
      <c r="F100" s="5">
        <f t="shared" ref="F100:F145" si="2">LN(E100/E99)*100</f>
        <v>0.57471422555680718</v>
      </c>
      <c r="G100">
        <v>0</v>
      </c>
    </row>
    <row r="101" spans="1:7" x14ac:dyDescent="0.2">
      <c r="A101" t="s">
        <v>21</v>
      </c>
      <c r="B101" s="3">
        <v>9504</v>
      </c>
      <c r="C101" s="5">
        <v>0.86624999999999996</v>
      </c>
      <c r="D101" s="5">
        <v>0.88124999999999998</v>
      </c>
      <c r="E101" s="5">
        <v>0.86624999999999996</v>
      </c>
      <c r="F101" s="5">
        <f t="shared" si="2"/>
        <v>-0.71891035724693375</v>
      </c>
      <c r="G101">
        <v>0</v>
      </c>
    </row>
    <row r="102" spans="1:7" x14ac:dyDescent="0.2">
      <c r="A102" t="s">
        <v>21</v>
      </c>
      <c r="B102" s="3">
        <v>9505</v>
      </c>
      <c r="C102" s="5">
        <v>0.87250000000000005</v>
      </c>
      <c r="D102" s="5">
        <v>0.89</v>
      </c>
      <c r="E102" s="5">
        <v>0.88500000000000001</v>
      </c>
      <c r="F102" s="5">
        <f t="shared" si="2"/>
        <v>2.1414094503816572</v>
      </c>
      <c r="G102">
        <v>0</v>
      </c>
    </row>
    <row r="103" spans="1:7" x14ac:dyDescent="0.2">
      <c r="A103" t="s">
        <v>21</v>
      </c>
      <c r="B103" s="3">
        <v>9506</v>
      </c>
      <c r="C103" s="5">
        <v>0.88500000000000001</v>
      </c>
      <c r="D103" s="5">
        <v>0.89624999999999999</v>
      </c>
      <c r="E103" s="5">
        <v>0.88749999999999996</v>
      </c>
      <c r="F103" s="5">
        <f t="shared" si="2"/>
        <v>0.28208763416412636</v>
      </c>
      <c r="G103">
        <v>0</v>
      </c>
    </row>
    <row r="104" spans="1:7" x14ac:dyDescent="0.2">
      <c r="A104" t="s">
        <v>21</v>
      </c>
      <c r="B104" s="3">
        <v>9508</v>
      </c>
      <c r="C104" s="5">
        <v>0.88</v>
      </c>
      <c r="D104" s="5">
        <v>0.89500000000000002</v>
      </c>
      <c r="E104" s="5">
        <v>0.88375000000000004</v>
      </c>
      <c r="F104" s="5">
        <f t="shared" si="2"/>
        <v>-0.42343041387882319</v>
      </c>
      <c r="G104">
        <v>0</v>
      </c>
    </row>
    <row r="105" spans="1:7" x14ac:dyDescent="0.2">
      <c r="A105" t="s">
        <v>21</v>
      </c>
      <c r="B105" s="3">
        <v>9509</v>
      </c>
      <c r="C105" s="5">
        <v>0.87749999999999995</v>
      </c>
      <c r="D105" s="5">
        <v>0.88749999999999996</v>
      </c>
      <c r="E105" s="5">
        <v>0.88624999999999998</v>
      </c>
      <c r="F105" s="5">
        <f t="shared" si="2"/>
        <v>0.28248606355546191</v>
      </c>
      <c r="G105">
        <v>0</v>
      </c>
    </row>
    <row r="106" spans="1:7" x14ac:dyDescent="0.2">
      <c r="A106" t="s">
        <v>21</v>
      </c>
      <c r="B106" s="3">
        <v>9510</v>
      </c>
      <c r="C106" s="5">
        <v>0.87124999999999997</v>
      </c>
      <c r="D106" s="5">
        <v>0.88500000000000001</v>
      </c>
      <c r="E106" s="5">
        <v>0.875</v>
      </c>
      <c r="F106" s="5">
        <f t="shared" si="2"/>
        <v>-1.2775191488722806</v>
      </c>
      <c r="G106">
        <v>0</v>
      </c>
    </row>
    <row r="107" spans="1:7" x14ac:dyDescent="0.2">
      <c r="A107" t="s">
        <v>21</v>
      </c>
      <c r="B107" s="3">
        <v>9511</v>
      </c>
      <c r="C107" s="5">
        <v>0.86750000000000005</v>
      </c>
      <c r="D107" s="5">
        <v>0.87875000000000003</v>
      </c>
      <c r="E107" s="5">
        <v>0.87</v>
      </c>
      <c r="F107" s="5">
        <f t="shared" si="2"/>
        <v>-0.5730674708984983</v>
      </c>
      <c r="G107">
        <v>0</v>
      </c>
    </row>
    <row r="108" spans="1:7" x14ac:dyDescent="0.2">
      <c r="A108" t="s">
        <v>21</v>
      </c>
      <c r="B108" s="3">
        <v>9512</v>
      </c>
      <c r="C108" s="5">
        <v>0.85250000000000004</v>
      </c>
      <c r="D108" s="5">
        <v>0.86750000000000005</v>
      </c>
      <c r="E108" s="5">
        <v>0.85499999999999998</v>
      </c>
      <c r="F108" s="5">
        <f t="shared" si="2"/>
        <v>-1.7391742711869222</v>
      </c>
      <c r="G108">
        <v>0</v>
      </c>
    </row>
    <row r="109" spans="1:7" x14ac:dyDescent="0.2">
      <c r="A109" t="s">
        <v>21</v>
      </c>
      <c r="B109" s="3">
        <v>9513</v>
      </c>
      <c r="C109" s="5">
        <v>0.83750000000000002</v>
      </c>
      <c r="D109" s="5">
        <v>0.85499999999999998</v>
      </c>
      <c r="E109" s="5">
        <v>0.83750000000000002</v>
      </c>
      <c r="F109" s="5">
        <f t="shared" si="2"/>
        <v>-2.0680205237538631</v>
      </c>
      <c r="G109">
        <v>0</v>
      </c>
    </row>
    <row r="110" spans="1:7" x14ac:dyDescent="0.2">
      <c r="A110" t="s">
        <v>21</v>
      </c>
      <c r="B110" s="3">
        <v>9515</v>
      </c>
      <c r="C110" s="5">
        <v>0.82499999999999996</v>
      </c>
      <c r="D110" s="5">
        <v>0.84</v>
      </c>
      <c r="E110" s="5">
        <v>0.83625000000000005</v>
      </c>
      <c r="F110" s="5">
        <f t="shared" si="2"/>
        <v>-0.14936522567832536</v>
      </c>
      <c r="G110">
        <v>0</v>
      </c>
    </row>
    <row r="111" spans="1:7" x14ac:dyDescent="0.2">
      <c r="A111" t="s">
        <v>21</v>
      </c>
      <c r="B111" s="3">
        <v>9516</v>
      </c>
      <c r="C111" s="5">
        <v>0.83625000000000005</v>
      </c>
      <c r="D111" s="5">
        <v>0.85</v>
      </c>
      <c r="E111" s="5">
        <v>0.84750000000000003</v>
      </c>
      <c r="F111" s="5">
        <f t="shared" si="2"/>
        <v>1.3363227812167158</v>
      </c>
      <c r="G111">
        <v>0</v>
      </c>
    </row>
    <row r="112" spans="1:7" x14ac:dyDescent="0.2">
      <c r="A112" t="s">
        <v>21</v>
      </c>
      <c r="B112" s="3">
        <v>9517</v>
      </c>
      <c r="C112" s="5">
        <v>0.83875</v>
      </c>
      <c r="D112" s="5">
        <v>0.84624999999999995</v>
      </c>
      <c r="E112" s="5">
        <v>0.84375</v>
      </c>
      <c r="F112" s="5">
        <f t="shared" si="2"/>
        <v>-0.44345970678657531</v>
      </c>
      <c r="G112">
        <v>0</v>
      </c>
    </row>
    <row r="113" spans="1:7" x14ac:dyDescent="0.2">
      <c r="A113" t="s">
        <v>21</v>
      </c>
      <c r="B113" s="3">
        <v>9518</v>
      </c>
      <c r="C113" s="5">
        <v>0.82750000000000001</v>
      </c>
      <c r="D113" s="5">
        <v>0.83875</v>
      </c>
      <c r="E113" s="5">
        <v>0.83499999999999996</v>
      </c>
      <c r="F113" s="5">
        <f t="shared" si="2"/>
        <v>-1.0424517335884091</v>
      </c>
      <c r="G113">
        <v>0</v>
      </c>
    </row>
    <row r="114" spans="1:7" x14ac:dyDescent="0.2">
      <c r="A114" t="s">
        <v>21</v>
      </c>
      <c r="B114" s="3">
        <v>9519</v>
      </c>
      <c r="C114" s="5">
        <v>0.83250000000000002</v>
      </c>
      <c r="D114" s="5">
        <v>0.84125000000000005</v>
      </c>
      <c r="E114" s="5">
        <v>0.84</v>
      </c>
      <c r="F114" s="5">
        <f t="shared" si="2"/>
        <v>0.59701669865037543</v>
      </c>
      <c r="G114">
        <v>0</v>
      </c>
    </row>
    <row r="115" spans="1:7" x14ac:dyDescent="0.2">
      <c r="A115" t="s">
        <v>21</v>
      </c>
      <c r="B115" s="3">
        <v>9520</v>
      </c>
      <c r="C115" s="5">
        <v>0.83750000000000002</v>
      </c>
      <c r="D115" s="5">
        <v>0.84624999999999995</v>
      </c>
      <c r="E115" s="5">
        <v>0.83875</v>
      </c>
      <c r="F115" s="5">
        <f t="shared" si="2"/>
        <v>-0.14892035514677454</v>
      </c>
      <c r="G115">
        <v>0</v>
      </c>
    </row>
    <row r="116" spans="1:7" x14ac:dyDescent="0.2">
      <c r="A116" t="s">
        <v>21</v>
      </c>
      <c r="B116" s="3">
        <v>9522</v>
      </c>
      <c r="C116" s="5">
        <v>0.83</v>
      </c>
      <c r="D116" s="5">
        <v>0.84499999999999997</v>
      </c>
      <c r="E116" s="5">
        <v>0.84499999999999997</v>
      </c>
      <c r="F116" s="5">
        <f t="shared" si="2"/>
        <v>0.74239390712822662</v>
      </c>
      <c r="G116">
        <v>0</v>
      </c>
    </row>
    <row r="117" spans="1:7" x14ac:dyDescent="0.2">
      <c r="A117" t="s">
        <v>21</v>
      </c>
      <c r="B117" s="3">
        <v>9523</v>
      </c>
      <c r="C117" s="5">
        <v>0.84499999999999997</v>
      </c>
      <c r="D117" s="5">
        <v>0.85750000000000004</v>
      </c>
      <c r="E117" s="5">
        <v>0.85250000000000004</v>
      </c>
      <c r="F117" s="5">
        <f t="shared" si="2"/>
        <v>0.88365818004981644</v>
      </c>
      <c r="G117">
        <v>0</v>
      </c>
    </row>
    <row r="118" spans="1:7" x14ac:dyDescent="0.2">
      <c r="A118" t="s">
        <v>21</v>
      </c>
      <c r="B118" s="3">
        <v>9524</v>
      </c>
      <c r="C118" s="5">
        <v>0.84624999999999995</v>
      </c>
      <c r="D118" s="5">
        <v>0.85750000000000004</v>
      </c>
      <c r="E118" s="5">
        <v>0.84750000000000003</v>
      </c>
      <c r="F118" s="5">
        <f t="shared" si="2"/>
        <v>-0.58823699030665244</v>
      </c>
      <c r="G118">
        <v>0</v>
      </c>
    </row>
    <row r="119" spans="1:7" x14ac:dyDescent="0.2">
      <c r="A119" t="s">
        <v>21</v>
      </c>
      <c r="B119" s="3">
        <v>9525</v>
      </c>
      <c r="C119" s="5">
        <v>0.84499999999999997</v>
      </c>
      <c r="D119" s="5">
        <v>0.85375000000000001</v>
      </c>
      <c r="E119" s="5">
        <v>0.85250000000000004</v>
      </c>
      <c r="F119" s="5">
        <f t="shared" si="2"/>
        <v>0.58823699030666132</v>
      </c>
      <c r="G119">
        <v>0</v>
      </c>
    </row>
    <row r="120" spans="1:7" x14ac:dyDescent="0.2">
      <c r="A120" t="s">
        <v>21</v>
      </c>
      <c r="B120" s="3">
        <v>9526</v>
      </c>
      <c r="C120" s="5">
        <v>0.84750000000000003</v>
      </c>
      <c r="D120" s="5">
        <v>0.86124999999999996</v>
      </c>
      <c r="E120" s="5">
        <v>0.84750000000000003</v>
      </c>
      <c r="F120" s="5">
        <f t="shared" si="2"/>
        <v>-0.58823699030665244</v>
      </c>
      <c r="G120">
        <v>0</v>
      </c>
    </row>
    <row r="121" spans="1:7" x14ac:dyDescent="0.2">
      <c r="A121" t="s">
        <v>21</v>
      </c>
      <c r="B121" s="3">
        <v>9529</v>
      </c>
      <c r="C121" s="5">
        <v>0.83750000000000002</v>
      </c>
      <c r="D121" s="5">
        <v>0.84624999999999995</v>
      </c>
      <c r="E121" s="5">
        <v>0.83875</v>
      </c>
      <c r="F121" s="5">
        <f t="shared" si="2"/>
        <v>-1.0378150968713866</v>
      </c>
      <c r="G121">
        <v>1</v>
      </c>
    </row>
    <row r="122" spans="1:7" x14ac:dyDescent="0.2">
      <c r="A122" t="s">
        <v>21</v>
      </c>
      <c r="B122" s="3">
        <v>9530</v>
      </c>
      <c r="C122" s="5">
        <v>0.83625000000000005</v>
      </c>
      <c r="D122" s="5">
        <v>0.84</v>
      </c>
      <c r="E122" s="5">
        <v>0.83875</v>
      </c>
      <c r="F122" s="5">
        <f t="shared" si="2"/>
        <v>0</v>
      </c>
      <c r="G122">
        <v>1</v>
      </c>
    </row>
    <row r="123" spans="1:7" x14ac:dyDescent="0.2">
      <c r="A123" t="s">
        <v>21</v>
      </c>
      <c r="B123" s="3">
        <v>9531</v>
      </c>
      <c r="C123" s="5">
        <v>0.84125000000000005</v>
      </c>
      <c r="D123" s="5">
        <v>0.84624999999999995</v>
      </c>
      <c r="E123" s="5">
        <v>0.84250000000000003</v>
      </c>
      <c r="F123" s="5">
        <f t="shared" si="2"/>
        <v>0.44609739406252663</v>
      </c>
      <c r="G123">
        <v>1</v>
      </c>
    </row>
    <row r="124" spans="1:7" x14ac:dyDescent="0.2">
      <c r="A124" t="s">
        <v>21</v>
      </c>
      <c r="B124" s="3">
        <v>9532</v>
      </c>
      <c r="C124" s="5">
        <v>0.83250000000000002</v>
      </c>
      <c r="D124" s="5">
        <v>0.83875</v>
      </c>
      <c r="E124" s="5">
        <v>0.83374999999999999</v>
      </c>
      <c r="F124" s="5">
        <f t="shared" si="2"/>
        <v>-1.0440064996683398</v>
      </c>
      <c r="G124">
        <v>1</v>
      </c>
    </row>
    <row r="125" spans="1:7" x14ac:dyDescent="0.2">
      <c r="A125" t="s">
        <v>21</v>
      </c>
      <c r="B125" s="3">
        <v>9533</v>
      </c>
      <c r="C125" s="5">
        <v>0.82250000000000001</v>
      </c>
      <c r="D125" s="5">
        <v>0.83125000000000004</v>
      </c>
      <c r="E125" s="5">
        <v>0.82874999999999999</v>
      </c>
      <c r="F125" s="5">
        <f t="shared" si="2"/>
        <v>-0.60150557297612561</v>
      </c>
      <c r="G125">
        <v>1</v>
      </c>
    </row>
    <row r="126" spans="1:7" x14ac:dyDescent="0.2">
      <c r="A126" t="s">
        <v>21</v>
      </c>
      <c r="B126" s="3">
        <v>9534</v>
      </c>
      <c r="C126" s="5">
        <v>0.8125</v>
      </c>
      <c r="D126" s="5">
        <v>0.82125000000000004</v>
      </c>
      <c r="E126" s="5">
        <v>0.8125</v>
      </c>
      <c r="F126" s="5">
        <f t="shared" si="2"/>
        <v>-1.9802627296179642</v>
      </c>
      <c r="G126">
        <v>1</v>
      </c>
    </row>
    <row r="127" spans="1:7" x14ac:dyDescent="0.2">
      <c r="A127" t="s">
        <v>21</v>
      </c>
      <c r="B127" s="3">
        <v>9536</v>
      </c>
      <c r="C127" s="5">
        <v>0.80500000000000005</v>
      </c>
      <c r="D127" s="5">
        <v>0.82</v>
      </c>
      <c r="E127" s="5">
        <v>0.8075</v>
      </c>
      <c r="F127" s="5">
        <f t="shared" si="2"/>
        <v>-0.6172859107080968</v>
      </c>
      <c r="G127">
        <v>1</v>
      </c>
    </row>
    <row r="128" spans="1:7" x14ac:dyDescent="0.2">
      <c r="A128" t="s">
        <v>21</v>
      </c>
      <c r="B128" s="3">
        <v>9537</v>
      </c>
      <c r="C128" s="5">
        <v>0.80249999999999999</v>
      </c>
      <c r="D128" s="5">
        <v>0.81874999999999998</v>
      </c>
      <c r="E128" s="5">
        <v>0.8175</v>
      </c>
      <c r="F128" s="5">
        <f t="shared" si="2"/>
        <v>1.2307847674596772</v>
      </c>
      <c r="G128">
        <v>1</v>
      </c>
    </row>
    <row r="129" spans="1:7" x14ac:dyDescent="0.2">
      <c r="A129" t="s">
        <v>21</v>
      </c>
      <c r="B129" s="3">
        <v>9538</v>
      </c>
      <c r="C129" s="5">
        <v>0.80625000000000002</v>
      </c>
      <c r="D129" s="5">
        <v>0.82625000000000004</v>
      </c>
      <c r="E129" s="5">
        <v>0.80625000000000002</v>
      </c>
      <c r="F129" s="5">
        <f t="shared" si="2"/>
        <v>-1.3857034661426242</v>
      </c>
      <c r="G129">
        <v>1</v>
      </c>
    </row>
    <row r="130" spans="1:7" x14ac:dyDescent="0.2">
      <c r="A130" t="s">
        <v>21</v>
      </c>
      <c r="B130" s="3">
        <v>9539</v>
      </c>
      <c r="C130" s="5">
        <v>0.80374999999999996</v>
      </c>
      <c r="D130" s="5">
        <v>0.8175</v>
      </c>
      <c r="E130" s="5">
        <v>0.81499999999999995</v>
      </c>
      <c r="F130" s="5">
        <f t="shared" si="2"/>
        <v>1.0794245130880393</v>
      </c>
      <c r="G130">
        <v>1</v>
      </c>
    </row>
    <row r="131" spans="1:7" x14ac:dyDescent="0.2">
      <c r="A131" t="s">
        <v>21</v>
      </c>
      <c r="B131" s="3">
        <v>9540</v>
      </c>
      <c r="C131" s="5">
        <v>0.8075</v>
      </c>
      <c r="D131" s="5">
        <v>0.81625000000000003</v>
      </c>
      <c r="E131" s="5">
        <v>0.80874999999999997</v>
      </c>
      <c r="F131" s="5">
        <f t="shared" si="2"/>
        <v>-0.76982674257523442</v>
      </c>
      <c r="G131">
        <v>1</v>
      </c>
    </row>
    <row r="132" spans="1:7" x14ac:dyDescent="0.2">
      <c r="A132" t="s">
        <v>21</v>
      </c>
      <c r="B132" s="3">
        <v>9541</v>
      </c>
      <c r="C132" s="5">
        <v>0.8075</v>
      </c>
      <c r="D132" s="5">
        <v>0.8175</v>
      </c>
      <c r="E132" s="5">
        <v>0.80874999999999997</v>
      </c>
      <c r="F132" s="5">
        <f t="shared" si="2"/>
        <v>0</v>
      </c>
      <c r="G132">
        <v>1</v>
      </c>
    </row>
    <row r="133" spans="1:7" x14ac:dyDescent="0.2">
      <c r="A133" t="s">
        <v>21</v>
      </c>
      <c r="B133" s="3">
        <v>9543</v>
      </c>
      <c r="C133" s="5">
        <v>0.79500000000000004</v>
      </c>
      <c r="D133" s="5">
        <v>0.80625000000000002</v>
      </c>
      <c r="E133" s="5">
        <v>0.80249999999999999</v>
      </c>
      <c r="F133" s="5">
        <f t="shared" si="2"/>
        <v>-0.77579908109393381</v>
      </c>
      <c r="G133">
        <v>1</v>
      </c>
    </row>
    <row r="134" spans="1:7" x14ac:dyDescent="0.2">
      <c r="A134" t="s">
        <v>21</v>
      </c>
      <c r="B134" s="3">
        <v>9544</v>
      </c>
      <c r="C134" s="5">
        <v>0.79249999999999998</v>
      </c>
      <c r="D134" s="5">
        <v>0.80374999999999996</v>
      </c>
      <c r="E134" s="5">
        <v>0.79500000000000004</v>
      </c>
      <c r="F134" s="5">
        <f t="shared" si="2"/>
        <v>-0.93897403498389187</v>
      </c>
      <c r="G134">
        <v>1</v>
      </c>
    </row>
    <row r="135" spans="1:7" x14ac:dyDescent="0.2">
      <c r="A135" t="s">
        <v>21</v>
      </c>
      <c r="B135" s="3">
        <v>9545</v>
      </c>
      <c r="C135" s="5">
        <v>0.77500000000000002</v>
      </c>
      <c r="D135" s="5">
        <v>0.78874999999999995</v>
      </c>
      <c r="E135" s="5">
        <v>0.78125</v>
      </c>
      <c r="F135" s="5">
        <f t="shared" si="2"/>
        <v>-1.74469136037207</v>
      </c>
      <c r="G135">
        <v>1</v>
      </c>
    </row>
    <row r="136" spans="1:7" x14ac:dyDescent="0.2">
      <c r="A136" t="s">
        <v>21</v>
      </c>
      <c r="B136" s="3">
        <v>9546</v>
      </c>
      <c r="C136" s="5">
        <v>0.78249999999999997</v>
      </c>
      <c r="D136" s="5">
        <v>0.78874999999999995</v>
      </c>
      <c r="E136" s="5">
        <v>0.78625</v>
      </c>
      <c r="F136" s="5">
        <f t="shared" si="2"/>
        <v>0.63796069640389874</v>
      </c>
      <c r="G136">
        <v>1</v>
      </c>
    </row>
    <row r="137" spans="1:7" x14ac:dyDescent="0.2">
      <c r="A137" t="s">
        <v>21</v>
      </c>
      <c r="B137" s="3">
        <v>9547</v>
      </c>
      <c r="C137" s="5">
        <v>0.78</v>
      </c>
      <c r="D137" s="5">
        <v>0.79500000000000004</v>
      </c>
      <c r="E137" s="5">
        <v>0.79</v>
      </c>
      <c r="F137" s="5">
        <f t="shared" si="2"/>
        <v>0.47581374464170179</v>
      </c>
      <c r="G137">
        <v>1</v>
      </c>
    </row>
    <row r="138" spans="1:7" x14ac:dyDescent="0.2">
      <c r="A138" t="s">
        <v>21</v>
      </c>
      <c r="B138" s="3">
        <v>9548</v>
      </c>
      <c r="C138" s="5">
        <v>0.78874999999999995</v>
      </c>
      <c r="D138" s="5">
        <v>0.79749999999999999</v>
      </c>
      <c r="E138" s="5">
        <v>0.79374999999999996</v>
      </c>
      <c r="F138" s="5">
        <f t="shared" si="2"/>
        <v>0.47356047458340289</v>
      </c>
      <c r="G138">
        <v>1</v>
      </c>
    </row>
    <row r="139" spans="1:7" x14ac:dyDescent="0.2">
      <c r="A139" t="s">
        <v>21</v>
      </c>
      <c r="B139" s="3">
        <v>9550</v>
      </c>
      <c r="C139" s="5">
        <v>0.78625</v>
      </c>
      <c r="D139" s="5">
        <v>0.8</v>
      </c>
      <c r="E139" s="5">
        <v>0.78749999999999998</v>
      </c>
      <c r="F139" s="5">
        <f t="shared" si="2"/>
        <v>-0.79051795071132613</v>
      </c>
      <c r="G139">
        <v>1</v>
      </c>
    </row>
    <row r="140" spans="1:7" x14ac:dyDescent="0.2">
      <c r="A140" t="s">
        <v>21</v>
      </c>
      <c r="B140" s="3">
        <v>9551</v>
      </c>
      <c r="C140" s="5">
        <v>0.78625</v>
      </c>
      <c r="D140" s="5">
        <v>0.8</v>
      </c>
      <c r="E140" s="5">
        <v>0.78749999999999998</v>
      </c>
      <c r="F140" s="5">
        <f t="shared" si="2"/>
        <v>0</v>
      </c>
      <c r="G140">
        <v>1</v>
      </c>
    </row>
    <row r="141" spans="1:7" x14ac:dyDescent="0.2">
      <c r="A141" t="s">
        <v>21</v>
      </c>
      <c r="B141" s="3">
        <v>9552</v>
      </c>
      <c r="C141" s="5">
        <v>0.78500000000000003</v>
      </c>
      <c r="D141" s="5">
        <v>0.79374999999999996</v>
      </c>
      <c r="E141" s="5">
        <v>0.79500000000000004</v>
      </c>
      <c r="F141" s="5">
        <f t="shared" si="2"/>
        <v>0.94787439545439589</v>
      </c>
      <c r="G141">
        <v>1</v>
      </c>
    </row>
    <row r="142" spans="1:7" x14ac:dyDescent="0.2">
      <c r="A142" t="s">
        <v>21</v>
      </c>
      <c r="B142" s="3">
        <v>9553</v>
      </c>
      <c r="C142" s="5">
        <v>0.79</v>
      </c>
      <c r="D142" s="5">
        <v>0.79874999999999996</v>
      </c>
      <c r="E142" s="5">
        <v>0.79625000000000001</v>
      </c>
      <c r="F142" s="5">
        <f t="shared" si="2"/>
        <v>0.15710922320411461</v>
      </c>
      <c r="G142">
        <v>1</v>
      </c>
    </row>
    <row r="143" spans="1:7" x14ac:dyDescent="0.2">
      <c r="A143" t="s">
        <v>21</v>
      </c>
      <c r="B143" s="3">
        <v>9554</v>
      </c>
      <c r="C143" s="5">
        <v>0.79125000000000001</v>
      </c>
      <c r="D143" s="5">
        <v>0.80125000000000002</v>
      </c>
      <c r="E143" s="5">
        <v>0.79500000000000004</v>
      </c>
      <c r="F143" s="5">
        <f t="shared" si="2"/>
        <v>-0.15710922320412124</v>
      </c>
      <c r="G143">
        <v>1</v>
      </c>
    </row>
    <row r="144" spans="1:7" x14ac:dyDescent="0.2">
      <c r="A144" t="s">
        <v>21</v>
      </c>
      <c r="B144" s="3">
        <v>9555</v>
      </c>
      <c r="C144" s="5">
        <v>0.79749999999999999</v>
      </c>
      <c r="D144" s="5">
        <v>0.83875</v>
      </c>
      <c r="E144" s="5">
        <v>0.80374999999999996</v>
      </c>
      <c r="F144" s="5">
        <f t="shared" si="2"/>
        <v>1.0946160897497077</v>
      </c>
      <c r="G144">
        <v>1</v>
      </c>
    </row>
    <row r="145" spans="1:7" x14ac:dyDescent="0.2">
      <c r="A145" t="s">
        <v>21</v>
      </c>
      <c r="B145" s="3">
        <v>9557</v>
      </c>
      <c r="C145" s="5">
        <v>0.77500000000000002</v>
      </c>
      <c r="D145" s="5">
        <v>0.80374999999999996</v>
      </c>
      <c r="E145" s="5">
        <v>0.77500000000000002</v>
      </c>
      <c r="F145" s="5">
        <f t="shared" si="2"/>
        <v>-3.6425246198482073</v>
      </c>
      <c r="G145">
        <v>1</v>
      </c>
    </row>
    <row r="146" spans="1:7" x14ac:dyDescent="0.2">
      <c r="A146" t="s">
        <v>22</v>
      </c>
      <c r="B146" s="3">
        <v>9501</v>
      </c>
      <c r="C146" s="5">
        <v>0.86</v>
      </c>
      <c r="D146" s="5">
        <v>0.87250000000000005</v>
      </c>
      <c r="E146" s="5">
        <v>0.87</v>
      </c>
      <c r="G146">
        <v>0</v>
      </c>
    </row>
    <row r="147" spans="1:7" x14ac:dyDescent="0.2">
      <c r="A147" t="s">
        <v>22</v>
      </c>
      <c r="B147" s="3">
        <v>9502</v>
      </c>
      <c r="C147" s="5">
        <v>0.85750000000000004</v>
      </c>
      <c r="D147" s="5">
        <v>0.86750000000000005</v>
      </c>
      <c r="E147" s="5">
        <v>0.85875000000000001</v>
      </c>
      <c r="F147" s="5">
        <f>LN(E147/E146)*100</f>
        <v>-1.3015368112070249</v>
      </c>
      <c r="G147">
        <v>0</v>
      </c>
    </row>
    <row r="148" spans="1:7" x14ac:dyDescent="0.2">
      <c r="A148" t="s">
        <v>22</v>
      </c>
      <c r="B148" s="3">
        <v>9503</v>
      </c>
      <c r="C148" s="5">
        <v>0.86</v>
      </c>
      <c r="D148" s="5">
        <v>0.86750000000000005</v>
      </c>
      <c r="E148" s="5">
        <v>0.86375000000000002</v>
      </c>
      <c r="F148" s="5">
        <f t="shared" ref="F148:F193" si="3">LN(E148/E147)*100</f>
        <v>0.58055315453204959</v>
      </c>
      <c r="G148">
        <v>0</v>
      </c>
    </row>
    <row r="149" spans="1:7" x14ac:dyDescent="0.2">
      <c r="A149" t="s">
        <v>22</v>
      </c>
      <c r="B149" s="3">
        <v>9504</v>
      </c>
      <c r="C149" s="5">
        <v>0.85624999999999996</v>
      </c>
      <c r="D149" s="5">
        <v>0.87</v>
      </c>
      <c r="E149" s="5">
        <v>0.85375000000000001</v>
      </c>
      <c r="F149" s="5">
        <f t="shared" si="3"/>
        <v>-1.1644964196879855</v>
      </c>
      <c r="G149">
        <v>0</v>
      </c>
    </row>
    <row r="150" spans="1:7" x14ac:dyDescent="0.2">
      <c r="A150" t="s">
        <v>22</v>
      </c>
      <c r="B150" s="3">
        <v>9505</v>
      </c>
      <c r="C150" s="5">
        <v>0.86750000000000005</v>
      </c>
      <c r="D150" s="5">
        <v>0.87749999999999995</v>
      </c>
      <c r="E150" s="5">
        <v>0.87124999999999997</v>
      </c>
      <c r="F150" s="5">
        <f t="shared" si="3"/>
        <v>2.0290551189733765</v>
      </c>
      <c r="G150">
        <v>0</v>
      </c>
    </row>
    <row r="151" spans="1:7" x14ac:dyDescent="0.2">
      <c r="A151" t="s">
        <v>22</v>
      </c>
      <c r="B151" s="3">
        <v>9506</v>
      </c>
      <c r="C151" s="5">
        <v>0.87624999999999997</v>
      </c>
      <c r="D151" s="5">
        <v>0.88249999999999995</v>
      </c>
      <c r="E151" s="5">
        <v>0.87624999999999997</v>
      </c>
      <c r="F151" s="5">
        <f t="shared" si="3"/>
        <v>0.57224762740663149</v>
      </c>
      <c r="G151">
        <v>0</v>
      </c>
    </row>
    <row r="152" spans="1:7" x14ac:dyDescent="0.2">
      <c r="A152" t="s">
        <v>22</v>
      </c>
      <c r="B152" s="3">
        <v>9508</v>
      </c>
      <c r="C152" s="5">
        <v>0.87124999999999997</v>
      </c>
      <c r="D152" s="5">
        <v>0.88</v>
      </c>
      <c r="E152" s="5">
        <v>0.87250000000000005</v>
      </c>
      <c r="F152" s="5">
        <f t="shared" si="3"/>
        <v>-0.42887842722174818</v>
      </c>
      <c r="G152">
        <v>0</v>
      </c>
    </row>
    <row r="153" spans="1:7" x14ac:dyDescent="0.2">
      <c r="A153" t="s">
        <v>22</v>
      </c>
      <c r="B153" s="3">
        <v>9509</v>
      </c>
      <c r="C153" s="5">
        <v>0.86624999999999996</v>
      </c>
      <c r="D153" s="5">
        <v>0.875</v>
      </c>
      <c r="E153" s="5">
        <v>0.87375000000000003</v>
      </c>
      <c r="F153" s="5">
        <f t="shared" si="3"/>
        <v>0.14316394714376704</v>
      </c>
      <c r="G153">
        <v>0</v>
      </c>
    </row>
    <row r="154" spans="1:7" x14ac:dyDescent="0.2">
      <c r="A154" t="s">
        <v>22</v>
      </c>
      <c r="B154" s="3">
        <v>9510</v>
      </c>
      <c r="C154" s="5">
        <v>0.86375000000000002</v>
      </c>
      <c r="D154" s="5">
        <v>0.87250000000000005</v>
      </c>
      <c r="E154" s="5">
        <v>0.86624999999999996</v>
      </c>
      <c r="F154" s="5">
        <f t="shared" si="3"/>
        <v>-0.86207430439070887</v>
      </c>
      <c r="G154">
        <v>0</v>
      </c>
    </row>
    <row r="155" spans="1:7" x14ac:dyDescent="0.2">
      <c r="A155" t="s">
        <v>22</v>
      </c>
      <c r="B155" s="3">
        <v>9511</v>
      </c>
      <c r="C155" s="5">
        <v>0.86</v>
      </c>
      <c r="D155" s="5">
        <v>0.86875000000000002</v>
      </c>
      <c r="E155" s="5">
        <v>0.86250000000000004</v>
      </c>
      <c r="F155" s="5">
        <f t="shared" si="3"/>
        <v>-0.4338401598598019</v>
      </c>
      <c r="G155">
        <v>0</v>
      </c>
    </row>
    <row r="156" spans="1:7" x14ac:dyDescent="0.2">
      <c r="A156" t="s">
        <v>22</v>
      </c>
      <c r="B156" s="3">
        <v>9512</v>
      </c>
      <c r="C156" s="5">
        <v>0.84375</v>
      </c>
      <c r="D156" s="5">
        <v>0.86</v>
      </c>
      <c r="E156" s="5">
        <v>0.84499999999999997</v>
      </c>
      <c r="F156" s="5">
        <f t="shared" si="3"/>
        <v>-2.0498521548341047</v>
      </c>
      <c r="G156">
        <v>0</v>
      </c>
    </row>
    <row r="157" spans="1:7" x14ac:dyDescent="0.2">
      <c r="A157" t="s">
        <v>22</v>
      </c>
      <c r="B157" s="3">
        <v>9513</v>
      </c>
      <c r="C157" s="5">
        <v>0.82874999999999999</v>
      </c>
      <c r="D157" s="5">
        <v>0.84499999999999997</v>
      </c>
      <c r="E157" s="5">
        <v>0.83</v>
      </c>
      <c r="F157" s="5">
        <f t="shared" si="3"/>
        <v>-1.7910926566530219</v>
      </c>
      <c r="G157">
        <v>0</v>
      </c>
    </row>
    <row r="158" spans="1:7" x14ac:dyDescent="0.2">
      <c r="A158" t="s">
        <v>22</v>
      </c>
      <c r="B158" s="3">
        <v>9515</v>
      </c>
      <c r="C158" s="5">
        <v>0.82499999999999996</v>
      </c>
      <c r="D158" s="5">
        <v>0.84</v>
      </c>
      <c r="E158" s="5">
        <v>0.83625000000000005</v>
      </c>
      <c r="F158" s="5">
        <f t="shared" si="3"/>
        <v>0.75019106517946921</v>
      </c>
      <c r="G158">
        <v>0</v>
      </c>
    </row>
    <row r="159" spans="1:7" x14ac:dyDescent="0.2">
      <c r="A159" t="s">
        <v>22</v>
      </c>
      <c r="B159" s="3">
        <v>9516</v>
      </c>
      <c r="C159" s="5">
        <v>0.83</v>
      </c>
      <c r="D159" s="5">
        <v>0.84125000000000005</v>
      </c>
      <c r="E159" s="5">
        <v>0.83750000000000002</v>
      </c>
      <c r="F159" s="5">
        <f t="shared" si="3"/>
        <v>0.14936522567833718</v>
      </c>
      <c r="G159">
        <v>0</v>
      </c>
    </row>
    <row r="160" spans="1:7" x14ac:dyDescent="0.2">
      <c r="A160" t="s">
        <v>22</v>
      </c>
      <c r="B160" s="3">
        <v>9517</v>
      </c>
      <c r="C160" s="5">
        <v>0.83125000000000004</v>
      </c>
      <c r="D160" s="5">
        <v>0.83875</v>
      </c>
      <c r="E160" s="5">
        <v>0.83374999999999999</v>
      </c>
      <c r="F160" s="5">
        <f t="shared" si="3"/>
        <v>-0.44876664693880169</v>
      </c>
      <c r="G160">
        <v>0</v>
      </c>
    </row>
    <row r="161" spans="1:7" x14ac:dyDescent="0.2">
      <c r="A161" t="s">
        <v>22</v>
      </c>
      <c r="B161" s="3">
        <v>9518</v>
      </c>
      <c r="C161" s="5">
        <v>0.82374999999999998</v>
      </c>
      <c r="D161" s="5">
        <v>0.83125000000000004</v>
      </c>
      <c r="E161" s="5">
        <v>0.82750000000000001</v>
      </c>
      <c r="F161" s="5">
        <f t="shared" si="3"/>
        <v>-0.75244899786154251</v>
      </c>
      <c r="G161">
        <v>0</v>
      </c>
    </row>
    <row r="162" spans="1:7" x14ac:dyDescent="0.2">
      <c r="A162" t="s">
        <v>22</v>
      </c>
      <c r="B162" s="3">
        <v>9519</v>
      </c>
      <c r="C162" s="5">
        <v>0.82625000000000004</v>
      </c>
      <c r="D162" s="5">
        <v>0.83250000000000002</v>
      </c>
      <c r="E162" s="5">
        <v>0.83250000000000002</v>
      </c>
      <c r="F162" s="5">
        <f t="shared" si="3"/>
        <v>0.60241146033808757</v>
      </c>
      <c r="G162">
        <v>0</v>
      </c>
    </row>
    <row r="163" spans="1:7" x14ac:dyDescent="0.2">
      <c r="A163" t="s">
        <v>22</v>
      </c>
      <c r="B163" s="3">
        <v>9520</v>
      </c>
      <c r="C163" s="5">
        <v>0.82874999999999999</v>
      </c>
      <c r="D163" s="5">
        <v>0.83625000000000005</v>
      </c>
      <c r="E163" s="5">
        <v>0.82874999999999999</v>
      </c>
      <c r="F163" s="5">
        <f t="shared" si="3"/>
        <v>-0.45146803545266945</v>
      </c>
      <c r="G163">
        <v>0</v>
      </c>
    </row>
    <row r="164" spans="1:7" x14ac:dyDescent="0.2">
      <c r="A164" t="s">
        <v>22</v>
      </c>
      <c r="B164" s="3">
        <v>9522</v>
      </c>
      <c r="C164" s="5">
        <v>0.82499999999999996</v>
      </c>
      <c r="D164" s="5">
        <v>0.83374999999999999</v>
      </c>
      <c r="E164" s="5">
        <v>0.83374999999999999</v>
      </c>
      <c r="F164" s="5">
        <f t="shared" si="3"/>
        <v>0.60150557297611895</v>
      </c>
      <c r="G164">
        <v>0</v>
      </c>
    </row>
    <row r="165" spans="1:7" x14ac:dyDescent="0.2">
      <c r="A165" t="s">
        <v>22</v>
      </c>
      <c r="B165" s="3">
        <v>9523</v>
      </c>
      <c r="C165" s="5">
        <v>0.83625000000000005</v>
      </c>
      <c r="D165" s="5">
        <v>0.84624999999999995</v>
      </c>
      <c r="E165" s="5">
        <v>0.84125000000000005</v>
      </c>
      <c r="F165" s="5">
        <f t="shared" si="3"/>
        <v>0.89552837291042087</v>
      </c>
      <c r="G165">
        <v>0</v>
      </c>
    </row>
    <row r="166" spans="1:7" x14ac:dyDescent="0.2">
      <c r="A166" t="s">
        <v>22</v>
      </c>
      <c r="B166" s="3">
        <v>9524</v>
      </c>
      <c r="C166" s="5">
        <v>0.83499999999999996</v>
      </c>
      <c r="D166" s="5">
        <v>0.84250000000000003</v>
      </c>
      <c r="E166" s="5">
        <v>0.83750000000000002</v>
      </c>
      <c r="F166" s="5">
        <f t="shared" si="3"/>
        <v>-0.44676172597160446</v>
      </c>
      <c r="G166">
        <v>0</v>
      </c>
    </row>
    <row r="167" spans="1:7" x14ac:dyDescent="0.2">
      <c r="A167" t="s">
        <v>22</v>
      </c>
      <c r="B167" s="3">
        <v>9525</v>
      </c>
      <c r="C167" s="5">
        <v>0.83750000000000002</v>
      </c>
      <c r="D167" s="5">
        <v>0.84250000000000003</v>
      </c>
      <c r="E167" s="5">
        <v>0.84125000000000005</v>
      </c>
      <c r="F167" s="5">
        <f t="shared" si="3"/>
        <v>0.44676172597160518</v>
      </c>
      <c r="G167">
        <v>0</v>
      </c>
    </row>
    <row r="168" spans="1:7" x14ac:dyDescent="0.2">
      <c r="A168" t="s">
        <v>22</v>
      </c>
      <c r="B168" s="3">
        <v>9526</v>
      </c>
      <c r="C168" s="5">
        <v>0.83750000000000002</v>
      </c>
      <c r="D168" s="5">
        <v>0.84750000000000003</v>
      </c>
      <c r="E168" s="5">
        <v>0.83875</v>
      </c>
      <c r="F168" s="5">
        <f t="shared" si="3"/>
        <v>-0.29761926730461125</v>
      </c>
      <c r="G168">
        <v>0</v>
      </c>
    </row>
    <row r="169" spans="1:7" x14ac:dyDescent="0.2">
      <c r="A169" t="s">
        <v>22</v>
      </c>
      <c r="B169" s="3">
        <v>9529</v>
      </c>
      <c r="C169" s="5">
        <v>0.82250000000000001</v>
      </c>
      <c r="D169" s="5">
        <v>0.83374999999999999</v>
      </c>
      <c r="E169" s="5">
        <v>0.82374999999999998</v>
      </c>
      <c r="F169" s="5">
        <f t="shared" si="3"/>
        <v>-1.8045602469174564</v>
      </c>
      <c r="G169">
        <v>0</v>
      </c>
    </row>
    <row r="170" spans="1:7" x14ac:dyDescent="0.2">
      <c r="A170" t="s">
        <v>22</v>
      </c>
      <c r="B170" s="3">
        <v>9530</v>
      </c>
      <c r="C170" s="5">
        <v>0.82499999999999996</v>
      </c>
      <c r="D170" s="5">
        <v>0.82750000000000001</v>
      </c>
      <c r="E170" s="5">
        <v>0.82625000000000004</v>
      </c>
      <c r="F170" s="5">
        <f t="shared" si="3"/>
        <v>0.30303053491790632</v>
      </c>
      <c r="G170">
        <v>0</v>
      </c>
    </row>
    <row r="171" spans="1:7" x14ac:dyDescent="0.2">
      <c r="A171" t="s">
        <v>22</v>
      </c>
      <c r="B171" s="3">
        <v>9531</v>
      </c>
      <c r="C171" s="5">
        <v>0.82750000000000001</v>
      </c>
      <c r="D171" s="5">
        <v>0.83250000000000002</v>
      </c>
      <c r="E171" s="5">
        <v>0.82874999999999999</v>
      </c>
      <c r="F171" s="5">
        <f t="shared" si="3"/>
        <v>0.30211503341762513</v>
      </c>
      <c r="G171">
        <v>0</v>
      </c>
    </row>
    <row r="172" spans="1:7" x14ac:dyDescent="0.2">
      <c r="A172" t="s">
        <v>22</v>
      </c>
      <c r="B172" s="3">
        <v>9532</v>
      </c>
      <c r="C172" s="5">
        <v>0.82250000000000001</v>
      </c>
      <c r="D172" s="5">
        <v>0.82499999999999996</v>
      </c>
      <c r="E172" s="5">
        <v>0.82374999999999998</v>
      </c>
      <c r="F172" s="5">
        <f t="shared" si="3"/>
        <v>-0.60514556833552668</v>
      </c>
      <c r="G172">
        <v>0</v>
      </c>
    </row>
    <row r="173" spans="1:7" x14ac:dyDescent="0.2">
      <c r="A173" t="s">
        <v>22</v>
      </c>
      <c r="B173" s="3">
        <v>9533</v>
      </c>
      <c r="C173" s="5">
        <v>0.81499999999999995</v>
      </c>
      <c r="D173" s="5">
        <v>0.82</v>
      </c>
      <c r="E173" s="5">
        <v>0.82</v>
      </c>
      <c r="F173" s="5">
        <f t="shared" si="3"/>
        <v>-0.45627455584181731</v>
      </c>
      <c r="G173">
        <v>0</v>
      </c>
    </row>
    <row r="174" spans="1:7" x14ac:dyDescent="0.2">
      <c r="A174" t="s">
        <v>22</v>
      </c>
      <c r="B174" s="3">
        <v>9534</v>
      </c>
      <c r="C174" s="5">
        <v>0.8125</v>
      </c>
      <c r="D174" s="5">
        <v>0.82125000000000004</v>
      </c>
      <c r="E174" s="5">
        <v>0.8125</v>
      </c>
      <c r="F174" s="5">
        <f t="shared" si="3"/>
        <v>-0.91884260544061425</v>
      </c>
      <c r="G174">
        <v>0</v>
      </c>
    </row>
    <row r="175" spans="1:7" x14ac:dyDescent="0.2">
      <c r="A175" t="s">
        <v>22</v>
      </c>
      <c r="B175" s="3">
        <v>9536</v>
      </c>
      <c r="C175" s="5">
        <v>0.79500000000000004</v>
      </c>
      <c r="D175" s="5">
        <v>0.80874999999999997</v>
      </c>
      <c r="E175" s="5">
        <v>0.79500000000000004</v>
      </c>
      <c r="F175" s="5">
        <f t="shared" si="3"/>
        <v>-2.177379954956062</v>
      </c>
      <c r="G175">
        <v>0</v>
      </c>
    </row>
    <row r="176" spans="1:7" x14ac:dyDescent="0.2">
      <c r="A176" t="s">
        <v>22</v>
      </c>
      <c r="B176" s="3">
        <v>9537</v>
      </c>
      <c r="C176" s="5">
        <v>0.79249999999999998</v>
      </c>
      <c r="D176" s="5">
        <v>0.80625000000000002</v>
      </c>
      <c r="E176" s="5">
        <v>0.80625000000000002</v>
      </c>
      <c r="F176" s="5">
        <f t="shared" si="3"/>
        <v>1.4051753455650287</v>
      </c>
      <c r="G176">
        <v>0</v>
      </c>
    </row>
    <row r="177" spans="1:7" x14ac:dyDescent="0.2">
      <c r="A177" t="s">
        <v>22</v>
      </c>
      <c r="B177" s="3">
        <v>9538</v>
      </c>
      <c r="C177" s="5">
        <v>0.79625000000000001</v>
      </c>
      <c r="D177" s="5">
        <v>0.8125</v>
      </c>
      <c r="E177" s="5">
        <v>0.79625000000000001</v>
      </c>
      <c r="F177" s="5">
        <f t="shared" si="3"/>
        <v>-1.2480661223609144</v>
      </c>
      <c r="G177">
        <v>0</v>
      </c>
    </row>
    <row r="178" spans="1:7" x14ac:dyDescent="0.2">
      <c r="A178" t="s">
        <v>22</v>
      </c>
      <c r="B178" s="3">
        <v>9539</v>
      </c>
      <c r="C178" s="5">
        <v>0.79500000000000004</v>
      </c>
      <c r="D178" s="5">
        <v>0.80625000000000002</v>
      </c>
      <c r="E178" s="5">
        <v>0.80500000000000005</v>
      </c>
      <c r="F178" s="5">
        <f t="shared" si="3"/>
        <v>1.092907053219023</v>
      </c>
      <c r="G178">
        <v>0</v>
      </c>
    </row>
    <row r="179" spans="1:7" x14ac:dyDescent="0.2">
      <c r="A179" t="s">
        <v>22</v>
      </c>
      <c r="B179" s="3">
        <v>9540</v>
      </c>
      <c r="C179" s="5">
        <v>0.79749999999999999</v>
      </c>
      <c r="D179" s="5">
        <v>0.80625000000000002</v>
      </c>
      <c r="E179" s="5">
        <v>0.79749999999999999</v>
      </c>
      <c r="F179" s="5">
        <f t="shared" si="3"/>
        <v>-0.93604427595638073</v>
      </c>
      <c r="G179">
        <v>0</v>
      </c>
    </row>
    <row r="180" spans="1:7" x14ac:dyDescent="0.2">
      <c r="A180" t="s">
        <v>22</v>
      </c>
      <c r="B180" s="3">
        <v>9541</v>
      </c>
      <c r="C180" s="5">
        <v>0.79749999999999999</v>
      </c>
      <c r="D180" s="5">
        <v>0.80374999999999996</v>
      </c>
      <c r="E180" s="5">
        <v>0.79749999999999999</v>
      </c>
      <c r="F180" s="5">
        <f t="shared" si="3"/>
        <v>0</v>
      </c>
      <c r="G180">
        <v>0</v>
      </c>
    </row>
    <row r="181" spans="1:7" x14ac:dyDescent="0.2">
      <c r="A181" t="s">
        <v>22</v>
      </c>
      <c r="B181" s="3">
        <v>9543</v>
      </c>
      <c r="C181" s="5">
        <v>0.78625</v>
      </c>
      <c r="D181" s="5">
        <v>0.79625000000000001</v>
      </c>
      <c r="E181" s="5">
        <v>0.79500000000000004</v>
      </c>
      <c r="F181" s="5">
        <f t="shared" si="3"/>
        <v>-0.3139720004667641</v>
      </c>
      <c r="G181">
        <v>0</v>
      </c>
    </row>
    <row r="182" spans="1:7" x14ac:dyDescent="0.2">
      <c r="A182" t="s">
        <v>22</v>
      </c>
      <c r="B182" s="3">
        <v>9544</v>
      </c>
      <c r="C182" s="5">
        <v>0.78500000000000003</v>
      </c>
      <c r="D182" s="5">
        <v>0.79374999999999996</v>
      </c>
      <c r="E182" s="5">
        <v>0.78500000000000003</v>
      </c>
      <c r="F182" s="5">
        <f t="shared" si="3"/>
        <v>-1.2658396871923465</v>
      </c>
      <c r="G182">
        <v>0</v>
      </c>
    </row>
    <row r="183" spans="1:7" x14ac:dyDescent="0.2">
      <c r="A183" t="s">
        <v>22</v>
      </c>
      <c r="B183" s="3">
        <v>9545</v>
      </c>
      <c r="C183" s="5">
        <v>0.76500000000000001</v>
      </c>
      <c r="D183" s="5">
        <v>0.78</v>
      </c>
      <c r="E183" s="5">
        <v>0.76749999999999996</v>
      </c>
      <c r="F183" s="5">
        <f t="shared" si="3"/>
        <v>-2.2545238321056322</v>
      </c>
      <c r="G183">
        <v>0</v>
      </c>
    </row>
    <row r="184" spans="1:7" x14ac:dyDescent="0.2">
      <c r="A184" t="s">
        <v>22</v>
      </c>
      <c r="B184" s="3">
        <v>9546</v>
      </c>
      <c r="C184" s="5">
        <v>0.77124999999999999</v>
      </c>
      <c r="D184" s="5">
        <v>0.77875000000000005</v>
      </c>
      <c r="E184" s="5">
        <v>0.77500000000000002</v>
      </c>
      <c r="F184" s="5">
        <f t="shared" si="3"/>
        <v>0.97245498919947804</v>
      </c>
      <c r="G184">
        <v>0</v>
      </c>
    </row>
    <row r="185" spans="1:7" x14ac:dyDescent="0.2">
      <c r="A185" t="s">
        <v>22</v>
      </c>
      <c r="B185" s="3">
        <v>9547</v>
      </c>
      <c r="C185" s="5">
        <v>0.77249999999999996</v>
      </c>
      <c r="D185" s="5">
        <v>0.78</v>
      </c>
      <c r="E185" s="5">
        <v>0.77625</v>
      </c>
      <c r="F185" s="5">
        <f t="shared" si="3"/>
        <v>0.16116038943413913</v>
      </c>
      <c r="G185">
        <v>0</v>
      </c>
    </row>
    <row r="186" spans="1:7" x14ac:dyDescent="0.2">
      <c r="A186" t="s">
        <v>22</v>
      </c>
      <c r="B186" s="3">
        <v>9548</v>
      </c>
      <c r="C186" s="5">
        <v>0.77749999999999997</v>
      </c>
      <c r="D186" s="5">
        <v>0.78125</v>
      </c>
      <c r="E186" s="5">
        <v>0.77875000000000005</v>
      </c>
      <c r="F186" s="5">
        <f t="shared" si="3"/>
        <v>0.32154368539743927</v>
      </c>
      <c r="G186">
        <v>0</v>
      </c>
    </row>
    <row r="187" spans="1:7" x14ac:dyDescent="0.2">
      <c r="A187" t="s">
        <v>22</v>
      </c>
      <c r="B187" s="3">
        <v>9550</v>
      </c>
      <c r="C187" s="5">
        <v>0.77124999999999999</v>
      </c>
      <c r="D187" s="5">
        <v>0.78125</v>
      </c>
      <c r="E187" s="5">
        <v>0.77124999999999999</v>
      </c>
      <c r="F187" s="5">
        <f t="shared" si="3"/>
        <v>-0.96774948820653683</v>
      </c>
      <c r="G187">
        <v>0</v>
      </c>
    </row>
    <row r="188" spans="1:7" x14ac:dyDescent="0.2">
      <c r="A188" t="s">
        <v>22</v>
      </c>
      <c r="B188" s="3">
        <v>9551</v>
      </c>
      <c r="C188" s="5">
        <v>0.77124999999999999</v>
      </c>
      <c r="D188" s="5">
        <v>0.78249999999999997</v>
      </c>
      <c r="E188" s="5">
        <v>0.77124999999999999</v>
      </c>
      <c r="F188" s="5">
        <f t="shared" si="3"/>
        <v>0</v>
      </c>
      <c r="G188">
        <v>0</v>
      </c>
    </row>
    <row r="189" spans="1:7" x14ac:dyDescent="0.2">
      <c r="A189" t="s">
        <v>22</v>
      </c>
      <c r="B189" s="3">
        <v>9552</v>
      </c>
      <c r="C189" s="5">
        <v>0.77249999999999996</v>
      </c>
      <c r="D189" s="5">
        <v>0.77875000000000005</v>
      </c>
      <c r="E189" s="5">
        <v>0.77375000000000005</v>
      </c>
      <c r="F189" s="5">
        <f t="shared" si="3"/>
        <v>0.3236248779208325</v>
      </c>
      <c r="G189">
        <v>0</v>
      </c>
    </row>
    <row r="190" spans="1:7" x14ac:dyDescent="0.2">
      <c r="A190" t="s">
        <v>22</v>
      </c>
      <c r="B190" s="3">
        <v>9553</v>
      </c>
      <c r="C190" s="5">
        <v>0.77375000000000005</v>
      </c>
      <c r="D190" s="5">
        <v>0.78249999999999997</v>
      </c>
      <c r="E190" s="5">
        <v>0.77875000000000005</v>
      </c>
      <c r="F190" s="5">
        <f t="shared" si="3"/>
        <v>0.64412461028570744</v>
      </c>
      <c r="G190">
        <v>0</v>
      </c>
    </row>
    <row r="191" spans="1:7" x14ac:dyDescent="0.2">
      <c r="A191" t="s">
        <v>22</v>
      </c>
      <c r="B191" s="3">
        <v>9554</v>
      </c>
      <c r="C191" s="5">
        <v>0.77749999999999997</v>
      </c>
      <c r="D191" s="5">
        <v>0.78500000000000003</v>
      </c>
      <c r="E191" s="5">
        <v>0.77875000000000005</v>
      </c>
      <c r="F191" s="5">
        <f t="shared" si="3"/>
        <v>0</v>
      </c>
      <c r="G191">
        <v>0</v>
      </c>
    </row>
    <row r="192" spans="1:7" x14ac:dyDescent="0.2">
      <c r="A192" t="s">
        <v>22</v>
      </c>
      <c r="B192" s="3">
        <v>9555</v>
      </c>
      <c r="C192" s="5">
        <v>0.78749999999999998</v>
      </c>
      <c r="D192" s="5">
        <v>0.78874999999999995</v>
      </c>
      <c r="E192" s="5">
        <v>0.78625</v>
      </c>
      <c r="F192" s="5">
        <f t="shared" si="3"/>
        <v>0.958473791298731</v>
      </c>
      <c r="G192">
        <v>0</v>
      </c>
    </row>
    <row r="193" spans="1:7" x14ac:dyDescent="0.2">
      <c r="A193" t="s">
        <v>22</v>
      </c>
      <c r="B193" s="3">
        <v>9557</v>
      </c>
      <c r="C193" s="5">
        <v>0.76500000000000001</v>
      </c>
      <c r="D193" s="5">
        <v>0.78374999999999995</v>
      </c>
      <c r="E193" s="5">
        <v>0.76249999999999996</v>
      </c>
      <c r="F193" s="5">
        <f t="shared" si="3"/>
        <v>-3.0672299533083658</v>
      </c>
      <c r="G193">
        <v>0</v>
      </c>
    </row>
    <row r="194" spans="1:7" x14ac:dyDescent="0.2">
      <c r="A194" t="s">
        <v>23</v>
      </c>
      <c r="B194" s="3">
        <v>9501</v>
      </c>
      <c r="C194" s="5">
        <v>1.5387500000000001</v>
      </c>
      <c r="D194" s="5">
        <v>1.5662499999999999</v>
      </c>
      <c r="E194" s="5">
        <v>1.5662499999999999</v>
      </c>
      <c r="G194">
        <v>0</v>
      </c>
    </row>
    <row r="195" spans="1:7" x14ac:dyDescent="0.2">
      <c r="A195" t="s">
        <v>23</v>
      </c>
      <c r="B195" s="3">
        <v>9502</v>
      </c>
      <c r="C195" s="5">
        <v>1.5349999999999999</v>
      </c>
      <c r="D195" s="5">
        <v>1.56125</v>
      </c>
      <c r="E195" s="5">
        <v>1.5425</v>
      </c>
      <c r="F195" s="5">
        <f>LN(E195/E194)*100</f>
        <v>-1.5279750430735091</v>
      </c>
      <c r="G195">
        <v>0</v>
      </c>
    </row>
    <row r="196" spans="1:7" x14ac:dyDescent="0.2">
      <c r="A196" t="s">
        <v>23</v>
      </c>
      <c r="B196" s="3">
        <v>9503</v>
      </c>
      <c r="C196" s="5">
        <v>1.5325</v>
      </c>
      <c r="D196" s="5">
        <v>1.5562499999999999</v>
      </c>
      <c r="E196" s="5">
        <v>1.55375</v>
      </c>
      <c r="F196" s="5">
        <f t="shared" ref="F196:F241" si="4">LN(E196/E195)*100</f>
        <v>0.7266887045377961</v>
      </c>
      <c r="G196">
        <v>0</v>
      </c>
    </row>
    <row r="197" spans="1:7" x14ac:dyDescent="0.2">
      <c r="A197" t="s">
        <v>23</v>
      </c>
      <c r="B197" s="3">
        <v>9504</v>
      </c>
      <c r="C197" s="5">
        <v>1.5175000000000001</v>
      </c>
      <c r="D197" s="5">
        <v>1.5575000000000001</v>
      </c>
      <c r="E197" s="5">
        <v>1.52125</v>
      </c>
      <c r="F197" s="5">
        <f t="shared" si="4"/>
        <v>-2.1138998523183976</v>
      </c>
      <c r="G197">
        <v>0</v>
      </c>
    </row>
    <row r="198" spans="1:7" x14ac:dyDescent="0.2">
      <c r="A198" t="s">
        <v>23</v>
      </c>
      <c r="B198" s="3">
        <v>9505</v>
      </c>
      <c r="C198" s="5">
        <v>1.51875</v>
      </c>
      <c r="D198" s="5">
        <v>1.5375000000000001</v>
      </c>
      <c r="E198" s="5">
        <v>1.5349999999999999</v>
      </c>
      <c r="F198" s="5">
        <f t="shared" si="4"/>
        <v>0.89980157195605825</v>
      </c>
      <c r="G198">
        <v>0</v>
      </c>
    </row>
    <row r="199" spans="1:7" x14ac:dyDescent="0.2">
      <c r="A199" t="s">
        <v>23</v>
      </c>
      <c r="B199" s="3">
        <v>9506</v>
      </c>
      <c r="C199" s="5">
        <v>1.5049999999999999</v>
      </c>
      <c r="D199" s="5">
        <v>1.54125</v>
      </c>
      <c r="E199" s="5">
        <v>1.52125</v>
      </c>
      <c r="F199" s="5">
        <f t="shared" si="4"/>
        <v>-0.89980157195606036</v>
      </c>
      <c r="G199">
        <v>0</v>
      </c>
    </row>
    <row r="200" spans="1:7" x14ac:dyDescent="0.2">
      <c r="A200" t="s">
        <v>23</v>
      </c>
      <c r="B200" s="3">
        <v>9508</v>
      </c>
      <c r="C200" s="5">
        <v>1.5024999999999999</v>
      </c>
      <c r="D200" s="5">
        <v>1.53</v>
      </c>
      <c r="E200" s="5">
        <v>1.51125</v>
      </c>
      <c r="F200" s="5">
        <f t="shared" si="4"/>
        <v>-0.65952423727345366</v>
      </c>
      <c r="G200">
        <v>0</v>
      </c>
    </row>
    <row r="201" spans="1:7" x14ac:dyDescent="0.2">
      <c r="A201" t="s">
        <v>23</v>
      </c>
      <c r="B201" s="3">
        <v>9509</v>
      </c>
      <c r="C201" s="5">
        <v>1.4950000000000001</v>
      </c>
      <c r="D201" s="5">
        <v>1.5149999999999999</v>
      </c>
      <c r="E201" s="5">
        <v>1.51</v>
      </c>
      <c r="F201" s="5">
        <f t="shared" si="4"/>
        <v>-8.2747212003242407E-2</v>
      </c>
      <c r="G201">
        <v>0</v>
      </c>
    </row>
    <row r="202" spans="1:7" x14ac:dyDescent="0.2">
      <c r="A202" t="s">
        <v>23</v>
      </c>
      <c r="B202" s="3">
        <v>9510</v>
      </c>
      <c r="C202" s="5">
        <v>1.49875</v>
      </c>
      <c r="D202" s="5">
        <v>1.5149999999999999</v>
      </c>
      <c r="E202" s="5">
        <v>1.5062500000000001</v>
      </c>
      <c r="F202" s="5">
        <f t="shared" si="4"/>
        <v>-0.24865325700048163</v>
      </c>
      <c r="G202">
        <v>0</v>
      </c>
    </row>
    <row r="203" spans="1:7" x14ac:dyDescent="0.2">
      <c r="A203" t="s">
        <v>23</v>
      </c>
      <c r="B203" s="3">
        <v>9511</v>
      </c>
      <c r="C203" s="5">
        <v>1.51</v>
      </c>
      <c r="D203" s="5">
        <v>1.5287500000000001</v>
      </c>
      <c r="E203" s="5">
        <v>1.5275000000000001</v>
      </c>
      <c r="F203" s="5">
        <f t="shared" si="4"/>
        <v>1.4009293806785212</v>
      </c>
      <c r="G203">
        <v>0</v>
      </c>
    </row>
    <row r="204" spans="1:7" x14ac:dyDescent="0.2">
      <c r="A204" t="s">
        <v>23</v>
      </c>
      <c r="B204" s="3">
        <v>9512</v>
      </c>
      <c r="C204" s="5">
        <v>1.5149999999999999</v>
      </c>
      <c r="D204" s="5">
        <v>1.5249999999999999</v>
      </c>
      <c r="E204" s="5">
        <v>1.5249999999999999</v>
      </c>
      <c r="F204" s="5">
        <f t="shared" si="4"/>
        <v>-0.16380020042384696</v>
      </c>
      <c r="G204">
        <v>0</v>
      </c>
    </row>
    <row r="205" spans="1:7" x14ac:dyDescent="0.2">
      <c r="A205" t="s">
        <v>23</v>
      </c>
      <c r="B205" s="3">
        <v>9513</v>
      </c>
      <c r="C205" s="5">
        <v>1.5024999999999999</v>
      </c>
      <c r="D205" s="5">
        <v>1.5162500000000001</v>
      </c>
      <c r="E205" s="5">
        <v>1.5049999999999999</v>
      </c>
      <c r="F205" s="5">
        <f t="shared" si="4"/>
        <v>-1.3201511858535955</v>
      </c>
      <c r="G205">
        <v>0</v>
      </c>
    </row>
    <row r="206" spans="1:7" x14ac:dyDescent="0.2">
      <c r="A206" t="s">
        <v>23</v>
      </c>
      <c r="B206" s="3">
        <v>9515</v>
      </c>
      <c r="C206" s="5">
        <v>1.5</v>
      </c>
      <c r="D206" s="5">
        <v>1.51875</v>
      </c>
      <c r="E206" s="5">
        <v>1.5162500000000001</v>
      </c>
      <c r="F206" s="5">
        <f t="shared" si="4"/>
        <v>0.74472830752838592</v>
      </c>
      <c r="G206">
        <v>0</v>
      </c>
    </row>
    <row r="207" spans="1:7" x14ac:dyDescent="0.2">
      <c r="A207" t="s">
        <v>23</v>
      </c>
      <c r="B207" s="3">
        <v>9516</v>
      </c>
      <c r="C207" s="5">
        <v>1.5162500000000001</v>
      </c>
      <c r="D207" s="5">
        <v>1.54</v>
      </c>
      <c r="E207" s="5">
        <v>1.5349999999999999</v>
      </c>
      <c r="F207" s="5">
        <f t="shared" si="4"/>
        <v>1.2290199763037519</v>
      </c>
      <c r="G207">
        <v>0</v>
      </c>
    </row>
    <row r="208" spans="1:7" x14ac:dyDescent="0.2">
      <c r="A208" t="s">
        <v>23</v>
      </c>
      <c r="B208" s="3">
        <v>9517</v>
      </c>
      <c r="C208" s="5">
        <v>1.51875</v>
      </c>
      <c r="D208" s="5">
        <v>1.5349999999999999</v>
      </c>
      <c r="E208" s="5">
        <v>1.5249999999999999</v>
      </c>
      <c r="F208" s="5">
        <f t="shared" si="4"/>
        <v>-0.65359709797855337</v>
      </c>
      <c r="G208">
        <v>0</v>
      </c>
    </row>
    <row r="209" spans="1:8" x14ac:dyDescent="0.2">
      <c r="A209" t="s">
        <v>23</v>
      </c>
      <c r="B209" s="3">
        <v>9518</v>
      </c>
      <c r="C209" s="5">
        <v>1.4924999999999999</v>
      </c>
      <c r="D209" s="5">
        <v>1.51</v>
      </c>
      <c r="E209" s="5">
        <v>1.5</v>
      </c>
      <c r="F209" s="5">
        <f t="shared" si="4"/>
        <v>-1.6529301951210471</v>
      </c>
      <c r="G209">
        <v>0</v>
      </c>
    </row>
    <row r="210" spans="1:8" x14ac:dyDescent="0.2">
      <c r="A210" t="s">
        <v>23</v>
      </c>
      <c r="B210" s="3">
        <v>9519</v>
      </c>
      <c r="C210" s="5">
        <v>1.4724999999999999</v>
      </c>
      <c r="D210" s="5">
        <v>1.5037499999999999</v>
      </c>
      <c r="E210" s="5">
        <v>1.4862500000000001</v>
      </c>
      <c r="F210" s="5">
        <f t="shared" si="4"/>
        <v>-0.92089390853098363</v>
      </c>
      <c r="G210">
        <v>0</v>
      </c>
    </row>
    <row r="211" spans="1:8" x14ac:dyDescent="0.2">
      <c r="A211" t="s">
        <v>23</v>
      </c>
      <c r="B211" s="3">
        <v>9520</v>
      </c>
      <c r="C211" s="5">
        <v>1.4750000000000001</v>
      </c>
      <c r="D211" s="5">
        <v>1.49</v>
      </c>
      <c r="E211" s="5">
        <v>1.48</v>
      </c>
      <c r="F211" s="5">
        <f t="shared" si="4"/>
        <v>-0.42140812468308775</v>
      </c>
      <c r="G211">
        <v>0</v>
      </c>
    </row>
    <row r="212" spans="1:8" x14ac:dyDescent="0.2">
      <c r="A212" t="s">
        <v>23</v>
      </c>
      <c r="B212" s="3">
        <v>9522</v>
      </c>
      <c r="C212" s="5">
        <v>1.4662500000000001</v>
      </c>
      <c r="D212" s="5">
        <v>1.4962500000000001</v>
      </c>
      <c r="E212" s="5">
        <v>1.49125</v>
      </c>
      <c r="F212" s="5">
        <f t="shared" si="4"/>
        <v>0.7572606653965086</v>
      </c>
      <c r="G212">
        <v>0</v>
      </c>
    </row>
    <row r="213" spans="1:8" x14ac:dyDescent="0.2">
      <c r="A213" t="s">
        <v>23</v>
      </c>
      <c r="B213" s="3">
        <v>9523</v>
      </c>
      <c r="C213" s="5">
        <v>1.4924999999999999</v>
      </c>
      <c r="D213" s="5">
        <v>1.51</v>
      </c>
      <c r="E213" s="5">
        <v>1.5037499999999999</v>
      </c>
      <c r="F213" s="5">
        <f t="shared" si="4"/>
        <v>0.83472938767628202</v>
      </c>
      <c r="G213">
        <v>0</v>
      </c>
    </row>
    <row r="214" spans="1:8" x14ac:dyDescent="0.2">
      <c r="A214" t="s">
        <v>23</v>
      </c>
      <c r="B214" s="3">
        <v>9524</v>
      </c>
      <c r="C214" s="5">
        <v>1.4962500000000001</v>
      </c>
      <c r="D214" s="5">
        <v>1.5149999999999999</v>
      </c>
      <c r="E214" s="5">
        <v>1.5</v>
      </c>
      <c r="F214" s="5">
        <f t="shared" si="4"/>
        <v>-0.24968801985871544</v>
      </c>
      <c r="G214">
        <v>0</v>
      </c>
    </row>
    <row r="215" spans="1:8" x14ac:dyDescent="0.2">
      <c r="A215" t="s">
        <v>23</v>
      </c>
      <c r="B215" s="3">
        <v>9525</v>
      </c>
      <c r="C215" s="5">
        <v>1.4937499999999999</v>
      </c>
      <c r="D215" s="5">
        <v>1.5325</v>
      </c>
      <c r="E215" s="5">
        <v>1.5262500000000001</v>
      </c>
      <c r="F215" s="5">
        <f t="shared" si="4"/>
        <v>1.7348638334613073</v>
      </c>
      <c r="G215">
        <v>0</v>
      </c>
    </row>
    <row r="216" spans="1:8" x14ac:dyDescent="0.2">
      <c r="A216" t="s">
        <v>23</v>
      </c>
      <c r="B216" s="3">
        <v>9526</v>
      </c>
      <c r="C216" s="5">
        <v>1.5175000000000001</v>
      </c>
      <c r="D216" s="5">
        <v>1.54125</v>
      </c>
      <c r="E216" s="5">
        <v>1.5225</v>
      </c>
      <c r="F216" s="5">
        <f t="shared" si="4"/>
        <v>-0.24600258408624229</v>
      </c>
      <c r="G216">
        <v>0</v>
      </c>
    </row>
    <row r="217" spans="1:8" x14ac:dyDescent="0.2">
      <c r="A217" t="s">
        <v>23</v>
      </c>
      <c r="B217" s="3">
        <v>9529</v>
      </c>
      <c r="C217" s="5">
        <v>1.5287500000000001</v>
      </c>
      <c r="D217" s="5">
        <v>1.5487500000000001</v>
      </c>
      <c r="E217" s="5">
        <v>1.5287500000000001</v>
      </c>
      <c r="F217" s="5">
        <f t="shared" si="4"/>
        <v>0.40966874173301832</v>
      </c>
      <c r="G217">
        <v>1</v>
      </c>
    </row>
    <row r="218" spans="1:8" x14ac:dyDescent="0.2">
      <c r="A218" t="s">
        <v>23</v>
      </c>
      <c r="B218" s="3">
        <v>9530</v>
      </c>
      <c r="C218" s="5">
        <v>1.53125</v>
      </c>
      <c r="D218" s="5">
        <v>1.5449999999999999</v>
      </c>
      <c r="E218" s="5">
        <v>1.54</v>
      </c>
      <c r="F218" s="5">
        <f t="shared" si="4"/>
        <v>0.73320084062927315</v>
      </c>
      <c r="G218">
        <v>1</v>
      </c>
    </row>
    <row r="219" spans="1:8" x14ac:dyDescent="0.2">
      <c r="A219" t="s">
        <v>23</v>
      </c>
      <c r="B219" s="3">
        <v>9531</v>
      </c>
      <c r="C219" s="5">
        <v>1.55</v>
      </c>
      <c r="D219" s="5">
        <v>1.56</v>
      </c>
      <c r="E219" s="5">
        <v>1.55125</v>
      </c>
      <c r="F219" s="5">
        <f t="shared" si="4"/>
        <v>0.72786411111420768</v>
      </c>
      <c r="G219">
        <v>1</v>
      </c>
    </row>
    <row r="220" spans="1:8" x14ac:dyDescent="0.2">
      <c r="A220" t="s">
        <v>23</v>
      </c>
      <c r="B220" s="3">
        <v>9532</v>
      </c>
      <c r="C220" s="5">
        <v>1.5549999999999999</v>
      </c>
      <c r="D220" s="5">
        <v>1.5425</v>
      </c>
      <c r="G220">
        <v>1</v>
      </c>
      <c r="H220" t="s">
        <v>49</v>
      </c>
    </row>
    <row r="221" spans="1:8" x14ac:dyDescent="0.2">
      <c r="A221" t="s">
        <v>23</v>
      </c>
      <c r="B221" s="3">
        <v>9533</v>
      </c>
      <c r="C221" s="5">
        <v>1.5225</v>
      </c>
      <c r="D221" s="5">
        <v>1.5475000000000001</v>
      </c>
      <c r="E221" s="5">
        <v>1.5449999999999999</v>
      </c>
      <c r="G221">
        <v>1</v>
      </c>
    </row>
    <row r="222" spans="1:8" x14ac:dyDescent="0.2">
      <c r="A222" t="s">
        <v>23</v>
      </c>
      <c r="B222" s="3">
        <v>9534</v>
      </c>
      <c r="C222" s="5">
        <v>1.5337499999999999</v>
      </c>
      <c r="D222" s="5">
        <v>1.5525</v>
      </c>
      <c r="E222" s="5">
        <v>1.5362499999999999</v>
      </c>
      <c r="F222" s="5">
        <f t="shared" si="4"/>
        <v>-0.56795284516013311</v>
      </c>
      <c r="G222">
        <v>1</v>
      </c>
    </row>
    <row r="223" spans="1:8" x14ac:dyDescent="0.2">
      <c r="A223" t="s">
        <v>23</v>
      </c>
      <c r="B223" s="3">
        <v>9536</v>
      </c>
      <c r="C223" s="5">
        <v>1.5062500000000001</v>
      </c>
      <c r="D223" s="5">
        <v>1.5262500000000001</v>
      </c>
      <c r="E223" s="5">
        <v>1.50875</v>
      </c>
      <c r="F223" s="5">
        <f t="shared" si="4"/>
        <v>-1.8062888468503284</v>
      </c>
      <c r="G223">
        <v>1</v>
      </c>
    </row>
    <row r="224" spans="1:8" x14ac:dyDescent="0.2">
      <c r="A224" t="s">
        <v>23</v>
      </c>
      <c r="B224" s="3">
        <v>9537</v>
      </c>
      <c r="C224" s="5">
        <v>1.5</v>
      </c>
      <c r="D224" s="5">
        <v>1.5225</v>
      </c>
      <c r="E224" s="5">
        <v>1.52</v>
      </c>
      <c r="F224" s="5">
        <f t="shared" si="4"/>
        <v>0.74288414285808568</v>
      </c>
      <c r="G224">
        <v>1</v>
      </c>
    </row>
    <row r="225" spans="1:8" x14ac:dyDescent="0.2">
      <c r="A225" t="s">
        <v>23</v>
      </c>
      <c r="B225" s="3">
        <v>9538</v>
      </c>
      <c r="C225" s="5">
        <v>1.4950000000000001</v>
      </c>
      <c r="D225" s="5">
        <v>1.5249999999999999</v>
      </c>
      <c r="E225" s="5">
        <v>1.4975000000000001</v>
      </c>
      <c r="F225" s="5">
        <f t="shared" si="4"/>
        <v>-1.4913283850717636</v>
      </c>
      <c r="G225">
        <v>1</v>
      </c>
    </row>
    <row r="226" spans="1:8" x14ac:dyDescent="0.2">
      <c r="A226" t="s">
        <v>23</v>
      </c>
      <c r="B226" s="3">
        <v>9539</v>
      </c>
      <c r="C226" s="5">
        <v>1.49</v>
      </c>
      <c r="D226" s="5">
        <v>1.51125</v>
      </c>
      <c r="E226" s="5">
        <v>1.5062500000000001</v>
      </c>
      <c r="F226" s="5">
        <f t="shared" si="4"/>
        <v>0.5826067249360688</v>
      </c>
      <c r="G226">
        <v>1</v>
      </c>
    </row>
    <row r="227" spans="1:8" x14ac:dyDescent="0.2">
      <c r="A227" t="s">
        <v>23</v>
      </c>
      <c r="B227" s="3">
        <v>9540</v>
      </c>
      <c r="C227" s="5">
        <v>1.4875</v>
      </c>
      <c r="D227" s="5">
        <v>1.5</v>
      </c>
      <c r="E227" s="5">
        <v>1.4937499999999999</v>
      </c>
      <c r="F227" s="5">
        <f t="shared" si="4"/>
        <v>-0.83333815591444105</v>
      </c>
      <c r="G227">
        <v>1</v>
      </c>
      <c r="H227">
        <v>1</v>
      </c>
    </row>
    <row r="228" spans="1:8" x14ac:dyDescent="0.2">
      <c r="A228" t="s">
        <v>23</v>
      </c>
      <c r="B228" s="3">
        <v>9541</v>
      </c>
      <c r="C228" s="5">
        <v>1.4875</v>
      </c>
      <c r="D228" s="5">
        <v>1.5</v>
      </c>
      <c r="E228" s="5">
        <v>1.49</v>
      </c>
      <c r="F228" s="5">
        <f t="shared" si="4"/>
        <v>-0.2513616740315901</v>
      </c>
      <c r="G228">
        <v>1</v>
      </c>
    </row>
    <row r="229" spans="1:8" x14ac:dyDescent="0.2">
      <c r="A229" t="s">
        <v>23</v>
      </c>
      <c r="B229" s="3">
        <v>9543</v>
      </c>
      <c r="C229" s="5">
        <v>1.4775</v>
      </c>
      <c r="D229" s="5">
        <v>1.5075000000000001</v>
      </c>
      <c r="E229" s="5">
        <v>1.5037499999999999</v>
      </c>
      <c r="F229" s="5">
        <f t="shared" si="4"/>
        <v>0.91858683493838356</v>
      </c>
      <c r="G229">
        <v>1</v>
      </c>
      <c r="H229">
        <v>1</v>
      </c>
    </row>
    <row r="230" spans="1:8" x14ac:dyDescent="0.2">
      <c r="A230" t="s">
        <v>23</v>
      </c>
      <c r="B230" s="3">
        <v>9544</v>
      </c>
      <c r="C230" s="5">
        <v>1.4924999999999999</v>
      </c>
      <c r="D230" s="5">
        <v>1.5049999999999999</v>
      </c>
      <c r="E230" s="5">
        <v>1.4924999999999999</v>
      </c>
      <c r="F230" s="5">
        <f t="shared" si="4"/>
        <v>-0.75094220221314589</v>
      </c>
      <c r="G230">
        <v>1</v>
      </c>
    </row>
    <row r="231" spans="1:8" x14ac:dyDescent="0.2">
      <c r="A231" t="s">
        <v>23</v>
      </c>
      <c r="B231" s="3">
        <v>9545</v>
      </c>
      <c r="C231" s="5">
        <v>1.4775</v>
      </c>
      <c r="D231" s="5">
        <v>1.48875</v>
      </c>
      <c r="E231" s="5">
        <v>1.4837499999999999</v>
      </c>
      <c r="F231" s="5">
        <f t="shared" si="4"/>
        <v>-0.58798993428794033</v>
      </c>
      <c r="G231">
        <v>1</v>
      </c>
    </row>
    <row r="232" spans="1:8" x14ac:dyDescent="0.2">
      <c r="A232" t="s">
        <v>23</v>
      </c>
      <c r="B232" s="3">
        <v>9546</v>
      </c>
      <c r="C232" s="5">
        <v>1.4875</v>
      </c>
      <c r="D232" s="5">
        <v>1.5024999999999999</v>
      </c>
      <c r="E232" s="5">
        <v>1.49125</v>
      </c>
      <c r="F232" s="5">
        <f t="shared" si="4"/>
        <v>0.50420274882480776</v>
      </c>
      <c r="G232">
        <v>1</v>
      </c>
    </row>
    <row r="233" spans="1:8" x14ac:dyDescent="0.2">
      <c r="A233" t="s">
        <v>23</v>
      </c>
      <c r="B233" s="3">
        <v>9547</v>
      </c>
      <c r="C233" s="5">
        <v>1.47875</v>
      </c>
      <c r="D233" s="5">
        <v>1.4850000000000001</v>
      </c>
      <c r="E233" s="5">
        <v>1.4824999999999999</v>
      </c>
      <c r="F233" s="5">
        <f t="shared" si="4"/>
        <v>-0.58848425402453475</v>
      </c>
      <c r="G233">
        <v>1</v>
      </c>
    </row>
    <row r="234" spans="1:8" x14ac:dyDescent="0.2">
      <c r="A234" t="s">
        <v>23</v>
      </c>
      <c r="B234" s="3">
        <v>9548</v>
      </c>
      <c r="C234" s="5">
        <v>1.4737499999999999</v>
      </c>
      <c r="D234" s="5">
        <v>1.4924999999999999</v>
      </c>
      <c r="E234" s="5">
        <v>1.4875</v>
      </c>
      <c r="F234" s="5">
        <f t="shared" si="4"/>
        <v>0.33670065479044697</v>
      </c>
      <c r="G234">
        <v>1</v>
      </c>
    </row>
    <row r="235" spans="1:8" x14ac:dyDescent="0.2">
      <c r="A235" t="s">
        <v>23</v>
      </c>
      <c r="B235" s="3">
        <v>9550</v>
      </c>
      <c r="C235" s="5">
        <v>1.46875</v>
      </c>
      <c r="D235" s="5">
        <v>1.5024999999999999</v>
      </c>
      <c r="E235" s="5">
        <v>1.4750000000000001</v>
      </c>
      <c r="F235" s="5">
        <f t="shared" si="4"/>
        <v>-0.84388686458645945</v>
      </c>
      <c r="G235">
        <v>1</v>
      </c>
    </row>
    <row r="236" spans="1:8" x14ac:dyDescent="0.2">
      <c r="A236" t="s">
        <v>23</v>
      </c>
      <c r="B236" s="3">
        <v>9551</v>
      </c>
      <c r="C236" s="5">
        <v>1.46875</v>
      </c>
      <c r="D236" s="5">
        <v>1.5024999999999999</v>
      </c>
      <c r="E236" s="5">
        <v>1.47</v>
      </c>
      <c r="F236" s="5">
        <f t="shared" si="4"/>
        <v>-0.33955890011382717</v>
      </c>
      <c r="G236">
        <v>1</v>
      </c>
    </row>
    <row r="237" spans="1:8" x14ac:dyDescent="0.2">
      <c r="A237" t="s">
        <v>23</v>
      </c>
      <c r="B237" s="3">
        <v>9552</v>
      </c>
      <c r="C237" s="5">
        <v>1.45</v>
      </c>
      <c r="D237" s="5">
        <v>1.4762500000000001</v>
      </c>
      <c r="E237" s="5">
        <v>1.4550000000000001</v>
      </c>
      <c r="F237" s="5">
        <f t="shared" si="4"/>
        <v>-1.0256500167188998</v>
      </c>
      <c r="G237">
        <v>1</v>
      </c>
    </row>
    <row r="238" spans="1:8" x14ac:dyDescent="0.2">
      <c r="A238" t="s">
        <v>23</v>
      </c>
      <c r="B238" s="3">
        <v>9553</v>
      </c>
      <c r="C238" s="5">
        <v>1.4312499999999999</v>
      </c>
      <c r="D238" s="5">
        <v>1.4575</v>
      </c>
      <c r="E238" s="5">
        <v>1.4337500000000001</v>
      </c>
      <c r="F238" s="5">
        <f t="shared" si="4"/>
        <v>-1.4712511162012389</v>
      </c>
      <c r="G238">
        <v>1</v>
      </c>
    </row>
    <row r="239" spans="1:8" x14ac:dyDescent="0.2">
      <c r="A239" t="s">
        <v>23</v>
      </c>
      <c r="B239" s="3">
        <v>9554</v>
      </c>
      <c r="C239" s="5">
        <v>1.415</v>
      </c>
      <c r="D239" s="5">
        <v>1.43875</v>
      </c>
      <c r="E239" s="5">
        <v>1.4237500000000001</v>
      </c>
      <c r="F239" s="5">
        <f t="shared" si="4"/>
        <v>-0.69991536821885469</v>
      </c>
      <c r="G239">
        <v>1</v>
      </c>
    </row>
    <row r="240" spans="1:8" x14ac:dyDescent="0.2">
      <c r="A240" t="s">
        <v>23</v>
      </c>
      <c r="B240" s="3">
        <v>9555</v>
      </c>
      <c r="C240" s="5">
        <v>1.42625</v>
      </c>
      <c r="D240" s="5">
        <v>1.4437500000000001</v>
      </c>
      <c r="E240" s="5">
        <v>1.4437500000000001</v>
      </c>
      <c r="F240" s="5">
        <f t="shared" si="4"/>
        <v>1.394965950871188</v>
      </c>
      <c r="G240">
        <v>1</v>
      </c>
    </row>
    <row r="241" spans="1:7" x14ac:dyDescent="0.2">
      <c r="A241" t="s">
        <v>23</v>
      </c>
      <c r="B241" s="3">
        <v>9557</v>
      </c>
      <c r="C241" s="5">
        <v>1.4</v>
      </c>
      <c r="D241" s="5">
        <v>1.4450000000000001</v>
      </c>
      <c r="E241" s="5">
        <v>1.4025000000000001</v>
      </c>
      <c r="F241" s="5">
        <f t="shared" si="4"/>
        <v>-2.8987536873252298</v>
      </c>
      <c r="G241">
        <v>1</v>
      </c>
    </row>
    <row r="242" spans="1:7" x14ac:dyDescent="0.2">
      <c r="A242" t="s">
        <v>24</v>
      </c>
      <c r="B242" s="3">
        <v>9501</v>
      </c>
      <c r="C242" s="5">
        <v>1.5325</v>
      </c>
      <c r="D242" s="5">
        <v>1.55</v>
      </c>
      <c r="E242" s="5">
        <v>1.55</v>
      </c>
      <c r="G242">
        <v>0</v>
      </c>
    </row>
    <row r="243" spans="1:7" x14ac:dyDescent="0.2">
      <c r="A243" t="s">
        <v>24</v>
      </c>
      <c r="B243" s="3">
        <v>9502</v>
      </c>
      <c r="C243" s="5">
        <v>1.53</v>
      </c>
      <c r="D243" s="5">
        <v>1.5487500000000001</v>
      </c>
      <c r="E243" s="5">
        <v>1.5325</v>
      </c>
      <c r="F243" s="5">
        <f>LN(E243/E242)*100</f>
        <v>-1.1354542102925897</v>
      </c>
      <c r="G243">
        <v>0</v>
      </c>
    </row>
    <row r="244" spans="1:7" x14ac:dyDescent="0.2">
      <c r="A244" t="s">
        <v>24</v>
      </c>
      <c r="B244" s="3">
        <v>9503</v>
      </c>
      <c r="C244" s="5">
        <v>1.5275000000000001</v>
      </c>
      <c r="D244" s="5">
        <v>1.5475000000000001</v>
      </c>
      <c r="E244" s="5">
        <v>1.5475000000000001</v>
      </c>
      <c r="F244" s="5">
        <f t="shared" ref="F244:F289" si="5">LN(E244/E243)*100</f>
        <v>0.97403367483848047</v>
      </c>
      <c r="G244">
        <v>0</v>
      </c>
    </row>
    <row r="245" spans="1:7" x14ac:dyDescent="0.2">
      <c r="A245" t="s">
        <v>24</v>
      </c>
      <c r="B245" s="3">
        <v>9504</v>
      </c>
      <c r="C245" s="5">
        <v>1.5125</v>
      </c>
      <c r="D245" s="5">
        <v>1.5475000000000001</v>
      </c>
      <c r="E245" s="5">
        <v>1.5137499999999999</v>
      </c>
      <c r="F245" s="5">
        <f t="shared" si="5"/>
        <v>-2.2050709691449248</v>
      </c>
      <c r="G245">
        <v>0</v>
      </c>
    </row>
    <row r="246" spans="1:7" x14ac:dyDescent="0.2">
      <c r="A246" t="s">
        <v>24</v>
      </c>
      <c r="B246" s="3">
        <v>9505</v>
      </c>
      <c r="C246" s="5">
        <v>1.5137499999999999</v>
      </c>
      <c r="D246" s="5">
        <v>1.5262500000000001</v>
      </c>
      <c r="E246" s="5">
        <v>1.5249999999999999</v>
      </c>
      <c r="F246" s="5">
        <f t="shared" si="5"/>
        <v>0.74043941742100894</v>
      </c>
      <c r="G246">
        <v>0</v>
      </c>
    </row>
    <row r="247" spans="1:7" x14ac:dyDescent="0.2">
      <c r="A247" t="s">
        <v>24</v>
      </c>
      <c r="B247" s="3">
        <v>9506</v>
      </c>
      <c r="C247" s="5">
        <v>1.5024999999999999</v>
      </c>
      <c r="D247" s="5">
        <v>1.53125</v>
      </c>
      <c r="E247" s="5">
        <v>1.51125</v>
      </c>
      <c r="F247" s="5">
        <f t="shared" si="5"/>
        <v>-0.90572871125095689</v>
      </c>
      <c r="G247">
        <v>0</v>
      </c>
    </row>
    <row r="248" spans="1:7" x14ac:dyDescent="0.2">
      <c r="A248" t="s">
        <v>24</v>
      </c>
      <c r="B248" s="3">
        <v>9508</v>
      </c>
      <c r="C248" s="5">
        <v>1.50125</v>
      </c>
      <c r="D248" s="5">
        <v>1.52</v>
      </c>
      <c r="E248" s="5">
        <v>1.5049999999999999</v>
      </c>
      <c r="F248" s="5">
        <f t="shared" si="5"/>
        <v>-0.41442247460263648</v>
      </c>
      <c r="G248">
        <v>0</v>
      </c>
    </row>
    <row r="249" spans="1:7" x14ac:dyDescent="0.2">
      <c r="A249" t="s">
        <v>24</v>
      </c>
      <c r="B249" s="3">
        <v>9509</v>
      </c>
      <c r="C249" s="5">
        <v>1.4924999999999999</v>
      </c>
      <c r="D249" s="5">
        <v>1.50875</v>
      </c>
      <c r="E249" s="5">
        <v>1.5062500000000001</v>
      </c>
      <c r="F249" s="5">
        <f t="shared" si="5"/>
        <v>8.3022005598905588E-2</v>
      </c>
      <c r="G249">
        <v>0</v>
      </c>
    </row>
    <row r="250" spans="1:7" x14ac:dyDescent="0.2">
      <c r="A250" t="s">
        <v>24</v>
      </c>
      <c r="B250" s="3">
        <v>9510</v>
      </c>
      <c r="C250" s="5">
        <v>1.4962500000000001</v>
      </c>
      <c r="D250" s="5">
        <v>1.5049999999999999</v>
      </c>
      <c r="E250" s="5">
        <v>1.5037499999999999</v>
      </c>
      <c r="F250" s="5">
        <f t="shared" si="5"/>
        <v>-0.1661129950076598</v>
      </c>
      <c r="G250">
        <v>0</v>
      </c>
    </row>
    <row r="251" spans="1:7" x14ac:dyDescent="0.2">
      <c r="A251" t="s">
        <v>24</v>
      </c>
      <c r="B251" s="3">
        <v>9511</v>
      </c>
      <c r="C251" s="5">
        <v>1.5075000000000001</v>
      </c>
      <c r="D251" s="5">
        <v>1.5225</v>
      </c>
      <c r="E251" s="5">
        <v>1.5225</v>
      </c>
      <c r="F251" s="5">
        <f t="shared" si="5"/>
        <v>1.2391732295163458</v>
      </c>
      <c r="G251">
        <v>0</v>
      </c>
    </row>
    <row r="252" spans="1:7" x14ac:dyDescent="0.2">
      <c r="A252" t="s">
        <v>24</v>
      </c>
      <c r="B252" s="3">
        <v>9512</v>
      </c>
      <c r="C252" s="5">
        <v>1.5125</v>
      </c>
      <c r="D252" s="5">
        <v>1.51875</v>
      </c>
      <c r="E252" s="5">
        <v>1.5162500000000001</v>
      </c>
      <c r="F252" s="5">
        <f t="shared" si="5"/>
        <v>-0.41135393257921415</v>
      </c>
      <c r="G252">
        <v>0</v>
      </c>
    </row>
    <row r="253" spans="1:7" x14ac:dyDescent="0.2">
      <c r="A253" t="s">
        <v>24</v>
      </c>
      <c r="B253" s="3">
        <v>9513</v>
      </c>
      <c r="C253" s="5">
        <v>1.49875</v>
      </c>
      <c r="D253" s="5">
        <v>1.51125</v>
      </c>
      <c r="E253" s="5">
        <v>1.50125</v>
      </c>
      <c r="F253" s="5">
        <f t="shared" si="5"/>
        <v>-0.99420868640666471</v>
      </c>
      <c r="G253">
        <v>0</v>
      </c>
    </row>
    <row r="254" spans="1:7" x14ac:dyDescent="0.2">
      <c r="A254" t="s">
        <v>24</v>
      </c>
      <c r="B254" s="3">
        <v>9515</v>
      </c>
      <c r="C254" s="5">
        <v>1.4975000000000001</v>
      </c>
      <c r="D254" s="5">
        <v>1.51</v>
      </c>
      <c r="E254" s="5">
        <v>1.51</v>
      </c>
      <c r="F254" s="5">
        <f t="shared" si="5"/>
        <v>0.58115564147766474</v>
      </c>
      <c r="G254">
        <v>0</v>
      </c>
    </row>
    <row r="255" spans="1:7" x14ac:dyDescent="0.2">
      <c r="A255" t="s">
        <v>24</v>
      </c>
      <c r="B255" s="3">
        <v>9516</v>
      </c>
      <c r="C255" s="5">
        <v>1.5125</v>
      </c>
      <c r="D255" s="5">
        <v>1.53125</v>
      </c>
      <c r="E255" s="5">
        <v>1.5349999999999999</v>
      </c>
      <c r="F255" s="5">
        <f t="shared" si="5"/>
        <v>1.642073021232749</v>
      </c>
      <c r="G255">
        <v>0</v>
      </c>
    </row>
    <row r="256" spans="1:7" x14ac:dyDescent="0.2">
      <c r="A256" t="s">
        <v>24</v>
      </c>
      <c r="B256" s="3">
        <v>9517</v>
      </c>
      <c r="C256" s="5">
        <v>1.5149999999999999</v>
      </c>
      <c r="D256" s="5">
        <v>1.5275000000000001</v>
      </c>
      <c r="E256" s="5">
        <v>1.52</v>
      </c>
      <c r="F256" s="5">
        <f t="shared" si="5"/>
        <v>-0.98200461809753481</v>
      </c>
      <c r="G256">
        <v>0</v>
      </c>
    </row>
    <row r="257" spans="1:7" x14ac:dyDescent="0.2">
      <c r="A257" t="s">
        <v>24</v>
      </c>
      <c r="B257" s="3">
        <v>9518</v>
      </c>
      <c r="C257" s="5">
        <v>1.49</v>
      </c>
      <c r="D257" s="5">
        <v>1.5</v>
      </c>
      <c r="E257" s="5">
        <v>1.4937499999999999</v>
      </c>
      <c r="F257" s="5">
        <f t="shared" si="5"/>
        <v>-1.7420598160501324</v>
      </c>
      <c r="G257">
        <v>0</v>
      </c>
    </row>
    <row r="258" spans="1:7" x14ac:dyDescent="0.2">
      <c r="A258" t="s">
        <v>24</v>
      </c>
      <c r="B258" s="3">
        <v>9519</v>
      </c>
      <c r="C258" s="5">
        <v>1.4662500000000001</v>
      </c>
      <c r="D258" s="5">
        <v>1.4962500000000001</v>
      </c>
      <c r="E258" s="5">
        <v>1.48</v>
      </c>
      <c r="F258" s="5">
        <f t="shared" si="5"/>
        <v>-0.92476489216599733</v>
      </c>
      <c r="G258">
        <v>0</v>
      </c>
    </row>
    <row r="259" spans="1:7" x14ac:dyDescent="0.2">
      <c r="A259" t="s">
        <v>24</v>
      </c>
      <c r="B259" s="3">
        <v>9520</v>
      </c>
      <c r="C259" s="5">
        <v>1.46875</v>
      </c>
      <c r="D259" s="5">
        <v>1.4824999999999999</v>
      </c>
      <c r="E259" s="5">
        <v>1.4750000000000001</v>
      </c>
      <c r="F259" s="5">
        <f t="shared" si="5"/>
        <v>-0.33840979842404567</v>
      </c>
      <c r="G259">
        <v>0</v>
      </c>
    </row>
    <row r="260" spans="1:7" x14ac:dyDescent="0.2">
      <c r="A260" t="s">
        <v>24</v>
      </c>
      <c r="B260" s="3">
        <v>9522</v>
      </c>
      <c r="C260" s="5">
        <v>1.4637500000000001</v>
      </c>
      <c r="D260" s="5">
        <v>1.4875</v>
      </c>
      <c r="E260" s="5">
        <v>1.4862500000000001</v>
      </c>
      <c r="F260" s="5">
        <f t="shared" si="5"/>
        <v>0.75981792310713225</v>
      </c>
      <c r="G260">
        <v>0</v>
      </c>
    </row>
    <row r="261" spans="1:7" x14ac:dyDescent="0.2">
      <c r="A261" t="s">
        <v>24</v>
      </c>
      <c r="B261" s="3">
        <v>9523</v>
      </c>
      <c r="C261" s="5">
        <v>1.4875</v>
      </c>
      <c r="D261" s="5">
        <v>1.5049999999999999</v>
      </c>
      <c r="E261" s="5">
        <v>1.5</v>
      </c>
      <c r="F261" s="5">
        <f t="shared" si="5"/>
        <v>0.92089390853099073</v>
      </c>
      <c r="G261">
        <v>0</v>
      </c>
    </row>
    <row r="262" spans="1:7" x14ac:dyDescent="0.2">
      <c r="A262" t="s">
        <v>24</v>
      </c>
      <c r="B262" s="3">
        <v>9524</v>
      </c>
      <c r="C262" s="5">
        <v>1.4937499999999999</v>
      </c>
      <c r="D262" s="5">
        <v>1.5</v>
      </c>
      <c r="E262" s="5">
        <v>1.4962500000000001</v>
      </c>
      <c r="F262" s="5">
        <f t="shared" si="5"/>
        <v>-0.25031302181184767</v>
      </c>
      <c r="G262">
        <v>0</v>
      </c>
    </row>
    <row r="263" spans="1:7" x14ac:dyDescent="0.2">
      <c r="A263" t="s">
        <v>24</v>
      </c>
      <c r="B263" s="3">
        <v>9525</v>
      </c>
      <c r="C263" s="5">
        <v>1.4937499999999999</v>
      </c>
      <c r="D263" s="5">
        <v>1.5249999999999999</v>
      </c>
      <c r="E263" s="5">
        <v>1.51875</v>
      </c>
      <c r="F263" s="5">
        <f t="shared" si="5"/>
        <v>1.4925650216675574</v>
      </c>
      <c r="G263">
        <v>0</v>
      </c>
    </row>
    <row r="264" spans="1:7" x14ac:dyDescent="0.2">
      <c r="A264" t="s">
        <v>24</v>
      </c>
      <c r="B264" s="3">
        <v>9526</v>
      </c>
      <c r="C264" s="5">
        <v>1.5137499999999999</v>
      </c>
      <c r="D264" s="5">
        <v>1.5349999999999999</v>
      </c>
      <c r="E264" s="5">
        <v>1.5162500000000001</v>
      </c>
      <c r="F264" s="5">
        <f t="shared" si="5"/>
        <v>-0.16474468305987156</v>
      </c>
      <c r="G264">
        <v>0</v>
      </c>
    </row>
    <row r="265" spans="1:7" x14ac:dyDescent="0.2">
      <c r="A265" t="s">
        <v>24</v>
      </c>
      <c r="B265" s="3">
        <v>9529</v>
      </c>
      <c r="C265" s="5">
        <v>1.5237499999999999</v>
      </c>
      <c r="D265" s="5">
        <v>1.54125</v>
      </c>
      <c r="E265" s="5">
        <v>1.5237499999999999</v>
      </c>
      <c r="F265" s="5">
        <f t="shared" si="5"/>
        <v>0.49342205372212566</v>
      </c>
      <c r="G265">
        <v>0</v>
      </c>
    </row>
    <row r="266" spans="1:7" x14ac:dyDescent="0.2">
      <c r="A266" t="s">
        <v>24</v>
      </c>
      <c r="B266" s="3">
        <v>9530</v>
      </c>
      <c r="C266" s="5">
        <v>1.5249999999999999</v>
      </c>
      <c r="D266" s="5">
        <v>1.5375000000000001</v>
      </c>
      <c r="E266" s="5">
        <v>1.5337499999999999</v>
      </c>
      <c r="F266" s="5">
        <f t="shared" si="5"/>
        <v>0.65413152296399202</v>
      </c>
      <c r="G266">
        <v>0</v>
      </c>
    </row>
    <row r="267" spans="1:7" x14ac:dyDescent="0.2">
      <c r="A267" t="s">
        <v>24</v>
      </c>
      <c r="B267" s="3">
        <v>9531</v>
      </c>
      <c r="C267" s="5">
        <v>1.5425</v>
      </c>
      <c r="D267" s="5">
        <v>1.55125</v>
      </c>
      <c r="E267" s="5">
        <v>1.5425</v>
      </c>
      <c r="F267" s="5">
        <f t="shared" si="5"/>
        <v>0.56887597544217683</v>
      </c>
      <c r="G267">
        <v>0</v>
      </c>
    </row>
    <row r="268" spans="1:7" x14ac:dyDescent="0.2">
      <c r="A268" t="s">
        <v>24</v>
      </c>
      <c r="B268" s="3">
        <v>9532</v>
      </c>
      <c r="C268" s="5">
        <v>1.5275000000000001</v>
      </c>
      <c r="D268" s="5">
        <v>1.5325</v>
      </c>
      <c r="E268" s="5">
        <v>1.5287500000000001</v>
      </c>
      <c r="F268" s="5">
        <f t="shared" si="5"/>
        <v>-0.89540687781607586</v>
      </c>
      <c r="G268">
        <v>0</v>
      </c>
    </row>
    <row r="269" spans="1:7" x14ac:dyDescent="0.2">
      <c r="A269" t="s">
        <v>24</v>
      </c>
      <c r="B269" s="3">
        <v>9533</v>
      </c>
      <c r="C269" s="5">
        <v>1.5162500000000001</v>
      </c>
      <c r="D269" s="5">
        <v>1.5362499999999999</v>
      </c>
      <c r="E269" s="5">
        <v>1.5362499999999999</v>
      </c>
      <c r="F269" s="5">
        <f t="shared" si="5"/>
        <v>0.48939738788623183</v>
      </c>
      <c r="G269">
        <v>0</v>
      </c>
    </row>
    <row r="270" spans="1:7" x14ac:dyDescent="0.2">
      <c r="A270" t="s">
        <v>24</v>
      </c>
      <c r="B270" s="3">
        <v>9534</v>
      </c>
      <c r="C270" s="5">
        <v>1.5275000000000001</v>
      </c>
      <c r="D270" s="5">
        <v>1.5425</v>
      </c>
      <c r="E270" s="5">
        <v>1.5287500000000001</v>
      </c>
      <c r="F270" s="5">
        <f t="shared" si="5"/>
        <v>-0.48939738788623338</v>
      </c>
      <c r="G270">
        <v>0</v>
      </c>
    </row>
    <row r="271" spans="1:7" x14ac:dyDescent="0.2">
      <c r="A271" t="s">
        <v>24</v>
      </c>
      <c r="B271" s="3">
        <v>9536</v>
      </c>
      <c r="C271" s="5">
        <v>1.5</v>
      </c>
      <c r="D271" s="5">
        <v>1.5149999999999999</v>
      </c>
      <c r="E271" s="5">
        <v>1.50125</v>
      </c>
      <c r="F271" s="5">
        <f t="shared" si="5"/>
        <v>-1.8152313607188826</v>
      </c>
      <c r="G271">
        <v>0</v>
      </c>
    </row>
    <row r="272" spans="1:7" x14ac:dyDescent="0.2">
      <c r="A272" t="s">
        <v>24</v>
      </c>
      <c r="B272" s="3">
        <v>9537</v>
      </c>
      <c r="C272" s="5">
        <v>1.49</v>
      </c>
      <c r="D272" s="5">
        <v>1.5149999999999999</v>
      </c>
      <c r="E272" s="5">
        <v>1.5149999999999999</v>
      </c>
      <c r="F272" s="5">
        <f t="shared" si="5"/>
        <v>0.91173445492762384</v>
      </c>
      <c r="G272">
        <v>0</v>
      </c>
    </row>
    <row r="273" spans="1:7" x14ac:dyDescent="0.2">
      <c r="A273" t="s">
        <v>24</v>
      </c>
      <c r="B273" s="3">
        <v>9538</v>
      </c>
      <c r="C273" s="5">
        <v>1.49</v>
      </c>
      <c r="D273" s="5">
        <v>1.5149999999999999</v>
      </c>
      <c r="E273" s="5">
        <v>1.49</v>
      </c>
      <c r="F273" s="5">
        <f t="shared" si="5"/>
        <v>-1.6639319003964668</v>
      </c>
      <c r="G273">
        <v>0</v>
      </c>
    </row>
    <row r="274" spans="1:7" x14ac:dyDescent="0.2">
      <c r="A274" t="s">
        <v>24</v>
      </c>
      <c r="B274" s="3">
        <v>9539</v>
      </c>
      <c r="C274" s="5">
        <v>1.4850000000000001</v>
      </c>
      <c r="D274" s="5">
        <v>1.5037499999999999</v>
      </c>
      <c r="E274" s="5">
        <v>1.4975000000000001</v>
      </c>
      <c r="F274" s="5">
        <f t="shared" si="5"/>
        <v>0.5020931050099664</v>
      </c>
      <c r="G274">
        <v>0</v>
      </c>
    </row>
    <row r="275" spans="1:7" x14ac:dyDescent="0.2">
      <c r="A275" t="s">
        <v>24</v>
      </c>
      <c r="B275" s="3">
        <v>9540</v>
      </c>
      <c r="C275" s="5">
        <v>1.48125</v>
      </c>
      <c r="D275" s="5">
        <v>1.4937499999999999</v>
      </c>
      <c r="E275" s="5">
        <v>1.48125</v>
      </c>
      <c r="F275" s="5">
        <f t="shared" si="5"/>
        <v>-1.0910725106163166</v>
      </c>
      <c r="G275">
        <v>0</v>
      </c>
    </row>
    <row r="276" spans="1:7" x14ac:dyDescent="0.2">
      <c r="A276" t="s">
        <v>24</v>
      </c>
      <c r="B276" s="3">
        <v>9541</v>
      </c>
      <c r="C276" s="5">
        <v>1.48125</v>
      </c>
      <c r="D276" s="5">
        <v>1.4937499999999999</v>
      </c>
      <c r="E276" s="5">
        <v>1.48125</v>
      </c>
      <c r="F276" s="5">
        <f t="shared" si="5"/>
        <v>0</v>
      </c>
      <c r="G276">
        <v>0</v>
      </c>
    </row>
    <row r="277" spans="1:7" x14ac:dyDescent="0.2">
      <c r="A277" t="s">
        <v>24</v>
      </c>
      <c r="B277" s="3">
        <v>9543</v>
      </c>
      <c r="C277" s="5">
        <v>1.4750000000000001</v>
      </c>
      <c r="D277" s="5">
        <v>1.49875</v>
      </c>
      <c r="E277" s="5">
        <v>1.49875</v>
      </c>
      <c r="F277" s="5">
        <f t="shared" si="5"/>
        <v>1.1745101458282674</v>
      </c>
      <c r="G277">
        <v>0</v>
      </c>
    </row>
    <row r="278" spans="1:7" x14ac:dyDescent="0.2">
      <c r="A278" t="s">
        <v>24</v>
      </c>
      <c r="B278" s="3">
        <v>9544</v>
      </c>
      <c r="C278" s="5">
        <v>1.4837499999999999</v>
      </c>
      <c r="D278" s="5">
        <v>1.4975000000000001</v>
      </c>
      <c r="E278" s="5">
        <v>1.4850000000000001</v>
      </c>
      <c r="F278" s="5">
        <f t="shared" si="5"/>
        <v>-0.9216655104923952</v>
      </c>
      <c r="G278">
        <v>0</v>
      </c>
    </row>
    <row r="279" spans="1:7" x14ac:dyDescent="0.2">
      <c r="A279" t="s">
        <v>24</v>
      </c>
      <c r="B279" s="3">
        <v>9545</v>
      </c>
      <c r="C279" s="5">
        <v>1.4724999999999999</v>
      </c>
      <c r="D279" s="5">
        <v>1.48125</v>
      </c>
      <c r="E279" s="5">
        <v>1.4775</v>
      </c>
      <c r="F279" s="5">
        <f t="shared" si="5"/>
        <v>-0.50633019565467619</v>
      </c>
      <c r="G279">
        <v>0</v>
      </c>
    </row>
    <row r="280" spans="1:7" x14ac:dyDescent="0.2">
      <c r="A280" t="s">
        <v>24</v>
      </c>
      <c r="B280" s="3">
        <v>9546</v>
      </c>
      <c r="C280" s="5">
        <v>1.4824999999999999</v>
      </c>
      <c r="D280" s="5">
        <v>1.4950000000000001</v>
      </c>
      <c r="E280" s="5">
        <v>1.4837499999999999</v>
      </c>
      <c r="F280" s="5">
        <f t="shared" si="5"/>
        <v>0.42211966436243398</v>
      </c>
      <c r="G280">
        <v>0</v>
      </c>
    </row>
    <row r="281" spans="1:7" x14ac:dyDescent="0.2">
      <c r="A281" t="s">
        <v>24</v>
      </c>
      <c r="B281" s="3">
        <v>9547</v>
      </c>
      <c r="C281" s="5">
        <v>1.4712499999999999</v>
      </c>
      <c r="D281" s="5">
        <v>1.4775</v>
      </c>
      <c r="E281" s="5">
        <v>1.4750000000000001</v>
      </c>
      <c r="F281" s="5">
        <f t="shared" si="5"/>
        <v>-0.59146771499574835</v>
      </c>
      <c r="G281">
        <v>0</v>
      </c>
    </row>
    <row r="282" spans="1:7" x14ac:dyDescent="0.2">
      <c r="A282" t="s">
        <v>24</v>
      </c>
      <c r="B282" s="3">
        <v>9548</v>
      </c>
      <c r="C282" s="5">
        <v>1.4724999999999999</v>
      </c>
      <c r="D282" s="5">
        <v>1.4837499999999999</v>
      </c>
      <c r="E282" s="5">
        <v>1.48</v>
      </c>
      <c r="F282" s="5">
        <f t="shared" si="5"/>
        <v>0.33840979842404945</v>
      </c>
      <c r="G282">
        <v>0</v>
      </c>
    </row>
    <row r="283" spans="1:7" x14ac:dyDescent="0.2">
      <c r="A283" t="s">
        <v>24</v>
      </c>
      <c r="B283" s="3">
        <v>9550</v>
      </c>
      <c r="C283" s="5">
        <v>1.46875</v>
      </c>
      <c r="D283" s="5">
        <v>1.5024999999999999</v>
      </c>
      <c r="E283" s="5">
        <v>1.4712499999999999</v>
      </c>
      <c r="F283" s="5">
        <f t="shared" si="5"/>
        <v>-0.59297081836742827</v>
      </c>
      <c r="G283">
        <v>0</v>
      </c>
    </row>
    <row r="284" spans="1:7" x14ac:dyDescent="0.2">
      <c r="A284" t="s">
        <v>24</v>
      </c>
      <c r="B284" s="3">
        <v>9551</v>
      </c>
      <c r="C284" s="5">
        <v>1.4650000000000001</v>
      </c>
      <c r="D284" s="5">
        <v>1.4950000000000001</v>
      </c>
      <c r="E284" s="5">
        <v>1.4650000000000001</v>
      </c>
      <c r="F284" s="5">
        <f t="shared" si="5"/>
        <v>-0.42571371233187216</v>
      </c>
      <c r="G284">
        <v>0</v>
      </c>
    </row>
    <row r="285" spans="1:7" x14ac:dyDescent="0.2">
      <c r="A285" t="s">
        <v>24</v>
      </c>
      <c r="B285" s="3">
        <v>9552</v>
      </c>
      <c r="C285" s="5">
        <v>1.4412499999999999</v>
      </c>
      <c r="D285" s="5">
        <v>1.46875</v>
      </c>
      <c r="E285" s="5">
        <v>1.4412499999999999</v>
      </c>
      <c r="F285" s="5">
        <f t="shared" si="5"/>
        <v>-1.6344449867898976</v>
      </c>
      <c r="G285">
        <v>0</v>
      </c>
    </row>
    <row r="286" spans="1:7" x14ac:dyDescent="0.2">
      <c r="A286" t="s">
        <v>24</v>
      </c>
      <c r="B286" s="3">
        <v>9553</v>
      </c>
      <c r="C286" s="5">
        <v>1.4212499999999999</v>
      </c>
      <c r="D286" s="5">
        <v>1.4475</v>
      </c>
      <c r="E286" s="5">
        <v>1.425</v>
      </c>
      <c r="F286" s="5">
        <f t="shared" si="5"/>
        <v>-1.1338978880517783</v>
      </c>
      <c r="G286">
        <v>0</v>
      </c>
    </row>
    <row r="287" spans="1:7" x14ac:dyDescent="0.2">
      <c r="A287" t="s">
        <v>24</v>
      </c>
      <c r="B287" s="3">
        <v>9554</v>
      </c>
      <c r="C287" s="5">
        <v>1.40625</v>
      </c>
      <c r="D287" s="5">
        <v>1.42875</v>
      </c>
      <c r="E287" s="5">
        <v>1.41625</v>
      </c>
      <c r="F287" s="5">
        <f t="shared" si="5"/>
        <v>-0.6159280360534849</v>
      </c>
      <c r="G287">
        <v>0</v>
      </c>
    </row>
    <row r="288" spans="1:7" x14ac:dyDescent="0.2">
      <c r="A288" t="s">
        <v>24</v>
      </c>
      <c r="B288" s="3">
        <v>9555</v>
      </c>
      <c r="C288" s="5">
        <v>1.42</v>
      </c>
      <c r="D288" s="5">
        <v>1.4325000000000001</v>
      </c>
      <c r="E288" s="5">
        <v>1.4325000000000001</v>
      </c>
      <c r="F288" s="5">
        <f t="shared" si="5"/>
        <v>1.1408636246678534</v>
      </c>
      <c r="G288">
        <v>0</v>
      </c>
    </row>
    <row r="289" spans="1:7" x14ac:dyDescent="0.2">
      <c r="A289" t="s">
        <v>24</v>
      </c>
      <c r="B289" s="3">
        <v>9557</v>
      </c>
      <c r="C289" s="5">
        <v>1.39</v>
      </c>
      <c r="D289" s="5">
        <v>1.4350000000000001</v>
      </c>
      <c r="E289" s="5">
        <v>1.39</v>
      </c>
      <c r="F289" s="5">
        <f t="shared" si="5"/>
        <v>-3.0117422464157353</v>
      </c>
      <c r="G289">
        <v>0</v>
      </c>
    </row>
    <row r="290" spans="1:7" x14ac:dyDescent="0.2">
      <c r="A290" t="s">
        <v>25</v>
      </c>
      <c r="B290" s="3">
        <v>9501</v>
      </c>
      <c r="C290" s="5">
        <v>0.88624999999999998</v>
      </c>
      <c r="D290" s="5">
        <v>0.90625</v>
      </c>
      <c r="E290" s="5">
        <v>0.89875000000000005</v>
      </c>
      <c r="G290">
        <v>0</v>
      </c>
    </row>
    <row r="291" spans="1:7" x14ac:dyDescent="0.2">
      <c r="A291" t="s">
        <v>25</v>
      </c>
      <c r="B291" s="3">
        <v>9502</v>
      </c>
      <c r="C291" s="5">
        <v>0.88249999999999995</v>
      </c>
      <c r="D291" s="5">
        <v>0.89624999999999999</v>
      </c>
      <c r="E291" s="5">
        <v>0.88500000000000001</v>
      </c>
      <c r="F291" s="5">
        <f>LN(E291/E290)*100</f>
        <v>-1.541726402732694</v>
      </c>
      <c r="G291">
        <v>0</v>
      </c>
    </row>
    <row r="292" spans="1:7" x14ac:dyDescent="0.2">
      <c r="A292" t="s">
        <v>25</v>
      </c>
      <c r="B292" s="3">
        <v>9503</v>
      </c>
      <c r="C292" s="5">
        <v>0.88249999999999995</v>
      </c>
      <c r="D292" s="5">
        <v>0.89375000000000004</v>
      </c>
      <c r="E292" s="5">
        <v>0.89124999999999999</v>
      </c>
      <c r="F292" s="5">
        <f t="shared" ref="F292:F337" si="6">LN(E292/E291)*100</f>
        <v>0.70373267205760837</v>
      </c>
      <c r="G292">
        <v>0</v>
      </c>
    </row>
    <row r="293" spans="1:7" x14ac:dyDescent="0.2">
      <c r="A293" t="s">
        <v>25</v>
      </c>
      <c r="B293" s="3">
        <v>9504</v>
      </c>
      <c r="C293" s="5">
        <v>0.88375000000000004</v>
      </c>
      <c r="D293" s="5">
        <v>0.9</v>
      </c>
      <c r="E293" s="5">
        <v>0.88500000000000001</v>
      </c>
      <c r="F293" s="5">
        <f t="shared" si="6"/>
        <v>-0.70373267205762036</v>
      </c>
      <c r="G293">
        <v>0</v>
      </c>
    </row>
    <row r="294" spans="1:7" x14ac:dyDescent="0.2">
      <c r="A294" t="s">
        <v>25</v>
      </c>
      <c r="B294" s="3">
        <v>9505</v>
      </c>
      <c r="C294" s="5">
        <v>0.89375000000000004</v>
      </c>
      <c r="D294" s="5">
        <v>0.90749999999999997</v>
      </c>
      <c r="E294" s="5">
        <v>0.90500000000000003</v>
      </c>
      <c r="F294" s="5">
        <f t="shared" si="6"/>
        <v>2.2347298691996618</v>
      </c>
      <c r="G294">
        <v>0</v>
      </c>
    </row>
    <row r="295" spans="1:7" x14ac:dyDescent="0.2">
      <c r="A295" t="s">
        <v>25</v>
      </c>
      <c r="B295" s="3">
        <v>9506</v>
      </c>
      <c r="C295" s="5">
        <v>0.90500000000000003</v>
      </c>
      <c r="D295" s="5">
        <v>0.91374999999999995</v>
      </c>
      <c r="E295" s="5">
        <v>0.90625</v>
      </c>
      <c r="F295" s="5">
        <f t="shared" si="6"/>
        <v>0.13802624689584903</v>
      </c>
      <c r="G295">
        <v>0</v>
      </c>
    </row>
    <row r="296" spans="1:7" x14ac:dyDescent="0.2">
      <c r="A296" t="s">
        <v>25</v>
      </c>
      <c r="B296" s="3">
        <v>9508</v>
      </c>
      <c r="C296" s="5">
        <v>0.90125</v>
      </c>
      <c r="D296" s="5">
        <v>0.91374999999999995</v>
      </c>
      <c r="E296" s="5">
        <v>0.90625</v>
      </c>
      <c r="F296" s="5">
        <f t="shared" si="6"/>
        <v>0</v>
      </c>
      <c r="G296">
        <v>0</v>
      </c>
    </row>
    <row r="297" spans="1:7" x14ac:dyDescent="0.2">
      <c r="A297" t="s">
        <v>25</v>
      </c>
      <c r="B297" s="3">
        <v>9509</v>
      </c>
      <c r="C297" s="5">
        <v>0.89875000000000005</v>
      </c>
      <c r="D297" s="5">
        <v>0.90874999999999995</v>
      </c>
      <c r="E297" s="5">
        <v>0.90874999999999995</v>
      </c>
      <c r="F297" s="5">
        <f t="shared" si="6"/>
        <v>0.27548226788444619</v>
      </c>
      <c r="G297">
        <v>0</v>
      </c>
    </row>
    <row r="298" spans="1:7" x14ac:dyDescent="0.2">
      <c r="A298" t="s">
        <v>25</v>
      </c>
      <c r="B298" s="3">
        <v>9510</v>
      </c>
      <c r="C298" s="5">
        <v>0.89249999999999996</v>
      </c>
      <c r="D298" s="5">
        <v>0.90625</v>
      </c>
      <c r="E298" s="5">
        <v>0.89749999999999996</v>
      </c>
      <c r="F298" s="5">
        <f t="shared" si="6"/>
        <v>-1.2456908485295153</v>
      </c>
      <c r="G298">
        <v>0</v>
      </c>
    </row>
    <row r="299" spans="1:7" x14ac:dyDescent="0.2">
      <c r="A299" t="s">
        <v>25</v>
      </c>
      <c r="B299" s="3">
        <v>9511</v>
      </c>
      <c r="C299" s="5">
        <v>0.89</v>
      </c>
      <c r="D299" s="5">
        <v>0.9</v>
      </c>
      <c r="E299" s="5">
        <v>0.89124999999999999</v>
      </c>
      <c r="F299" s="5">
        <f t="shared" si="6"/>
        <v>-0.69881486339282517</v>
      </c>
      <c r="G299">
        <v>0</v>
      </c>
    </row>
    <row r="300" spans="1:7" x14ac:dyDescent="0.2">
      <c r="A300" t="s">
        <v>25</v>
      </c>
      <c r="B300" s="3">
        <v>9512</v>
      </c>
      <c r="C300" s="5">
        <v>0.87375000000000003</v>
      </c>
      <c r="D300" s="5">
        <v>0.89</v>
      </c>
      <c r="E300" s="5">
        <v>0.87624999999999997</v>
      </c>
      <c r="F300" s="5">
        <f t="shared" si="6"/>
        <v>-1.6973533379705845</v>
      </c>
      <c r="G300">
        <v>0</v>
      </c>
    </row>
    <row r="301" spans="1:7" x14ac:dyDescent="0.2">
      <c r="A301" t="s">
        <v>25</v>
      </c>
      <c r="B301" s="3">
        <v>9513</v>
      </c>
      <c r="C301" s="5">
        <v>0.86</v>
      </c>
      <c r="D301" s="5">
        <v>0.87375000000000003</v>
      </c>
      <c r="E301" s="5">
        <v>0.86</v>
      </c>
      <c r="F301" s="5">
        <f t="shared" si="6"/>
        <v>-1.871904910124647</v>
      </c>
      <c r="G301">
        <v>0</v>
      </c>
    </row>
    <row r="302" spans="1:7" x14ac:dyDescent="0.2">
      <c r="A302" t="s">
        <v>25</v>
      </c>
      <c r="B302" s="3">
        <v>9515</v>
      </c>
      <c r="C302" s="5">
        <v>0.85624999999999996</v>
      </c>
      <c r="D302" s="5">
        <v>0.86750000000000005</v>
      </c>
      <c r="E302" s="5">
        <v>0.86624999999999996</v>
      </c>
      <c r="F302" s="5">
        <f t="shared" si="6"/>
        <v>0.72411612565594741</v>
      </c>
      <c r="G302">
        <v>0</v>
      </c>
    </row>
    <row r="303" spans="1:7" x14ac:dyDescent="0.2">
      <c r="A303" t="s">
        <v>25</v>
      </c>
      <c r="B303" s="3">
        <v>9516</v>
      </c>
      <c r="C303" s="5">
        <v>0.86</v>
      </c>
      <c r="D303" s="5">
        <v>0.87124999999999997</v>
      </c>
      <c r="E303" s="5">
        <v>0.87124999999999997</v>
      </c>
      <c r="F303" s="5">
        <f t="shared" si="6"/>
        <v>0.5755411570620752</v>
      </c>
      <c r="G303">
        <v>0</v>
      </c>
    </row>
    <row r="304" spans="1:7" x14ac:dyDescent="0.2">
      <c r="A304" t="s">
        <v>25</v>
      </c>
      <c r="B304" s="3">
        <v>9517</v>
      </c>
      <c r="C304" s="5">
        <v>0.86124999999999996</v>
      </c>
      <c r="D304" s="5">
        <v>0.87</v>
      </c>
      <c r="E304" s="5">
        <v>0.86750000000000005</v>
      </c>
      <c r="F304" s="5">
        <f t="shared" si="6"/>
        <v>-0.43134502537192415</v>
      </c>
      <c r="G304">
        <v>0</v>
      </c>
    </row>
    <row r="305" spans="1:7" x14ac:dyDescent="0.2">
      <c r="A305" t="s">
        <v>25</v>
      </c>
      <c r="B305" s="3">
        <v>9518</v>
      </c>
      <c r="C305" s="5">
        <v>0.85375000000000001</v>
      </c>
      <c r="D305" s="5">
        <v>0.86250000000000004</v>
      </c>
      <c r="E305" s="5">
        <v>0.85875000000000001</v>
      </c>
      <c r="F305" s="5">
        <f t="shared" si="6"/>
        <v>-1.013766828445523</v>
      </c>
      <c r="G305">
        <v>0</v>
      </c>
    </row>
    <row r="306" spans="1:7" x14ac:dyDescent="0.2">
      <c r="A306" t="s">
        <v>25</v>
      </c>
      <c r="B306" s="3">
        <v>9519</v>
      </c>
      <c r="C306" s="5">
        <v>0.85499999999999998</v>
      </c>
      <c r="D306" s="5">
        <v>0.86375000000000002</v>
      </c>
      <c r="E306" s="5">
        <v>0.86375000000000002</v>
      </c>
      <c r="F306" s="5">
        <f t="shared" si="6"/>
        <v>0.58055315453204959</v>
      </c>
      <c r="G306">
        <v>0</v>
      </c>
    </row>
    <row r="307" spans="1:7" x14ac:dyDescent="0.2">
      <c r="A307" t="s">
        <v>25</v>
      </c>
      <c r="B307" s="3">
        <v>9520</v>
      </c>
      <c r="C307" s="5">
        <v>0.86</v>
      </c>
      <c r="D307" s="5">
        <v>0.86875000000000002</v>
      </c>
      <c r="E307" s="5">
        <v>0.86124999999999996</v>
      </c>
      <c r="F307" s="5">
        <f t="shared" si="6"/>
        <v>-0.28985527540114153</v>
      </c>
      <c r="G307">
        <v>0</v>
      </c>
    </row>
    <row r="308" spans="1:7" x14ac:dyDescent="0.2">
      <c r="A308" t="s">
        <v>25</v>
      </c>
      <c r="B308" s="3">
        <v>9522</v>
      </c>
      <c r="C308" s="5">
        <v>0.85124999999999995</v>
      </c>
      <c r="D308" s="5">
        <v>0.86624999999999996</v>
      </c>
      <c r="E308" s="5">
        <v>0.86624999999999996</v>
      </c>
      <c r="F308" s="5">
        <f t="shared" si="6"/>
        <v>0.57887281762447451</v>
      </c>
      <c r="G308">
        <v>0</v>
      </c>
    </row>
    <row r="309" spans="1:7" x14ac:dyDescent="0.2">
      <c r="A309" t="s">
        <v>25</v>
      </c>
      <c r="B309" s="3">
        <v>9523</v>
      </c>
      <c r="C309" s="5">
        <v>0.86624999999999996</v>
      </c>
      <c r="D309" s="5">
        <v>0.87875000000000003</v>
      </c>
      <c r="E309" s="5">
        <v>0.87250000000000005</v>
      </c>
      <c r="F309" s="5">
        <f t="shared" si="6"/>
        <v>0.71891035724692554</v>
      </c>
      <c r="G309">
        <v>0</v>
      </c>
    </row>
    <row r="310" spans="1:7" x14ac:dyDescent="0.2">
      <c r="A310" t="s">
        <v>25</v>
      </c>
      <c r="B310" s="3">
        <v>9524</v>
      </c>
      <c r="C310" s="5">
        <v>0.86875000000000002</v>
      </c>
      <c r="D310" s="5">
        <v>0.87875000000000003</v>
      </c>
      <c r="E310" s="5">
        <v>0.87</v>
      </c>
      <c r="F310" s="5">
        <f t="shared" si="6"/>
        <v>-0.28694424279529318</v>
      </c>
      <c r="G310">
        <v>0</v>
      </c>
    </row>
    <row r="311" spans="1:7" x14ac:dyDescent="0.2">
      <c r="A311" t="s">
        <v>25</v>
      </c>
      <c r="B311" s="3">
        <v>9525</v>
      </c>
      <c r="C311" s="5">
        <v>0.87</v>
      </c>
      <c r="D311" s="5">
        <v>0.87624999999999997</v>
      </c>
      <c r="E311" s="5">
        <v>0.875</v>
      </c>
      <c r="F311" s="5">
        <f t="shared" si="6"/>
        <v>0.5730674708985074</v>
      </c>
      <c r="G311">
        <v>0</v>
      </c>
    </row>
    <row r="312" spans="1:7" x14ac:dyDescent="0.2">
      <c r="A312" t="s">
        <v>25</v>
      </c>
      <c r="B312" s="3">
        <v>9526</v>
      </c>
      <c r="C312" s="5">
        <v>0.875</v>
      </c>
      <c r="D312" s="5">
        <v>0.88375000000000004</v>
      </c>
      <c r="E312" s="5">
        <v>0.87250000000000005</v>
      </c>
      <c r="F312" s="5">
        <f t="shared" si="6"/>
        <v>-0.28612322810321233</v>
      </c>
      <c r="G312">
        <v>0</v>
      </c>
    </row>
    <row r="313" spans="1:7" x14ac:dyDescent="0.2">
      <c r="A313" t="s">
        <v>25</v>
      </c>
      <c r="B313" s="3">
        <v>9529</v>
      </c>
      <c r="C313" s="5">
        <v>0.86375000000000002</v>
      </c>
      <c r="D313" s="5">
        <v>0.87124999999999997</v>
      </c>
      <c r="E313" s="5">
        <v>0.86375000000000002</v>
      </c>
      <c r="F313" s="5">
        <f t="shared" si="6"/>
        <v>-1.0079278994702667</v>
      </c>
      <c r="G313">
        <v>1</v>
      </c>
    </row>
    <row r="314" spans="1:7" x14ac:dyDescent="0.2">
      <c r="A314" t="s">
        <v>25</v>
      </c>
      <c r="B314" s="3">
        <v>9530</v>
      </c>
      <c r="C314" s="5">
        <v>0.86124999999999996</v>
      </c>
      <c r="D314" s="5">
        <v>0.86624999999999996</v>
      </c>
      <c r="E314" s="5">
        <v>0.86499999999999999</v>
      </c>
      <c r="F314" s="5">
        <f t="shared" si="6"/>
        <v>0.14461318499997133</v>
      </c>
      <c r="G314">
        <v>1</v>
      </c>
    </row>
    <row r="315" spans="1:7" x14ac:dyDescent="0.2">
      <c r="A315" t="s">
        <v>25</v>
      </c>
      <c r="B315" s="3">
        <v>9531</v>
      </c>
      <c r="C315" s="5">
        <v>0.86750000000000005</v>
      </c>
      <c r="D315" s="5">
        <v>0.87124999999999997</v>
      </c>
      <c r="E315" s="5">
        <v>0.86750000000000005</v>
      </c>
      <c r="F315" s="5">
        <f t="shared" si="6"/>
        <v>0.28860048891350731</v>
      </c>
      <c r="G315">
        <v>1</v>
      </c>
    </row>
    <row r="316" spans="1:7" x14ac:dyDescent="0.2">
      <c r="A316" t="s">
        <v>25</v>
      </c>
      <c r="B316" s="3">
        <v>9532</v>
      </c>
      <c r="C316" s="5">
        <v>0.85124999999999995</v>
      </c>
      <c r="D316" s="5">
        <v>0.86375000000000002</v>
      </c>
      <c r="E316" s="5">
        <v>0.86</v>
      </c>
      <c r="F316" s="5">
        <f t="shared" si="6"/>
        <v>-0.86831225734608808</v>
      </c>
      <c r="G316">
        <v>1</v>
      </c>
    </row>
    <row r="317" spans="1:7" x14ac:dyDescent="0.2">
      <c r="A317" t="s">
        <v>25</v>
      </c>
      <c r="B317" s="3">
        <v>9533</v>
      </c>
      <c r="C317" s="5">
        <v>0.85</v>
      </c>
      <c r="D317" s="5">
        <v>0.85750000000000004</v>
      </c>
      <c r="E317" s="5">
        <v>0.85499999999999998</v>
      </c>
      <c r="F317" s="5">
        <f t="shared" si="6"/>
        <v>-0.58309203107932095</v>
      </c>
      <c r="G317">
        <v>1</v>
      </c>
    </row>
    <row r="318" spans="1:7" x14ac:dyDescent="0.2">
      <c r="A318" t="s">
        <v>25</v>
      </c>
      <c r="B318" s="3">
        <v>9534</v>
      </c>
      <c r="C318" s="5">
        <v>0.85250000000000004</v>
      </c>
      <c r="D318" s="5">
        <v>0.85875000000000001</v>
      </c>
      <c r="E318" s="5">
        <v>0.85250000000000004</v>
      </c>
      <c r="F318" s="5">
        <f t="shared" si="6"/>
        <v>-0.29282597790883341</v>
      </c>
      <c r="G318">
        <v>1</v>
      </c>
    </row>
    <row r="319" spans="1:7" x14ac:dyDescent="0.2">
      <c r="A319" t="s">
        <v>25</v>
      </c>
      <c r="B319" s="3">
        <v>9536</v>
      </c>
      <c r="C319" s="5">
        <v>0.83250000000000002</v>
      </c>
      <c r="D319" s="5">
        <v>0.85</v>
      </c>
      <c r="E319" s="5">
        <v>0.83374999999999999</v>
      </c>
      <c r="F319" s="5">
        <f t="shared" si="6"/>
        <v>-2.2239611927838476</v>
      </c>
      <c r="G319">
        <v>1</v>
      </c>
    </row>
    <row r="320" spans="1:7" x14ac:dyDescent="0.2">
      <c r="A320" t="s">
        <v>25</v>
      </c>
      <c r="B320" s="3">
        <v>9537</v>
      </c>
      <c r="C320" s="5">
        <v>0.83125000000000004</v>
      </c>
      <c r="D320" s="5">
        <v>0.84750000000000003</v>
      </c>
      <c r="E320" s="5">
        <v>0.84750000000000003</v>
      </c>
      <c r="F320" s="5">
        <f t="shared" si="6"/>
        <v>1.6357242024771894</v>
      </c>
      <c r="G320">
        <v>1</v>
      </c>
    </row>
    <row r="321" spans="1:7" x14ac:dyDescent="0.2">
      <c r="A321" t="s">
        <v>25</v>
      </c>
      <c r="B321" s="3">
        <v>9538</v>
      </c>
      <c r="C321" s="5">
        <v>0.83499999999999996</v>
      </c>
      <c r="D321" s="5">
        <v>0.85375000000000001</v>
      </c>
      <c r="E321" s="5">
        <v>0.83499999999999996</v>
      </c>
      <c r="F321" s="5">
        <f t="shared" si="6"/>
        <v>-1.485911440374994</v>
      </c>
      <c r="G321">
        <v>1</v>
      </c>
    </row>
    <row r="322" spans="1:7" x14ac:dyDescent="0.2">
      <c r="A322" t="s">
        <v>25</v>
      </c>
      <c r="B322" s="3">
        <v>9539</v>
      </c>
      <c r="C322" s="5">
        <v>0.83374999999999999</v>
      </c>
      <c r="D322" s="5">
        <v>0.84499999999999997</v>
      </c>
      <c r="E322" s="5">
        <v>0.84375</v>
      </c>
      <c r="F322" s="5">
        <f t="shared" si="6"/>
        <v>1.0424517335884207</v>
      </c>
      <c r="G322">
        <v>1</v>
      </c>
    </row>
    <row r="323" spans="1:7" x14ac:dyDescent="0.2">
      <c r="A323" t="s">
        <v>25</v>
      </c>
      <c r="B323" s="3">
        <v>9540</v>
      </c>
      <c r="C323" s="5">
        <v>0.83625000000000005</v>
      </c>
      <c r="D323" s="5">
        <v>0.84499999999999997</v>
      </c>
      <c r="E323" s="5">
        <v>0.83374999999999999</v>
      </c>
      <c r="F323" s="5">
        <f t="shared" si="6"/>
        <v>-1.1922644956906145</v>
      </c>
      <c r="G323">
        <v>1</v>
      </c>
    </row>
    <row r="324" spans="1:7" x14ac:dyDescent="0.2">
      <c r="A324" t="s">
        <v>25</v>
      </c>
      <c r="B324" s="3">
        <v>9541</v>
      </c>
      <c r="C324" s="5">
        <v>0.83625000000000005</v>
      </c>
      <c r="D324" s="5">
        <v>0.84375</v>
      </c>
      <c r="E324" s="5">
        <v>0.83750000000000002</v>
      </c>
      <c r="F324" s="5">
        <f t="shared" si="6"/>
        <v>0.4487666469387977</v>
      </c>
      <c r="G324">
        <v>1</v>
      </c>
    </row>
    <row r="325" spans="1:7" x14ac:dyDescent="0.2">
      <c r="A325" t="s">
        <v>25</v>
      </c>
      <c r="B325" s="3">
        <v>9543</v>
      </c>
      <c r="C325" s="5">
        <v>0.82625000000000004</v>
      </c>
      <c r="D325" s="5">
        <v>0.83625000000000005</v>
      </c>
      <c r="E325" s="5">
        <v>0.83374999999999999</v>
      </c>
      <c r="F325" s="5">
        <f t="shared" si="6"/>
        <v>-0.44876664693880169</v>
      </c>
      <c r="G325">
        <v>1</v>
      </c>
    </row>
    <row r="326" spans="1:7" x14ac:dyDescent="0.2">
      <c r="A326" t="s">
        <v>25</v>
      </c>
      <c r="B326" s="3">
        <v>9544</v>
      </c>
      <c r="C326" s="5">
        <v>0.82499999999999996</v>
      </c>
      <c r="D326" s="5">
        <v>0.83374999999999999</v>
      </c>
      <c r="E326" s="5">
        <v>0.82625000000000004</v>
      </c>
      <c r="F326" s="5">
        <f t="shared" si="6"/>
        <v>-0.90362060639373332</v>
      </c>
      <c r="G326">
        <v>1</v>
      </c>
    </row>
    <row r="327" spans="1:7" x14ac:dyDescent="0.2">
      <c r="A327" t="s">
        <v>25</v>
      </c>
      <c r="B327" s="3">
        <v>9545</v>
      </c>
      <c r="C327" s="5">
        <v>0.80874999999999997</v>
      </c>
      <c r="D327" s="5">
        <v>0.82250000000000001</v>
      </c>
      <c r="E327" s="5">
        <v>0.81374999999999997</v>
      </c>
      <c r="F327" s="5">
        <f t="shared" si="6"/>
        <v>-1.5244197643117081</v>
      </c>
      <c r="G327">
        <v>1</v>
      </c>
    </row>
    <row r="328" spans="1:7" x14ac:dyDescent="0.2">
      <c r="A328" t="s">
        <v>25</v>
      </c>
      <c r="B328" s="3">
        <v>9546</v>
      </c>
      <c r="C328" s="5">
        <v>0.81374999999999997</v>
      </c>
      <c r="D328" s="5">
        <v>0.82250000000000001</v>
      </c>
      <c r="E328" s="5">
        <v>0.81874999999999998</v>
      </c>
      <c r="F328" s="5">
        <f t="shared" si="6"/>
        <v>0.61255934266825762</v>
      </c>
      <c r="G328">
        <v>1</v>
      </c>
    </row>
    <row r="329" spans="1:7" x14ac:dyDescent="0.2">
      <c r="A329" t="s">
        <v>25</v>
      </c>
      <c r="B329" s="3">
        <v>9547</v>
      </c>
      <c r="C329" s="5">
        <v>0.81374999999999997</v>
      </c>
      <c r="D329" s="5">
        <v>0.82625000000000004</v>
      </c>
      <c r="E329" s="5">
        <v>0.82250000000000001</v>
      </c>
      <c r="F329" s="5">
        <f t="shared" si="6"/>
        <v>0.45696956900652685</v>
      </c>
      <c r="G329">
        <v>1</v>
      </c>
    </row>
    <row r="330" spans="1:7" x14ac:dyDescent="0.2">
      <c r="A330" t="s">
        <v>25</v>
      </c>
      <c r="B330" s="3">
        <v>9548</v>
      </c>
      <c r="C330" s="5">
        <v>0.81499999999999995</v>
      </c>
      <c r="D330" s="5">
        <v>0.82</v>
      </c>
      <c r="E330" s="5">
        <v>0.8175</v>
      </c>
      <c r="F330" s="5">
        <f t="shared" si="6"/>
        <v>-0.60975798681185567</v>
      </c>
      <c r="G330">
        <v>1</v>
      </c>
    </row>
    <row r="331" spans="1:7" x14ac:dyDescent="0.2">
      <c r="A331" t="s">
        <v>25</v>
      </c>
      <c r="B331" s="3">
        <v>9550</v>
      </c>
      <c r="C331" s="5">
        <v>0.82</v>
      </c>
      <c r="D331" s="5">
        <v>0.83250000000000002</v>
      </c>
      <c r="E331" s="5">
        <v>0.82125000000000004</v>
      </c>
      <c r="F331" s="5">
        <f t="shared" si="6"/>
        <v>0.45766670274118937</v>
      </c>
      <c r="G331">
        <v>1</v>
      </c>
    </row>
    <row r="332" spans="1:7" x14ac:dyDescent="0.2">
      <c r="A332" t="s">
        <v>25</v>
      </c>
      <c r="B332" s="3">
        <v>9551</v>
      </c>
      <c r="C332" s="5">
        <v>0.82</v>
      </c>
      <c r="D332" s="5">
        <v>0.83250000000000002</v>
      </c>
      <c r="E332" s="5">
        <v>0.82125000000000004</v>
      </c>
      <c r="F332" s="5">
        <f t="shared" si="6"/>
        <v>0</v>
      </c>
      <c r="G332">
        <v>1</v>
      </c>
    </row>
    <row r="333" spans="1:7" x14ac:dyDescent="0.2">
      <c r="A333" t="s">
        <v>25</v>
      </c>
      <c r="B333" s="3">
        <v>9552</v>
      </c>
      <c r="C333" s="5">
        <v>0.8175</v>
      </c>
      <c r="D333" s="5">
        <v>0.82750000000000001</v>
      </c>
      <c r="E333" s="5">
        <v>0.82374999999999998</v>
      </c>
      <c r="F333" s="5">
        <f t="shared" si="6"/>
        <v>0.30395160178965963</v>
      </c>
      <c r="G333">
        <v>1</v>
      </c>
    </row>
    <row r="334" spans="1:7" x14ac:dyDescent="0.2">
      <c r="A334" t="s">
        <v>25</v>
      </c>
      <c r="B334" s="3">
        <v>9553</v>
      </c>
      <c r="C334" s="5">
        <v>0.8125</v>
      </c>
      <c r="D334" s="5">
        <v>0.82125000000000004</v>
      </c>
      <c r="E334" s="5">
        <v>0.81125000000000003</v>
      </c>
      <c r="F334" s="5">
        <f t="shared" si="6"/>
        <v>-1.5290817798417207</v>
      </c>
      <c r="G334">
        <v>1</v>
      </c>
    </row>
    <row r="335" spans="1:7" x14ac:dyDescent="0.2">
      <c r="A335" t="s">
        <v>25</v>
      </c>
      <c r="B335" s="3">
        <v>9554</v>
      </c>
      <c r="C335" s="5">
        <v>0.82250000000000001</v>
      </c>
      <c r="D335" s="5">
        <v>0.83250000000000002</v>
      </c>
      <c r="E335" s="5">
        <v>0.82625000000000004</v>
      </c>
      <c r="F335" s="5">
        <f t="shared" si="6"/>
        <v>1.8321123147596283</v>
      </c>
      <c r="G335">
        <v>1</v>
      </c>
    </row>
    <row r="336" spans="1:7" x14ac:dyDescent="0.2">
      <c r="A336" t="s">
        <v>25</v>
      </c>
      <c r="B336" s="3">
        <v>9555</v>
      </c>
      <c r="C336" s="5">
        <v>0.82750000000000001</v>
      </c>
      <c r="D336" s="5">
        <v>0.83625000000000005</v>
      </c>
      <c r="E336" s="5">
        <v>0.83250000000000002</v>
      </c>
      <c r="F336" s="5">
        <f t="shared" si="6"/>
        <v>0.75358306887029236</v>
      </c>
      <c r="G336">
        <v>1</v>
      </c>
    </row>
    <row r="337" spans="1:7" x14ac:dyDescent="0.2">
      <c r="A337" t="s">
        <v>25</v>
      </c>
      <c r="B337" s="3">
        <v>9557</v>
      </c>
      <c r="C337" s="5">
        <v>0.80625000000000002</v>
      </c>
      <c r="D337" s="5">
        <v>0.83499999999999996</v>
      </c>
      <c r="E337" s="5">
        <v>0.8075</v>
      </c>
      <c r="F337" s="5">
        <f t="shared" si="6"/>
        <v>-3.0490166757787276</v>
      </c>
      <c r="G337">
        <v>1</v>
      </c>
    </row>
    <row r="338" spans="1:7" x14ac:dyDescent="0.2">
      <c r="A338" t="s">
        <v>26</v>
      </c>
      <c r="B338" s="3">
        <v>9501</v>
      </c>
      <c r="C338" s="5">
        <v>0.87875000000000003</v>
      </c>
      <c r="D338" s="5">
        <v>0.88749999999999996</v>
      </c>
      <c r="E338" s="5">
        <v>0.88749999999999996</v>
      </c>
      <c r="G338">
        <v>0</v>
      </c>
    </row>
    <row r="339" spans="1:7" x14ac:dyDescent="0.2">
      <c r="A339" t="s">
        <v>26</v>
      </c>
      <c r="B339" s="3">
        <v>9502</v>
      </c>
      <c r="C339" s="5">
        <v>0.87749999999999995</v>
      </c>
      <c r="D339" s="5">
        <v>0.88624999999999998</v>
      </c>
      <c r="E339" s="5">
        <v>0.87749999999999995</v>
      </c>
      <c r="F339" s="5">
        <f>LN(E339/E338)*100</f>
        <v>-1.1331566009549969</v>
      </c>
      <c r="G339">
        <v>0</v>
      </c>
    </row>
    <row r="340" spans="1:7" x14ac:dyDescent="0.2">
      <c r="A340" t="s">
        <v>26</v>
      </c>
      <c r="B340" s="3">
        <v>9503</v>
      </c>
      <c r="C340" s="5">
        <v>0.87749999999999995</v>
      </c>
      <c r="D340" s="5">
        <v>0.88249999999999995</v>
      </c>
      <c r="E340" s="5">
        <v>0.88249999999999995</v>
      </c>
      <c r="F340" s="5">
        <f t="shared" ref="F340:F385" si="7">LN(E340/E339)*100</f>
        <v>0.56818334674308635</v>
      </c>
      <c r="G340">
        <v>0</v>
      </c>
    </row>
    <row r="341" spans="1:7" x14ac:dyDescent="0.2">
      <c r="A341" t="s">
        <v>26</v>
      </c>
      <c r="B341" s="3">
        <v>9504</v>
      </c>
      <c r="C341" s="5">
        <v>0.875</v>
      </c>
      <c r="D341" s="5">
        <v>0.88249999999999995</v>
      </c>
      <c r="E341" s="5">
        <v>0.875</v>
      </c>
      <c r="F341" s="5">
        <f t="shared" si="7"/>
        <v>-0.85349024498373316</v>
      </c>
      <c r="G341">
        <v>0</v>
      </c>
    </row>
    <row r="342" spans="1:7" x14ac:dyDescent="0.2">
      <c r="A342" t="s">
        <v>26</v>
      </c>
      <c r="B342" s="3">
        <v>9505</v>
      </c>
      <c r="C342" s="5">
        <v>0.88749999999999996</v>
      </c>
      <c r="D342" s="5">
        <v>0.89249999999999996</v>
      </c>
      <c r="E342" s="5">
        <v>0.89249999999999996</v>
      </c>
      <c r="F342" s="5">
        <f t="shared" si="7"/>
        <v>1.9802627296179729</v>
      </c>
      <c r="G342">
        <v>0</v>
      </c>
    </row>
    <row r="343" spans="1:7" x14ac:dyDescent="0.2">
      <c r="A343" t="s">
        <v>26</v>
      </c>
      <c r="B343" s="3">
        <v>9506</v>
      </c>
      <c r="C343" s="5">
        <v>0.89624999999999999</v>
      </c>
      <c r="D343" s="5">
        <v>0.9</v>
      </c>
      <c r="E343" s="5">
        <v>0.89624999999999999</v>
      </c>
      <c r="F343" s="5">
        <f t="shared" si="7"/>
        <v>0.41928782600359576</v>
      </c>
      <c r="G343">
        <v>0</v>
      </c>
    </row>
    <row r="344" spans="1:7" x14ac:dyDescent="0.2">
      <c r="A344" t="s">
        <v>26</v>
      </c>
      <c r="B344" s="3">
        <v>9508</v>
      </c>
      <c r="C344" s="5">
        <v>0.89249999999999996</v>
      </c>
      <c r="D344" s="5">
        <v>0.9</v>
      </c>
      <c r="E344" s="5">
        <v>0.89500000000000002</v>
      </c>
      <c r="F344" s="5">
        <f t="shared" si="7"/>
        <v>-0.13956736389746913</v>
      </c>
      <c r="G344">
        <v>0</v>
      </c>
    </row>
    <row r="345" spans="1:7" x14ac:dyDescent="0.2">
      <c r="A345" t="s">
        <v>26</v>
      </c>
      <c r="B345" s="3">
        <v>9509</v>
      </c>
      <c r="C345" s="5">
        <v>0.89124999999999999</v>
      </c>
      <c r="D345" s="5">
        <v>0.89624999999999999</v>
      </c>
      <c r="E345" s="5">
        <v>0.89624999999999999</v>
      </c>
      <c r="F345" s="5">
        <f t="shared" si="7"/>
        <v>0.13956736389747557</v>
      </c>
      <c r="G345">
        <v>0</v>
      </c>
    </row>
    <row r="346" spans="1:7" x14ac:dyDescent="0.2">
      <c r="A346" t="s">
        <v>26</v>
      </c>
      <c r="B346" s="3">
        <v>9510</v>
      </c>
      <c r="C346" s="5">
        <v>0.88500000000000001</v>
      </c>
      <c r="D346" s="5">
        <v>0.89249999999999996</v>
      </c>
      <c r="E346" s="5">
        <v>0.88624999999999998</v>
      </c>
      <c r="F346" s="5">
        <f t="shared" si="7"/>
        <v>-1.1220314067492889</v>
      </c>
      <c r="G346">
        <v>0</v>
      </c>
    </row>
    <row r="347" spans="1:7" x14ac:dyDescent="0.2">
      <c r="A347" t="s">
        <v>26</v>
      </c>
      <c r="B347" s="3">
        <v>9511</v>
      </c>
      <c r="C347" s="5">
        <v>0.88249999999999995</v>
      </c>
      <c r="D347" s="5">
        <v>0.88749999999999996</v>
      </c>
      <c r="E347" s="5">
        <v>0.88249999999999995</v>
      </c>
      <c r="F347" s="5">
        <f t="shared" si="7"/>
        <v>-0.42402890388854159</v>
      </c>
      <c r="G347">
        <v>0</v>
      </c>
    </row>
    <row r="348" spans="1:7" x14ac:dyDescent="0.2">
      <c r="A348" t="s">
        <v>26</v>
      </c>
      <c r="B348" s="3">
        <v>9512</v>
      </c>
      <c r="C348" s="5">
        <v>0.86499999999999999</v>
      </c>
      <c r="D348" s="5">
        <v>0.88249999999999995</v>
      </c>
      <c r="E348" s="5">
        <v>0.86750000000000005</v>
      </c>
      <c r="F348" s="5">
        <f t="shared" si="7"/>
        <v>-1.7143276986437428</v>
      </c>
      <c r="G348">
        <v>0</v>
      </c>
    </row>
    <row r="349" spans="1:7" x14ac:dyDescent="0.2">
      <c r="A349" t="s">
        <v>26</v>
      </c>
      <c r="B349" s="3">
        <v>9513</v>
      </c>
      <c r="C349" s="5">
        <v>0.85124999999999995</v>
      </c>
      <c r="D349" s="5">
        <v>0.86375000000000002</v>
      </c>
      <c r="E349" s="5">
        <v>0.85124999999999995</v>
      </c>
      <c r="F349" s="5">
        <f t="shared" si="7"/>
        <v>-1.8909654357292243</v>
      </c>
      <c r="G349">
        <v>0</v>
      </c>
    </row>
    <row r="350" spans="1:7" x14ac:dyDescent="0.2">
      <c r="A350" t="s">
        <v>26</v>
      </c>
      <c r="B350" s="3">
        <v>9515</v>
      </c>
      <c r="C350" s="5">
        <v>0.84750000000000003</v>
      </c>
      <c r="D350" s="5">
        <v>0.85624999999999996</v>
      </c>
      <c r="E350" s="5">
        <v>0.85624999999999996</v>
      </c>
      <c r="F350" s="5">
        <f t="shared" si="7"/>
        <v>0.58565321127129688</v>
      </c>
      <c r="G350">
        <v>0</v>
      </c>
    </row>
    <row r="351" spans="1:7" x14ac:dyDescent="0.2">
      <c r="A351" t="s">
        <v>26</v>
      </c>
      <c r="B351" s="3">
        <v>9516</v>
      </c>
      <c r="C351" s="5">
        <v>0.85750000000000004</v>
      </c>
      <c r="D351" s="5">
        <v>0.86124999999999996</v>
      </c>
      <c r="E351" s="5">
        <v>0.86124999999999996</v>
      </c>
      <c r="F351" s="5">
        <f t="shared" si="7"/>
        <v>0.58224327514332286</v>
      </c>
      <c r="G351">
        <v>0</v>
      </c>
    </row>
    <row r="352" spans="1:7" x14ac:dyDescent="0.2">
      <c r="A352" t="s">
        <v>26</v>
      </c>
      <c r="B352" s="3">
        <v>9517</v>
      </c>
      <c r="C352" s="5">
        <v>0.85750000000000004</v>
      </c>
      <c r="D352" s="5">
        <v>0.86</v>
      </c>
      <c r="E352" s="5">
        <v>0.85750000000000004</v>
      </c>
      <c r="F352" s="5">
        <f t="shared" si="7"/>
        <v>-0.43636432877732412</v>
      </c>
      <c r="G352">
        <v>0</v>
      </c>
    </row>
    <row r="353" spans="1:7" x14ac:dyDescent="0.2">
      <c r="A353" t="s">
        <v>26</v>
      </c>
      <c r="B353" s="3">
        <v>9518</v>
      </c>
      <c r="C353" s="5">
        <v>0.84875</v>
      </c>
      <c r="D353" s="5">
        <v>0.85124999999999995</v>
      </c>
      <c r="E353" s="5">
        <v>0.84875</v>
      </c>
      <c r="F353" s="5">
        <f t="shared" si="7"/>
        <v>-1.0256500167189109</v>
      </c>
      <c r="G353">
        <v>0</v>
      </c>
    </row>
    <row r="354" spans="1:7" x14ac:dyDescent="0.2">
      <c r="A354" t="s">
        <v>26</v>
      </c>
      <c r="B354" s="3">
        <v>9519</v>
      </c>
      <c r="C354" s="5">
        <v>0.84750000000000003</v>
      </c>
      <c r="D354" s="5">
        <v>0.85250000000000004</v>
      </c>
      <c r="E354" s="5">
        <v>0.85250000000000004</v>
      </c>
      <c r="F354" s="5">
        <f t="shared" si="7"/>
        <v>0.44085302847659563</v>
      </c>
      <c r="G354">
        <v>0</v>
      </c>
    </row>
    <row r="355" spans="1:7" x14ac:dyDescent="0.2">
      <c r="A355" t="s">
        <v>26</v>
      </c>
      <c r="B355" s="3">
        <v>9520</v>
      </c>
      <c r="C355" s="5">
        <v>0.85</v>
      </c>
      <c r="D355" s="5">
        <v>0.85375000000000001</v>
      </c>
      <c r="E355" s="5">
        <v>0.85</v>
      </c>
      <c r="F355" s="5">
        <f t="shared" si="7"/>
        <v>-0.29368596733098251</v>
      </c>
      <c r="G355">
        <v>0</v>
      </c>
    </row>
    <row r="356" spans="1:7" x14ac:dyDescent="0.2">
      <c r="A356" t="s">
        <v>26</v>
      </c>
      <c r="B356" s="3">
        <v>9522</v>
      </c>
      <c r="C356" s="5">
        <v>0.84250000000000003</v>
      </c>
      <c r="D356" s="5">
        <v>0.85499999999999998</v>
      </c>
      <c r="E356" s="5">
        <v>0.85499999999999998</v>
      </c>
      <c r="F356" s="5">
        <f t="shared" si="7"/>
        <v>0.58651194523980577</v>
      </c>
      <c r="G356">
        <v>0</v>
      </c>
    </row>
    <row r="357" spans="1:7" x14ac:dyDescent="0.2">
      <c r="A357" t="s">
        <v>26</v>
      </c>
      <c r="B357" s="3">
        <v>9523</v>
      </c>
      <c r="G357">
        <v>0</v>
      </c>
    </row>
    <row r="358" spans="1:7" x14ac:dyDescent="0.2">
      <c r="A358" t="s">
        <v>26</v>
      </c>
      <c r="B358" s="3">
        <v>9524</v>
      </c>
      <c r="C358" s="5">
        <v>0.86</v>
      </c>
      <c r="D358" s="5">
        <v>0.86750000000000005</v>
      </c>
      <c r="E358" s="5">
        <v>0.86</v>
      </c>
      <c r="G358">
        <v>0</v>
      </c>
    </row>
    <row r="359" spans="1:7" x14ac:dyDescent="0.2">
      <c r="A359" t="s">
        <v>26</v>
      </c>
      <c r="B359" s="3">
        <v>9525</v>
      </c>
      <c r="C359" s="5">
        <v>0.86</v>
      </c>
      <c r="D359" s="5">
        <v>0.86499999999999999</v>
      </c>
      <c r="E359" s="5">
        <v>0.86375000000000002</v>
      </c>
      <c r="F359" s="5">
        <f t="shared" si="7"/>
        <v>0.43509858343263536</v>
      </c>
      <c r="G359">
        <v>0</v>
      </c>
    </row>
    <row r="360" spans="1:7" x14ac:dyDescent="0.2">
      <c r="A360" t="s">
        <v>26</v>
      </c>
      <c r="B360" s="3">
        <v>9526</v>
      </c>
      <c r="C360" s="5">
        <v>0.86375000000000002</v>
      </c>
      <c r="D360" s="5">
        <v>0.87250000000000005</v>
      </c>
      <c r="E360" s="5">
        <v>0.86499999999999999</v>
      </c>
      <c r="F360" s="5">
        <f t="shared" si="7"/>
        <v>0.14461318499997133</v>
      </c>
      <c r="G360">
        <v>0</v>
      </c>
    </row>
    <row r="361" spans="1:7" x14ac:dyDescent="0.2">
      <c r="A361" t="s">
        <v>26</v>
      </c>
      <c r="B361" s="3">
        <v>9529</v>
      </c>
      <c r="C361" s="5">
        <v>0.85499999999999998</v>
      </c>
      <c r="D361" s="5">
        <v>0.86124999999999996</v>
      </c>
      <c r="E361" s="5">
        <v>0.85499999999999998</v>
      </c>
      <c r="F361" s="5">
        <f t="shared" si="7"/>
        <v>-1.1628037995119098</v>
      </c>
      <c r="G361">
        <v>0</v>
      </c>
    </row>
    <row r="362" spans="1:7" x14ac:dyDescent="0.2">
      <c r="A362" t="s">
        <v>26</v>
      </c>
      <c r="B362" s="3">
        <v>9530</v>
      </c>
      <c r="C362" s="5">
        <v>0.85499999999999998</v>
      </c>
      <c r="D362" s="5">
        <v>0.85875000000000001</v>
      </c>
      <c r="E362" s="5">
        <v>0.85750000000000004</v>
      </c>
      <c r="F362" s="5">
        <f t="shared" si="7"/>
        <v>0.2919710103334846</v>
      </c>
      <c r="G362">
        <v>0</v>
      </c>
    </row>
    <row r="363" spans="1:7" x14ac:dyDescent="0.2">
      <c r="A363" t="s">
        <v>26</v>
      </c>
      <c r="B363" s="3">
        <v>9531</v>
      </c>
      <c r="C363" s="5">
        <v>0.85750000000000004</v>
      </c>
      <c r="D363" s="5">
        <v>0.86124999999999996</v>
      </c>
      <c r="E363" s="5">
        <v>0.86</v>
      </c>
      <c r="F363" s="5">
        <f t="shared" si="7"/>
        <v>0.29112102074583129</v>
      </c>
      <c r="G363">
        <v>0</v>
      </c>
    </row>
    <row r="364" spans="1:7" x14ac:dyDescent="0.2">
      <c r="A364" t="s">
        <v>26</v>
      </c>
      <c r="B364" s="3">
        <v>9532</v>
      </c>
      <c r="C364" s="5">
        <v>0.85499999999999998</v>
      </c>
      <c r="D364" s="5">
        <v>0.85750000000000004</v>
      </c>
      <c r="E364" s="5">
        <v>0.85499999999999998</v>
      </c>
      <c r="F364" s="5">
        <f t="shared" si="7"/>
        <v>-0.58309203107932095</v>
      </c>
      <c r="G364">
        <v>0</v>
      </c>
    </row>
    <row r="365" spans="1:7" x14ac:dyDescent="0.2">
      <c r="A365" t="s">
        <v>26</v>
      </c>
      <c r="B365" s="3">
        <v>9533</v>
      </c>
      <c r="C365" s="5">
        <v>0.84624999999999995</v>
      </c>
      <c r="D365" s="5">
        <v>0.85</v>
      </c>
      <c r="E365" s="5">
        <v>0.85</v>
      </c>
      <c r="F365" s="5">
        <f t="shared" si="7"/>
        <v>-0.58651194523981343</v>
      </c>
      <c r="G365">
        <v>0</v>
      </c>
    </row>
    <row r="366" spans="1:7" x14ac:dyDescent="0.2">
      <c r="A366" t="s">
        <v>26</v>
      </c>
      <c r="B366" s="3">
        <v>9534</v>
      </c>
      <c r="C366" s="5">
        <v>0.84375</v>
      </c>
      <c r="D366" s="5">
        <v>0.85</v>
      </c>
      <c r="E366" s="5">
        <v>0.84375</v>
      </c>
      <c r="F366" s="5">
        <f t="shared" si="7"/>
        <v>-0.73801072976225335</v>
      </c>
      <c r="G366">
        <v>0</v>
      </c>
    </row>
    <row r="367" spans="1:7" x14ac:dyDescent="0.2">
      <c r="A367" t="s">
        <v>26</v>
      </c>
      <c r="B367" s="3">
        <v>9536</v>
      </c>
      <c r="C367" s="5">
        <v>0.82750000000000001</v>
      </c>
      <c r="D367" s="5">
        <v>0.84</v>
      </c>
      <c r="E367" s="5">
        <v>0.82750000000000001</v>
      </c>
      <c r="F367" s="5">
        <f t="shared" si="7"/>
        <v>-1.9447134935521551</v>
      </c>
      <c r="G367">
        <v>0</v>
      </c>
    </row>
    <row r="368" spans="1:7" x14ac:dyDescent="0.2">
      <c r="A368" t="s">
        <v>26</v>
      </c>
      <c r="B368" s="3">
        <v>9537</v>
      </c>
      <c r="E368" s="5">
        <v>0.83875</v>
      </c>
      <c r="F368" s="5">
        <f t="shared" si="7"/>
        <v>1.3503581034673524</v>
      </c>
      <c r="G368">
        <v>0</v>
      </c>
    </row>
    <row r="369" spans="1:7" x14ac:dyDescent="0.2">
      <c r="A369" t="s">
        <v>26</v>
      </c>
      <c r="B369" s="3">
        <v>9538</v>
      </c>
      <c r="C369" s="5">
        <v>0.82750000000000001</v>
      </c>
      <c r="D369" s="5">
        <v>0.84250000000000003</v>
      </c>
      <c r="E369" s="5">
        <v>0.82750000000000001</v>
      </c>
      <c r="F369" s="5">
        <f t="shared" si="7"/>
        <v>-1.3503581034673546</v>
      </c>
      <c r="G369">
        <v>0</v>
      </c>
    </row>
    <row r="370" spans="1:7" x14ac:dyDescent="0.2">
      <c r="A370" t="s">
        <v>26</v>
      </c>
      <c r="B370" s="3">
        <v>9539</v>
      </c>
      <c r="C370" s="5">
        <v>0.82750000000000001</v>
      </c>
      <c r="D370" s="5">
        <v>0.83625000000000005</v>
      </c>
      <c r="E370" s="5">
        <v>0.83625000000000005</v>
      </c>
      <c r="F370" s="5">
        <f t="shared" si="7"/>
        <v>1.0518504191220317</v>
      </c>
      <c r="G370">
        <v>0</v>
      </c>
    </row>
    <row r="371" spans="1:7" x14ac:dyDescent="0.2">
      <c r="A371" t="s">
        <v>26</v>
      </c>
      <c r="B371" s="3">
        <v>9540</v>
      </c>
      <c r="G371">
        <v>0</v>
      </c>
    </row>
    <row r="372" spans="1:7" x14ac:dyDescent="0.2">
      <c r="A372" t="s">
        <v>26</v>
      </c>
      <c r="B372" s="3">
        <v>9541</v>
      </c>
      <c r="C372" s="5">
        <v>0.82750000000000001</v>
      </c>
      <c r="D372" s="5">
        <v>0.83625000000000005</v>
      </c>
      <c r="E372" s="5">
        <v>0.83125000000000004</v>
      </c>
      <c r="G372">
        <v>0</v>
      </c>
    </row>
    <row r="373" spans="1:7" x14ac:dyDescent="0.2">
      <c r="A373" t="s">
        <v>26</v>
      </c>
      <c r="B373" s="3">
        <v>9543</v>
      </c>
      <c r="C373" s="5">
        <v>0.82</v>
      </c>
      <c r="D373" s="5">
        <v>0.82499999999999996</v>
      </c>
      <c r="E373" s="5">
        <v>0.82499999999999996</v>
      </c>
      <c r="F373" s="5">
        <f t="shared" si="7"/>
        <v>-0.75472056353829664</v>
      </c>
      <c r="G373">
        <v>0</v>
      </c>
    </row>
    <row r="374" spans="1:7" x14ac:dyDescent="0.2">
      <c r="A374" t="s">
        <v>26</v>
      </c>
      <c r="B374" s="3">
        <v>9544</v>
      </c>
      <c r="C374" s="5">
        <v>0.81499999999999995</v>
      </c>
      <c r="D374" s="5">
        <v>0.82499999999999996</v>
      </c>
      <c r="E374" s="5">
        <v>0.8175</v>
      </c>
      <c r="F374" s="5">
        <f t="shared" si="7"/>
        <v>-0.91324835632724743</v>
      </c>
      <c r="G374">
        <v>0</v>
      </c>
    </row>
    <row r="375" spans="1:7" x14ac:dyDescent="0.2">
      <c r="A375" t="s">
        <v>26</v>
      </c>
      <c r="B375" s="3">
        <v>9545</v>
      </c>
      <c r="C375" s="5">
        <v>0.79874999999999996</v>
      </c>
      <c r="D375" s="5">
        <v>0.81</v>
      </c>
      <c r="E375" s="5">
        <v>0.79874999999999996</v>
      </c>
      <c r="F375" s="5">
        <f t="shared" si="7"/>
        <v>-2.3202897079663982</v>
      </c>
      <c r="G375">
        <v>0</v>
      </c>
    </row>
    <row r="376" spans="1:7" x14ac:dyDescent="0.2">
      <c r="A376" t="s">
        <v>26</v>
      </c>
      <c r="B376" s="3">
        <v>9546</v>
      </c>
      <c r="C376" s="5">
        <v>0.80500000000000005</v>
      </c>
      <c r="D376" s="5">
        <v>0.8125</v>
      </c>
      <c r="E376" s="5">
        <v>0.81</v>
      </c>
      <c r="F376" s="5">
        <f t="shared" si="7"/>
        <v>1.398624197474009</v>
      </c>
      <c r="G376">
        <v>0</v>
      </c>
    </row>
    <row r="377" spans="1:7" x14ac:dyDescent="0.2">
      <c r="A377" t="s">
        <v>26</v>
      </c>
      <c r="B377" s="3">
        <v>9547</v>
      </c>
      <c r="C377" s="5">
        <v>0.8075</v>
      </c>
      <c r="D377" s="5">
        <v>0.81374999999999997</v>
      </c>
      <c r="E377" s="5">
        <v>0.8125</v>
      </c>
      <c r="F377" s="5">
        <f t="shared" si="7"/>
        <v>0.30816665374081142</v>
      </c>
      <c r="G377">
        <v>0</v>
      </c>
    </row>
    <row r="378" spans="1:7" x14ac:dyDescent="0.2">
      <c r="A378" t="s">
        <v>26</v>
      </c>
      <c r="B378" s="3">
        <v>9548</v>
      </c>
      <c r="C378" s="5">
        <v>0.81499999999999995</v>
      </c>
      <c r="D378" s="5">
        <v>0.82</v>
      </c>
      <c r="E378" s="5">
        <v>0.8175</v>
      </c>
      <c r="F378" s="5">
        <f t="shared" si="7"/>
        <v>0.61349885675159288</v>
      </c>
      <c r="G378">
        <v>0</v>
      </c>
    </row>
    <row r="379" spans="1:7" x14ac:dyDescent="0.2">
      <c r="A379" t="s">
        <v>26</v>
      </c>
      <c r="B379" s="3">
        <v>9550</v>
      </c>
      <c r="C379" s="5">
        <v>0.81125000000000003</v>
      </c>
      <c r="D379" s="5">
        <v>0.82</v>
      </c>
      <c r="E379" s="5">
        <v>0.81125000000000003</v>
      </c>
      <c r="F379" s="5">
        <f t="shared" si="7"/>
        <v>-0.76746347531086978</v>
      </c>
      <c r="G379">
        <v>0</v>
      </c>
    </row>
    <row r="380" spans="1:7" x14ac:dyDescent="0.2">
      <c r="A380" t="s">
        <v>26</v>
      </c>
      <c r="B380" s="3">
        <v>9551</v>
      </c>
      <c r="C380" s="5">
        <v>0.8125</v>
      </c>
      <c r="D380" s="5">
        <v>0.82</v>
      </c>
      <c r="E380" s="5">
        <v>0.8125</v>
      </c>
      <c r="F380" s="5">
        <f t="shared" si="7"/>
        <v>0.15396461855928362</v>
      </c>
      <c r="G380">
        <v>0</v>
      </c>
    </row>
    <row r="381" spans="1:7" x14ac:dyDescent="0.2">
      <c r="A381" t="s">
        <v>26</v>
      </c>
      <c r="B381" s="3">
        <v>9552</v>
      </c>
      <c r="C381" s="5">
        <v>0.81</v>
      </c>
      <c r="D381" s="5">
        <v>0.8175</v>
      </c>
      <c r="E381" s="5">
        <v>0.81</v>
      </c>
      <c r="F381" s="5">
        <f t="shared" si="7"/>
        <v>-0.3081666537408001</v>
      </c>
      <c r="G381">
        <v>0</v>
      </c>
    </row>
    <row r="382" spans="1:7" x14ac:dyDescent="0.2">
      <c r="A382" t="s">
        <v>26</v>
      </c>
      <c r="B382" s="3">
        <v>9553</v>
      </c>
      <c r="C382" s="5">
        <v>0.8125</v>
      </c>
      <c r="D382" s="5">
        <v>0.82125000000000004</v>
      </c>
      <c r="E382" s="5">
        <v>0.81499999999999995</v>
      </c>
      <c r="F382" s="5">
        <f t="shared" si="7"/>
        <v>0.61538655743780657</v>
      </c>
      <c r="G382">
        <v>0</v>
      </c>
    </row>
    <row r="383" spans="1:7" x14ac:dyDescent="0.2">
      <c r="A383" t="s">
        <v>26</v>
      </c>
      <c r="B383" s="3">
        <v>9554</v>
      </c>
      <c r="C383" s="5">
        <v>0.8175</v>
      </c>
      <c r="D383" s="5">
        <v>0.82</v>
      </c>
      <c r="E383" s="5">
        <v>0.8175</v>
      </c>
      <c r="F383" s="5">
        <f t="shared" si="7"/>
        <v>0.30627895305457309</v>
      </c>
      <c r="G383">
        <v>0</v>
      </c>
    </row>
    <row r="384" spans="1:7" x14ac:dyDescent="0.2">
      <c r="A384" t="s">
        <v>26</v>
      </c>
      <c r="B384" s="3">
        <v>9555</v>
      </c>
      <c r="C384" s="5">
        <v>0.82</v>
      </c>
      <c r="D384" s="5">
        <v>0.82625000000000004</v>
      </c>
      <c r="E384" s="5">
        <v>0.82750000000000001</v>
      </c>
      <c r="F384" s="5">
        <f t="shared" si="7"/>
        <v>1.2158204479809582</v>
      </c>
      <c r="G384">
        <v>0</v>
      </c>
    </row>
    <row r="385" spans="1:7" x14ac:dyDescent="0.2">
      <c r="A385" t="s">
        <v>26</v>
      </c>
      <c r="B385" s="3">
        <v>9557</v>
      </c>
      <c r="C385" s="5">
        <v>0.80249999999999999</v>
      </c>
      <c r="D385" s="5">
        <v>0.82125000000000004</v>
      </c>
      <c r="E385" s="5">
        <v>0.80249999999999999</v>
      </c>
      <c r="F385" s="5">
        <f t="shared" si="7"/>
        <v>-3.067725224704712</v>
      </c>
      <c r="G385">
        <v>0</v>
      </c>
    </row>
    <row r="386" spans="1:7" x14ac:dyDescent="0.2">
      <c r="A386" t="s">
        <v>17</v>
      </c>
      <c r="B386" s="3">
        <v>9501</v>
      </c>
      <c r="G386">
        <v>0</v>
      </c>
    </row>
    <row r="387" spans="1:7" x14ac:dyDescent="0.2">
      <c r="A387" t="s">
        <v>17</v>
      </c>
      <c r="B387" s="3">
        <v>9502</v>
      </c>
      <c r="G387">
        <v>0</v>
      </c>
    </row>
    <row r="388" spans="1:7" x14ac:dyDescent="0.2">
      <c r="A388" t="s">
        <v>17</v>
      </c>
      <c r="B388" s="3">
        <v>9503</v>
      </c>
      <c r="G388">
        <v>0</v>
      </c>
    </row>
    <row r="389" spans="1:7" x14ac:dyDescent="0.2">
      <c r="A389" t="s">
        <v>17</v>
      </c>
      <c r="B389" s="3">
        <v>9504</v>
      </c>
      <c r="C389" s="5">
        <v>1.4450000000000001</v>
      </c>
      <c r="D389" s="5">
        <v>1.4724999999999999</v>
      </c>
      <c r="E389" s="5">
        <v>1.4475</v>
      </c>
      <c r="G389">
        <v>0</v>
      </c>
    </row>
    <row r="390" spans="1:7" x14ac:dyDescent="0.2">
      <c r="A390" t="s">
        <v>17</v>
      </c>
      <c r="B390" s="3">
        <v>9505</v>
      </c>
      <c r="C390" s="5">
        <v>1.4450000000000001</v>
      </c>
      <c r="D390" s="5">
        <v>1.4675</v>
      </c>
      <c r="E390" s="5">
        <v>1.4637500000000001</v>
      </c>
      <c r="F390" s="5">
        <f>LN(E390/E389)*100</f>
        <v>1.1163705464776754</v>
      </c>
      <c r="G390">
        <v>0</v>
      </c>
    </row>
    <row r="391" spans="1:7" x14ac:dyDescent="0.2">
      <c r="A391" t="s">
        <v>17</v>
      </c>
      <c r="B391" s="3">
        <v>9506</v>
      </c>
      <c r="C391" s="5">
        <v>1.4350000000000001</v>
      </c>
      <c r="D391" s="5">
        <v>1.46</v>
      </c>
      <c r="E391" s="5">
        <v>1.44</v>
      </c>
      <c r="F391" s="5">
        <f t="shared" ref="F391:F433" si="8">LN(E391/E390)*100</f>
        <v>-1.6358522341880875</v>
      </c>
      <c r="G391">
        <v>0</v>
      </c>
    </row>
    <row r="392" spans="1:7" x14ac:dyDescent="0.2">
      <c r="A392" t="s">
        <v>17</v>
      </c>
      <c r="B392" s="3">
        <v>9508</v>
      </c>
      <c r="C392" s="5">
        <v>1.425</v>
      </c>
      <c r="D392" s="5">
        <v>1.4450000000000001</v>
      </c>
      <c r="E392" s="5">
        <v>1.4325000000000001</v>
      </c>
      <c r="F392" s="5">
        <f t="shared" si="8"/>
        <v>-0.52219439811516011</v>
      </c>
      <c r="G392">
        <v>0</v>
      </c>
    </row>
    <row r="393" spans="1:7" x14ac:dyDescent="0.2">
      <c r="A393" t="s">
        <v>17</v>
      </c>
      <c r="B393" s="3">
        <v>9509</v>
      </c>
      <c r="C393" s="5">
        <v>1.42</v>
      </c>
      <c r="D393" s="5">
        <v>1.43625</v>
      </c>
      <c r="E393" s="5">
        <v>1.4350000000000001</v>
      </c>
      <c r="F393" s="5">
        <f t="shared" si="8"/>
        <v>0.17436796048268374</v>
      </c>
      <c r="G393">
        <v>0</v>
      </c>
    </row>
    <row r="394" spans="1:7" x14ac:dyDescent="0.2">
      <c r="A394" t="s">
        <v>17</v>
      </c>
      <c r="B394" s="3">
        <v>9510</v>
      </c>
      <c r="C394" s="5">
        <v>1.4225000000000001</v>
      </c>
      <c r="D394" s="5">
        <v>1.4424999999999999</v>
      </c>
      <c r="E394" s="5">
        <v>1.4337500000000001</v>
      </c>
      <c r="F394" s="5">
        <f t="shared" si="8"/>
        <v>-8.7145975014097488E-2</v>
      </c>
      <c r="G394">
        <v>0</v>
      </c>
    </row>
    <row r="395" spans="1:7" x14ac:dyDescent="0.2">
      <c r="A395" t="s">
        <v>17</v>
      </c>
      <c r="B395" s="3">
        <v>9511</v>
      </c>
      <c r="C395" s="5">
        <v>1.4350000000000001</v>
      </c>
      <c r="D395" s="5">
        <v>1.4524999999999999</v>
      </c>
      <c r="E395" s="5">
        <v>1.45</v>
      </c>
      <c r="F395" s="5">
        <f t="shared" si="8"/>
        <v>1.127016697103951</v>
      </c>
      <c r="G395">
        <v>0</v>
      </c>
    </row>
    <row r="396" spans="1:7" x14ac:dyDescent="0.2">
      <c r="A396" t="s">
        <v>17</v>
      </c>
      <c r="B396" s="3">
        <v>9512</v>
      </c>
      <c r="C396" s="5">
        <v>1.43875</v>
      </c>
      <c r="D396" s="5">
        <v>1.45</v>
      </c>
      <c r="E396" s="5">
        <v>1.44625</v>
      </c>
      <c r="F396" s="5">
        <f t="shared" si="8"/>
        <v>-0.25895569067336777</v>
      </c>
      <c r="G396">
        <v>0</v>
      </c>
    </row>
    <row r="397" spans="1:7" x14ac:dyDescent="0.2">
      <c r="A397" t="s">
        <v>17</v>
      </c>
      <c r="B397" s="3">
        <v>9513</v>
      </c>
      <c r="C397" s="5">
        <v>1.43</v>
      </c>
      <c r="D397" s="5">
        <v>1.4424999999999999</v>
      </c>
      <c r="E397" s="5">
        <v>1.43</v>
      </c>
      <c r="F397" s="5">
        <f t="shared" si="8"/>
        <v>-1.1299555253933395</v>
      </c>
      <c r="G397">
        <v>0</v>
      </c>
    </row>
    <row r="398" spans="1:7" x14ac:dyDescent="0.2">
      <c r="A398" t="s">
        <v>17</v>
      </c>
      <c r="B398" s="3">
        <v>9515</v>
      </c>
      <c r="C398" s="5">
        <v>1.42625</v>
      </c>
      <c r="D398" s="5">
        <v>1.4424999999999999</v>
      </c>
      <c r="E398" s="5">
        <v>1.4412499999999999</v>
      </c>
      <c r="F398" s="5">
        <f t="shared" si="8"/>
        <v>0.78363483293158698</v>
      </c>
      <c r="G398">
        <v>0</v>
      </c>
    </row>
    <row r="399" spans="1:7" x14ac:dyDescent="0.2">
      <c r="A399" t="s">
        <v>17</v>
      </c>
      <c r="B399" s="3">
        <v>9516</v>
      </c>
      <c r="C399" s="5">
        <v>1.44</v>
      </c>
      <c r="D399" s="5">
        <v>1.45875</v>
      </c>
      <c r="E399" s="5">
        <v>1.4575</v>
      </c>
      <c r="F399" s="5">
        <f t="shared" si="8"/>
        <v>1.1211846641378784</v>
      </c>
      <c r="G399">
        <v>0</v>
      </c>
    </row>
    <row r="400" spans="1:7" x14ac:dyDescent="0.2">
      <c r="A400" t="s">
        <v>17</v>
      </c>
      <c r="B400" s="3">
        <v>9517</v>
      </c>
      <c r="C400" s="5">
        <v>1.4412499999999999</v>
      </c>
      <c r="D400" s="5">
        <v>1.45</v>
      </c>
      <c r="E400" s="5">
        <v>1.4437500000000001</v>
      </c>
      <c r="F400" s="5">
        <f t="shared" si="8"/>
        <v>-0.94787439545437702</v>
      </c>
      <c r="G400">
        <v>0</v>
      </c>
    </row>
    <row r="401" spans="1:7" x14ac:dyDescent="0.2">
      <c r="A401" t="s">
        <v>17</v>
      </c>
      <c r="B401" s="3">
        <v>9518</v>
      </c>
      <c r="C401" s="5">
        <v>1.4137500000000001</v>
      </c>
      <c r="D401" s="5">
        <v>1.43</v>
      </c>
      <c r="E401" s="5">
        <v>1.42</v>
      </c>
      <c r="F401" s="5">
        <f t="shared" si="8"/>
        <v>-1.6587023674797412</v>
      </c>
      <c r="G401">
        <v>0</v>
      </c>
    </row>
    <row r="402" spans="1:7" x14ac:dyDescent="0.2">
      <c r="A402" t="s">
        <v>17</v>
      </c>
      <c r="B402" s="3">
        <v>9519</v>
      </c>
      <c r="C402" s="5">
        <v>1.39375</v>
      </c>
      <c r="D402" s="5">
        <v>1.42</v>
      </c>
      <c r="E402" s="5">
        <v>1.4037500000000001</v>
      </c>
      <c r="F402" s="5">
        <f t="shared" si="8"/>
        <v>-1.1509644542653379</v>
      </c>
      <c r="G402">
        <v>0</v>
      </c>
    </row>
    <row r="403" spans="1:7" x14ac:dyDescent="0.2">
      <c r="A403" t="s">
        <v>17</v>
      </c>
      <c r="B403" s="3">
        <v>9520</v>
      </c>
      <c r="C403" s="5">
        <v>1.395</v>
      </c>
      <c r="D403" s="5">
        <v>1.4087499999999999</v>
      </c>
      <c r="E403" s="5">
        <v>1.3987499999999999</v>
      </c>
      <c r="F403" s="5">
        <f t="shared" si="8"/>
        <v>-0.35682464265180114</v>
      </c>
      <c r="G403">
        <v>0</v>
      </c>
    </row>
    <row r="404" spans="1:7" x14ac:dyDescent="0.2">
      <c r="A404" t="s">
        <v>17</v>
      </c>
      <c r="B404" s="3">
        <v>9522</v>
      </c>
      <c r="C404" s="5">
        <v>1.38375</v>
      </c>
      <c r="D404" s="5">
        <v>1.4125000000000001</v>
      </c>
      <c r="E404" s="5">
        <v>1.4112499999999999</v>
      </c>
      <c r="F404" s="5">
        <f t="shared" si="8"/>
        <v>0.88968558377367168</v>
      </c>
      <c r="G404">
        <v>0</v>
      </c>
    </row>
    <row r="405" spans="1:7" x14ac:dyDescent="0.2">
      <c r="A405" t="s">
        <v>17</v>
      </c>
      <c r="B405" s="3">
        <v>9523</v>
      </c>
      <c r="C405" s="5">
        <v>1.41</v>
      </c>
      <c r="D405" s="5">
        <v>1.4275</v>
      </c>
      <c r="E405" s="5">
        <v>1.42</v>
      </c>
      <c r="F405" s="5">
        <f t="shared" si="8"/>
        <v>0.6181035131434669</v>
      </c>
      <c r="G405">
        <v>0</v>
      </c>
    </row>
    <row r="406" spans="1:7" x14ac:dyDescent="0.2">
      <c r="A406" t="s">
        <v>17</v>
      </c>
      <c r="B406" s="3">
        <v>9524</v>
      </c>
      <c r="C406" s="5">
        <v>1.4125000000000001</v>
      </c>
      <c r="D406" s="5">
        <v>1.43</v>
      </c>
      <c r="E406" s="5">
        <v>1.415</v>
      </c>
      <c r="F406" s="5">
        <f t="shared" si="8"/>
        <v>-0.35273405179682993</v>
      </c>
      <c r="G406">
        <v>0</v>
      </c>
    </row>
    <row r="407" spans="1:7" x14ac:dyDescent="0.2">
      <c r="A407" t="s">
        <v>17</v>
      </c>
      <c r="B407" s="3">
        <v>9525</v>
      </c>
      <c r="C407" s="5">
        <v>1.40625</v>
      </c>
      <c r="D407" s="5">
        <v>1.4412499999999999</v>
      </c>
      <c r="E407" s="5">
        <v>1.4375</v>
      </c>
      <c r="F407" s="5">
        <f t="shared" si="8"/>
        <v>1.5775962594167401</v>
      </c>
      <c r="G407">
        <v>0</v>
      </c>
    </row>
    <row r="408" spans="1:7" x14ac:dyDescent="0.2">
      <c r="A408" t="s">
        <v>17</v>
      </c>
      <c r="B408" s="3">
        <v>9526</v>
      </c>
      <c r="C408" s="5">
        <v>1.42875</v>
      </c>
      <c r="D408" s="5">
        <v>1.45</v>
      </c>
      <c r="E408" s="5">
        <v>1.43625</v>
      </c>
      <c r="F408" s="5">
        <f t="shared" si="8"/>
        <v>-8.6994350853999633E-2</v>
      </c>
      <c r="G408">
        <v>0</v>
      </c>
    </row>
    <row r="409" spans="1:7" x14ac:dyDescent="0.2">
      <c r="A409" t="s">
        <v>17</v>
      </c>
      <c r="B409" s="3">
        <v>9529</v>
      </c>
      <c r="C409" s="5">
        <v>1.4412499999999999</v>
      </c>
      <c r="D409" s="5">
        <v>1.46</v>
      </c>
      <c r="E409" s="5">
        <v>1.4412499999999999</v>
      </c>
      <c r="F409" s="5">
        <f t="shared" si="8"/>
        <v>0.34752424203032145</v>
      </c>
      <c r="G409">
        <v>1</v>
      </c>
    </row>
    <row r="410" spans="1:7" x14ac:dyDescent="0.2">
      <c r="A410" t="s">
        <v>17</v>
      </c>
      <c r="B410" s="3">
        <v>9530</v>
      </c>
      <c r="C410" s="5">
        <v>1.44625</v>
      </c>
      <c r="D410" s="5">
        <v>1.46</v>
      </c>
      <c r="E410" s="5">
        <v>1.45625</v>
      </c>
      <c r="F410" s="5">
        <f t="shared" si="8"/>
        <v>1.0353845730742044</v>
      </c>
      <c r="G410">
        <v>1</v>
      </c>
    </row>
    <row r="411" spans="1:7" x14ac:dyDescent="0.2">
      <c r="A411" t="s">
        <v>17</v>
      </c>
      <c r="B411" s="3">
        <v>9531</v>
      </c>
      <c r="C411" s="5">
        <v>1.4662500000000001</v>
      </c>
      <c r="D411" s="5">
        <v>1.4750000000000001</v>
      </c>
      <c r="E411" s="5">
        <v>1.4662500000000001</v>
      </c>
      <c r="F411" s="5">
        <f t="shared" si="8"/>
        <v>0.6843482653674573</v>
      </c>
      <c r="G411">
        <v>1</v>
      </c>
    </row>
    <row r="412" spans="1:7" x14ac:dyDescent="0.2">
      <c r="A412" t="s">
        <v>17</v>
      </c>
      <c r="B412" s="3">
        <v>9532</v>
      </c>
      <c r="C412" s="5">
        <v>1.4512499999999999</v>
      </c>
      <c r="D412" s="5">
        <v>1.4575</v>
      </c>
      <c r="E412" s="5">
        <v>1.43</v>
      </c>
      <c r="F412" s="5">
        <f t="shared" si="8"/>
        <v>-2.5033676713732387</v>
      </c>
      <c r="G412">
        <v>1</v>
      </c>
    </row>
    <row r="413" spans="1:7" x14ac:dyDescent="0.2">
      <c r="A413" t="s">
        <v>17</v>
      </c>
      <c r="B413" s="3">
        <v>9533</v>
      </c>
      <c r="C413" s="5">
        <v>1.44</v>
      </c>
      <c r="D413" s="5">
        <v>1.4624999999999999</v>
      </c>
      <c r="E413" s="5">
        <v>1.46</v>
      </c>
      <c r="F413" s="5">
        <f t="shared" si="8"/>
        <v>2.0761991448429225</v>
      </c>
      <c r="G413">
        <v>1</v>
      </c>
    </row>
    <row r="414" spans="1:7" x14ac:dyDescent="0.2">
      <c r="A414" t="s">
        <v>17</v>
      </c>
      <c r="B414" s="3">
        <v>9534</v>
      </c>
      <c r="C414" s="5">
        <v>1.45625</v>
      </c>
      <c r="D414" s="5">
        <v>1.46875</v>
      </c>
      <c r="E414" s="5">
        <v>1.45625</v>
      </c>
      <c r="F414" s="5">
        <f t="shared" si="8"/>
        <v>-0.25717973883713535</v>
      </c>
      <c r="G414">
        <v>1</v>
      </c>
    </row>
    <row r="415" spans="1:7" x14ac:dyDescent="0.2">
      <c r="A415" t="s">
        <v>17</v>
      </c>
      <c r="B415" s="3">
        <v>9536</v>
      </c>
      <c r="C415" s="5">
        <v>1.4350000000000001</v>
      </c>
      <c r="D415" s="5">
        <v>1.44875</v>
      </c>
      <c r="E415" s="5">
        <v>1.43625</v>
      </c>
      <c r="F415" s="5">
        <f t="shared" si="8"/>
        <v>-1.3829088151045248</v>
      </c>
      <c r="G415">
        <v>1</v>
      </c>
    </row>
    <row r="416" spans="1:7" x14ac:dyDescent="0.2">
      <c r="A416" t="s">
        <v>17</v>
      </c>
      <c r="B416" s="3">
        <v>9537</v>
      </c>
      <c r="C416" s="5">
        <v>1.4275</v>
      </c>
      <c r="D416" s="5">
        <v>1.4475</v>
      </c>
      <c r="E416" s="5">
        <v>1.4475</v>
      </c>
      <c r="F416" s="5">
        <f t="shared" si="8"/>
        <v>0.78023802841848</v>
      </c>
      <c r="G416">
        <v>1</v>
      </c>
    </row>
    <row r="417" spans="1:8" x14ac:dyDescent="0.2">
      <c r="A417" t="s">
        <v>17</v>
      </c>
      <c r="B417" s="3">
        <v>9538</v>
      </c>
      <c r="C417" s="5">
        <v>1.425</v>
      </c>
      <c r="D417" s="5">
        <v>1.44875</v>
      </c>
      <c r="E417" s="5">
        <v>1.425</v>
      </c>
      <c r="F417" s="5">
        <f t="shared" si="8"/>
        <v>-1.5666116744399352</v>
      </c>
      <c r="G417">
        <v>1</v>
      </c>
    </row>
    <row r="418" spans="1:8" x14ac:dyDescent="0.2">
      <c r="A418" t="s">
        <v>17</v>
      </c>
      <c r="B418" s="3">
        <v>9539</v>
      </c>
      <c r="C418" s="5">
        <v>1.4175</v>
      </c>
      <c r="D418" s="5">
        <v>1.43875</v>
      </c>
      <c r="E418" s="5">
        <v>1.4350000000000001</v>
      </c>
      <c r="F418" s="5">
        <f t="shared" si="8"/>
        <v>0.69930354909706038</v>
      </c>
      <c r="G418">
        <v>1</v>
      </c>
    </row>
    <row r="419" spans="1:8" x14ac:dyDescent="0.2">
      <c r="A419" t="s">
        <v>17</v>
      </c>
      <c r="B419" s="3">
        <v>9540</v>
      </c>
      <c r="C419" s="5">
        <v>1.4175</v>
      </c>
      <c r="D419" s="5">
        <v>1.42625</v>
      </c>
      <c r="E419" s="5">
        <v>1.42</v>
      </c>
      <c r="F419" s="5">
        <f t="shared" si="8"/>
        <v>-1.0507977598415206</v>
      </c>
      <c r="G419">
        <v>1</v>
      </c>
    </row>
    <row r="420" spans="1:8" x14ac:dyDescent="0.2">
      <c r="A420" t="s">
        <v>17</v>
      </c>
      <c r="B420" s="3">
        <v>9541</v>
      </c>
      <c r="C420" s="5">
        <v>1.4175</v>
      </c>
      <c r="D420" s="5">
        <v>1.42875</v>
      </c>
      <c r="E420" s="5">
        <v>1.42</v>
      </c>
      <c r="F420" s="5">
        <f t="shared" si="8"/>
        <v>0</v>
      </c>
      <c r="G420">
        <v>1</v>
      </c>
    </row>
    <row r="421" spans="1:8" x14ac:dyDescent="0.2">
      <c r="A421" t="s">
        <v>17</v>
      </c>
      <c r="B421" s="3">
        <v>9543</v>
      </c>
      <c r="C421" s="5">
        <v>1.4125000000000001</v>
      </c>
      <c r="D421" s="5">
        <v>1.43875</v>
      </c>
      <c r="E421" s="5">
        <v>1.43625</v>
      </c>
      <c r="F421" s="5">
        <f t="shared" si="8"/>
        <v>1.1378678567659035</v>
      </c>
      <c r="G421">
        <v>1</v>
      </c>
    </row>
    <row r="422" spans="1:8" x14ac:dyDescent="0.2">
      <c r="A422" t="s">
        <v>17</v>
      </c>
      <c r="B422" s="3">
        <v>9544</v>
      </c>
      <c r="C422" s="5">
        <v>1.4225000000000001</v>
      </c>
      <c r="D422" s="5">
        <v>1.4350000000000001</v>
      </c>
      <c r="E422" s="5">
        <v>1.4237500000000001</v>
      </c>
      <c r="F422" s="5">
        <f t="shared" si="8"/>
        <v>-0.87413144015735489</v>
      </c>
      <c r="G422">
        <v>1</v>
      </c>
    </row>
    <row r="423" spans="1:8" x14ac:dyDescent="0.2">
      <c r="A423" t="s">
        <v>17</v>
      </c>
      <c r="B423" s="3">
        <v>9545</v>
      </c>
      <c r="C423" s="5">
        <v>1.4112499999999999</v>
      </c>
      <c r="D423" s="5">
        <v>1.42</v>
      </c>
      <c r="E423" s="5">
        <v>1.41625</v>
      </c>
      <c r="F423" s="5">
        <f t="shared" si="8"/>
        <v>-0.52817024191758932</v>
      </c>
      <c r="G423">
        <v>1</v>
      </c>
    </row>
    <row r="424" spans="1:8" x14ac:dyDescent="0.2">
      <c r="A424" t="s">
        <v>17</v>
      </c>
      <c r="B424" s="3">
        <v>9546</v>
      </c>
      <c r="C424" s="5">
        <v>1.4237500000000001</v>
      </c>
      <c r="D424" s="5">
        <v>1.43625</v>
      </c>
      <c r="E424" s="5">
        <v>1.425</v>
      </c>
      <c r="F424" s="5">
        <f t="shared" si="8"/>
        <v>0.61592803605348667</v>
      </c>
      <c r="G424">
        <v>1</v>
      </c>
    </row>
    <row r="425" spans="1:8" x14ac:dyDescent="0.2">
      <c r="A425" t="s">
        <v>17</v>
      </c>
      <c r="B425" s="3">
        <v>9547</v>
      </c>
      <c r="C425" s="5">
        <v>1.4125000000000001</v>
      </c>
      <c r="D425" s="5">
        <v>1.4212499999999999</v>
      </c>
      <c r="E425" s="5">
        <v>1.41875</v>
      </c>
      <c r="F425" s="5">
        <f t="shared" si="8"/>
        <v>-0.43956114730381091</v>
      </c>
      <c r="G425">
        <v>1</v>
      </c>
    </row>
    <row r="426" spans="1:8" x14ac:dyDescent="0.2">
      <c r="A426" t="s">
        <v>17</v>
      </c>
      <c r="B426" s="3">
        <v>9548</v>
      </c>
      <c r="C426" s="5">
        <v>1.4087499999999999</v>
      </c>
      <c r="D426" s="5">
        <v>1.4237500000000001</v>
      </c>
      <c r="E426" s="5">
        <v>1.4225000000000001</v>
      </c>
      <c r="F426" s="5">
        <f t="shared" si="8"/>
        <v>0.26396847707732451</v>
      </c>
      <c r="G426">
        <v>1</v>
      </c>
    </row>
    <row r="427" spans="1:8" x14ac:dyDescent="0.2">
      <c r="A427" t="s">
        <v>17</v>
      </c>
      <c r="B427" s="3">
        <v>9550</v>
      </c>
      <c r="C427" s="5">
        <v>1.5974999999999999</v>
      </c>
      <c r="D427" s="5">
        <v>1.43</v>
      </c>
      <c r="E427" s="5">
        <v>1.4025000000000001</v>
      </c>
      <c r="F427" s="5">
        <f t="shared" si="8"/>
        <v>-1.4159528603634615</v>
      </c>
      <c r="G427">
        <v>1</v>
      </c>
      <c r="H427" t="s">
        <v>50</v>
      </c>
    </row>
    <row r="428" spans="1:8" x14ac:dyDescent="0.2">
      <c r="A428" t="s">
        <v>17</v>
      </c>
      <c r="B428" s="3">
        <v>9551</v>
      </c>
      <c r="C428" s="5">
        <v>1.3975</v>
      </c>
      <c r="D428" s="5">
        <v>1.43</v>
      </c>
      <c r="E428" s="5">
        <v>1.4012500000000001</v>
      </c>
      <c r="F428" s="5">
        <f t="shared" si="8"/>
        <v>-8.9166301048168112E-2</v>
      </c>
      <c r="G428">
        <v>1</v>
      </c>
    </row>
    <row r="429" spans="1:8" x14ac:dyDescent="0.2">
      <c r="A429" t="s">
        <v>17</v>
      </c>
      <c r="B429" s="3">
        <v>9552</v>
      </c>
      <c r="C429" s="5">
        <v>1.38</v>
      </c>
      <c r="D429" s="5">
        <v>1.405</v>
      </c>
      <c r="E429" s="5">
        <v>1.38375</v>
      </c>
      <c r="F429" s="5">
        <f t="shared" si="8"/>
        <v>-1.2567490363523128</v>
      </c>
      <c r="G429">
        <v>1</v>
      </c>
    </row>
    <row r="430" spans="1:8" x14ac:dyDescent="0.2">
      <c r="A430" t="s">
        <v>17</v>
      </c>
      <c r="B430" s="3">
        <v>9553</v>
      </c>
      <c r="C430" s="5">
        <v>1.3612500000000001</v>
      </c>
      <c r="D430" s="5">
        <v>1.385</v>
      </c>
      <c r="E430" s="5">
        <v>1.36375</v>
      </c>
      <c r="F430" s="5">
        <f t="shared" si="8"/>
        <v>-1.4558946875566063</v>
      </c>
      <c r="G430">
        <v>1</v>
      </c>
    </row>
    <row r="431" spans="1:8" x14ac:dyDescent="0.2">
      <c r="A431" t="s">
        <v>17</v>
      </c>
      <c r="B431" s="3">
        <v>9554</v>
      </c>
      <c r="C431" s="5">
        <v>1.35</v>
      </c>
      <c r="D431" s="5">
        <v>1.36375</v>
      </c>
      <c r="E431" s="5">
        <v>1.3587499999999999</v>
      </c>
      <c r="F431" s="5">
        <f t="shared" si="8"/>
        <v>-0.36730987118614616</v>
      </c>
      <c r="G431">
        <v>1</v>
      </c>
    </row>
    <row r="432" spans="1:8" x14ac:dyDescent="0.2">
      <c r="A432" t="s">
        <v>17</v>
      </c>
      <c r="B432" s="3">
        <v>9555</v>
      </c>
      <c r="C432" s="5">
        <v>1.3625</v>
      </c>
      <c r="D432" s="5">
        <v>1.38</v>
      </c>
      <c r="E432" s="5">
        <v>1.38</v>
      </c>
      <c r="F432" s="5">
        <f t="shared" si="8"/>
        <v>1.5518339715831122</v>
      </c>
      <c r="G432">
        <v>1</v>
      </c>
    </row>
    <row r="433" spans="1:7" x14ac:dyDescent="0.2">
      <c r="A433" t="s">
        <v>17</v>
      </c>
      <c r="B433" s="3">
        <v>9557</v>
      </c>
      <c r="C433" s="5">
        <v>1.3425</v>
      </c>
      <c r="D433" s="5">
        <v>1.38</v>
      </c>
      <c r="E433" s="5">
        <v>1.3425</v>
      </c>
      <c r="F433" s="5">
        <f t="shared" si="8"/>
        <v>-2.7549951768230518</v>
      </c>
      <c r="G433">
        <v>1</v>
      </c>
    </row>
    <row r="434" spans="1:7" x14ac:dyDescent="0.2">
      <c r="A434" t="s">
        <v>18</v>
      </c>
      <c r="B434" s="3">
        <v>9501</v>
      </c>
      <c r="G434">
        <v>0</v>
      </c>
    </row>
    <row r="435" spans="1:7" x14ac:dyDescent="0.2">
      <c r="A435" t="s">
        <v>18</v>
      </c>
      <c r="B435" s="3">
        <v>9502</v>
      </c>
      <c r="G435">
        <v>0</v>
      </c>
    </row>
    <row r="436" spans="1:7" x14ac:dyDescent="0.2">
      <c r="A436" t="s">
        <v>18</v>
      </c>
      <c r="B436" s="3">
        <v>9503</v>
      </c>
      <c r="G436">
        <v>0</v>
      </c>
    </row>
    <row r="437" spans="1:7" x14ac:dyDescent="0.2">
      <c r="A437" t="s">
        <v>18</v>
      </c>
      <c r="B437" s="3">
        <v>9504</v>
      </c>
      <c r="G437">
        <v>0</v>
      </c>
    </row>
    <row r="438" spans="1:7" x14ac:dyDescent="0.2">
      <c r="A438" t="s">
        <v>18</v>
      </c>
      <c r="B438" s="3">
        <v>9505</v>
      </c>
      <c r="C438" s="5">
        <v>0.90749999999999997</v>
      </c>
      <c r="D438" s="5">
        <v>0.91625000000000001</v>
      </c>
      <c r="E438" s="5">
        <v>0.91500000000000004</v>
      </c>
      <c r="G438">
        <v>0</v>
      </c>
    </row>
    <row r="439" spans="1:7" x14ac:dyDescent="0.2">
      <c r="A439" t="s">
        <v>18</v>
      </c>
      <c r="B439" s="3">
        <v>9506</v>
      </c>
      <c r="C439" s="5">
        <v>0.91625000000000001</v>
      </c>
      <c r="D439" s="5">
        <v>0.92625000000000002</v>
      </c>
      <c r="E439" s="5">
        <v>0.91625000000000001</v>
      </c>
      <c r="F439" s="5">
        <f>LN(E439/E438)*100</f>
        <v>0.13651879253399904</v>
      </c>
      <c r="G439">
        <v>0</v>
      </c>
    </row>
    <row r="440" spans="1:7" x14ac:dyDescent="0.2">
      <c r="A440" t="s">
        <v>18</v>
      </c>
      <c r="B440" s="3">
        <v>9508</v>
      </c>
      <c r="C440" s="5">
        <v>0.91249999999999998</v>
      </c>
      <c r="D440" s="5">
        <v>0.92374999999999996</v>
      </c>
      <c r="E440" s="5">
        <v>0.91500000000000004</v>
      </c>
      <c r="F440" s="5">
        <f t="shared" ref="F440:F481" si="9">LN(E440/E439)*100</f>
        <v>-0.13651879253398588</v>
      </c>
      <c r="G440">
        <v>0</v>
      </c>
    </row>
    <row r="441" spans="1:7" x14ac:dyDescent="0.2">
      <c r="A441" t="s">
        <v>18</v>
      </c>
      <c r="B441" s="3">
        <v>9509</v>
      </c>
      <c r="C441" s="5">
        <v>0.91</v>
      </c>
      <c r="D441" s="5">
        <v>0.92</v>
      </c>
      <c r="E441" s="5">
        <v>0.91874999999999996</v>
      </c>
      <c r="F441" s="5">
        <f t="shared" si="9"/>
        <v>0.40899852515250662</v>
      </c>
      <c r="G441">
        <v>0</v>
      </c>
    </row>
    <row r="442" spans="1:7" x14ac:dyDescent="0.2">
      <c r="A442" t="s">
        <v>18</v>
      </c>
      <c r="B442" s="3">
        <v>9510</v>
      </c>
      <c r="C442" s="5">
        <v>0.90500000000000003</v>
      </c>
      <c r="D442" s="5">
        <v>0.91874999999999996</v>
      </c>
      <c r="E442" s="5">
        <v>0.90874999999999995</v>
      </c>
      <c r="F442" s="5">
        <f t="shared" si="9"/>
        <v>-1.0944021679317368</v>
      </c>
      <c r="G442">
        <v>0</v>
      </c>
    </row>
    <row r="443" spans="1:7" x14ac:dyDescent="0.2">
      <c r="A443" t="s">
        <v>18</v>
      </c>
      <c r="B443" s="3">
        <v>9511</v>
      </c>
      <c r="C443" s="5">
        <v>0.90249999999999997</v>
      </c>
      <c r="D443" s="5">
        <v>0.90625</v>
      </c>
      <c r="E443" s="5">
        <v>0.90375000000000005</v>
      </c>
      <c r="F443" s="5">
        <f t="shared" si="9"/>
        <v>-0.55172553747545172</v>
      </c>
      <c r="G443">
        <v>0</v>
      </c>
    </row>
    <row r="444" spans="1:7" x14ac:dyDescent="0.2">
      <c r="A444" t="s">
        <v>18</v>
      </c>
      <c r="B444" s="3">
        <v>9512</v>
      </c>
      <c r="C444" s="5">
        <v>0.88624999999999998</v>
      </c>
      <c r="D444" s="5">
        <v>0.9</v>
      </c>
      <c r="E444" s="5">
        <v>0.89</v>
      </c>
      <c r="F444" s="5">
        <f t="shared" si="9"/>
        <v>-1.5331310746788978</v>
      </c>
      <c r="G444">
        <v>0</v>
      </c>
    </row>
    <row r="445" spans="1:7" x14ac:dyDescent="0.2">
      <c r="A445" t="s">
        <v>18</v>
      </c>
      <c r="B445" s="3">
        <v>9513</v>
      </c>
      <c r="C445" s="5">
        <v>0.87375000000000003</v>
      </c>
      <c r="D445" s="5">
        <v>0.88875000000000004</v>
      </c>
      <c r="E445" s="5">
        <v>0.875</v>
      </c>
      <c r="F445" s="5">
        <f t="shared" si="9"/>
        <v>-1.6997576368571137</v>
      </c>
      <c r="G445">
        <v>0</v>
      </c>
    </row>
    <row r="446" spans="1:7" x14ac:dyDescent="0.2">
      <c r="A446" t="s">
        <v>18</v>
      </c>
      <c r="B446" s="3">
        <v>9515</v>
      </c>
      <c r="C446" s="5">
        <v>0.87124999999999997</v>
      </c>
      <c r="D446" s="5">
        <v>0.87875000000000003</v>
      </c>
      <c r="E446" s="5">
        <v>0.87875000000000003</v>
      </c>
      <c r="F446" s="5">
        <f t="shared" si="9"/>
        <v>0.42765567672601718</v>
      </c>
      <c r="G446">
        <v>0</v>
      </c>
    </row>
    <row r="447" spans="1:7" x14ac:dyDescent="0.2">
      <c r="A447" t="s">
        <v>18</v>
      </c>
      <c r="B447" s="3">
        <v>9516</v>
      </c>
      <c r="C447" s="5">
        <v>0.87375000000000003</v>
      </c>
      <c r="D447" s="5">
        <v>0.88500000000000001</v>
      </c>
      <c r="E447" s="5">
        <v>0.88249999999999995</v>
      </c>
      <c r="F447" s="5">
        <f t="shared" si="9"/>
        <v>0.42583456825770244</v>
      </c>
      <c r="G447">
        <v>0</v>
      </c>
    </row>
    <row r="448" spans="1:7" x14ac:dyDescent="0.2">
      <c r="A448" t="s">
        <v>18</v>
      </c>
      <c r="B448" s="3">
        <v>9517</v>
      </c>
      <c r="C448" s="5">
        <v>0.87624999999999997</v>
      </c>
      <c r="D448" s="5">
        <v>0.88249999999999995</v>
      </c>
      <c r="E448" s="5">
        <v>0.88124999999999998</v>
      </c>
      <c r="F448" s="5">
        <f t="shared" si="9"/>
        <v>-0.14174346809733934</v>
      </c>
      <c r="G448">
        <v>0</v>
      </c>
    </row>
    <row r="449" spans="1:7" x14ac:dyDescent="0.2">
      <c r="A449" t="s">
        <v>18</v>
      </c>
      <c r="B449" s="3">
        <v>9518</v>
      </c>
      <c r="C449" s="5">
        <v>0.86875000000000002</v>
      </c>
      <c r="D449" s="5">
        <v>0.875</v>
      </c>
      <c r="E449" s="5">
        <v>0.87250000000000005</v>
      </c>
      <c r="F449" s="5">
        <f t="shared" si="9"/>
        <v>-0.99787000498960821</v>
      </c>
      <c r="G449">
        <v>0</v>
      </c>
    </row>
    <row r="450" spans="1:7" x14ac:dyDescent="0.2">
      <c r="A450" t="s">
        <v>18</v>
      </c>
      <c r="B450" s="3">
        <v>9519</v>
      </c>
      <c r="C450" s="5">
        <v>0.87124999999999997</v>
      </c>
      <c r="D450" s="5">
        <v>0.87749999999999995</v>
      </c>
      <c r="E450" s="5">
        <v>0.87624999999999997</v>
      </c>
      <c r="F450" s="5">
        <f t="shared" si="9"/>
        <v>0.4288784272217499</v>
      </c>
      <c r="G450">
        <v>0</v>
      </c>
    </row>
    <row r="451" spans="1:7" x14ac:dyDescent="0.2">
      <c r="A451" t="s">
        <v>18</v>
      </c>
      <c r="B451" s="3">
        <v>9520</v>
      </c>
      <c r="C451" s="5">
        <v>0.875</v>
      </c>
      <c r="D451" s="5">
        <v>0.88124999999999998</v>
      </c>
      <c r="E451" s="5">
        <v>0.875</v>
      </c>
      <c r="F451" s="5">
        <f t="shared" si="9"/>
        <v>-0.14275519911853349</v>
      </c>
      <c r="G451">
        <v>0</v>
      </c>
    </row>
    <row r="452" spans="1:7" x14ac:dyDescent="0.2">
      <c r="A452" t="s">
        <v>18</v>
      </c>
      <c r="B452" s="3">
        <v>9522</v>
      </c>
      <c r="C452" s="5">
        <v>0.86750000000000005</v>
      </c>
      <c r="D452" s="5">
        <v>0.87875000000000003</v>
      </c>
      <c r="E452" s="5">
        <v>0.87875000000000003</v>
      </c>
      <c r="F452" s="5">
        <f t="shared" si="9"/>
        <v>0.42765567672601718</v>
      </c>
      <c r="G452">
        <v>0</v>
      </c>
    </row>
    <row r="453" spans="1:7" x14ac:dyDescent="0.2">
      <c r="A453" t="s">
        <v>18</v>
      </c>
      <c r="B453" s="3">
        <v>9523</v>
      </c>
      <c r="C453" s="5">
        <v>0.88</v>
      </c>
      <c r="D453" s="5">
        <v>0.89</v>
      </c>
      <c r="E453" s="5">
        <v>0.88624999999999998</v>
      </c>
      <c r="F453" s="5">
        <f t="shared" si="9"/>
        <v>0.84986347214625191</v>
      </c>
      <c r="G453">
        <v>0</v>
      </c>
    </row>
    <row r="454" spans="1:7" x14ac:dyDescent="0.2">
      <c r="A454" t="s">
        <v>18</v>
      </c>
      <c r="B454" s="3">
        <v>9524</v>
      </c>
      <c r="C454" s="5">
        <v>0.88249999999999995</v>
      </c>
      <c r="D454" s="5">
        <v>0.89249999999999996</v>
      </c>
      <c r="E454" s="5">
        <v>0.88249999999999995</v>
      </c>
      <c r="F454" s="5">
        <f t="shared" si="9"/>
        <v>-0.42402890388854159</v>
      </c>
      <c r="G454">
        <v>0</v>
      </c>
    </row>
    <row r="455" spans="1:7" x14ac:dyDescent="0.2">
      <c r="A455" t="s">
        <v>18</v>
      </c>
      <c r="B455" s="3">
        <v>9525</v>
      </c>
      <c r="C455" s="5">
        <v>0.88249999999999995</v>
      </c>
      <c r="D455" s="5">
        <v>0.89</v>
      </c>
      <c r="E455" s="5">
        <v>0.88875000000000004</v>
      </c>
      <c r="F455" s="5">
        <f t="shared" si="9"/>
        <v>0.70571923099989786</v>
      </c>
      <c r="G455">
        <v>0</v>
      </c>
    </row>
    <row r="456" spans="1:7" x14ac:dyDescent="0.2">
      <c r="A456" t="s">
        <v>18</v>
      </c>
      <c r="B456" s="3">
        <v>9526</v>
      </c>
      <c r="C456" s="5">
        <v>0.88624999999999998</v>
      </c>
      <c r="D456" s="5">
        <v>0.89624999999999999</v>
      </c>
      <c r="E456" s="5">
        <v>0.88624999999999998</v>
      </c>
      <c r="F456" s="5">
        <f t="shared" si="9"/>
        <v>-0.28169032711134917</v>
      </c>
      <c r="G456">
        <v>0</v>
      </c>
    </row>
    <row r="457" spans="1:7" x14ac:dyDescent="0.2">
      <c r="A457" t="s">
        <v>18</v>
      </c>
      <c r="B457" s="3">
        <v>9529</v>
      </c>
      <c r="C457" s="5">
        <v>0.88</v>
      </c>
      <c r="D457" s="5">
        <v>0.88624999999999998</v>
      </c>
      <c r="E457" s="5">
        <v>0.88</v>
      </c>
      <c r="F457" s="5">
        <f t="shared" si="9"/>
        <v>-0.70771703740850878</v>
      </c>
      <c r="G457">
        <v>1</v>
      </c>
    </row>
    <row r="458" spans="1:7" x14ac:dyDescent="0.2">
      <c r="A458" t="s">
        <v>18</v>
      </c>
      <c r="B458" s="3">
        <v>9530</v>
      </c>
      <c r="C458" s="5">
        <v>0.87624999999999997</v>
      </c>
      <c r="D458" s="5">
        <v>0.88124999999999998</v>
      </c>
      <c r="E458" s="5">
        <v>0.87875000000000003</v>
      </c>
      <c r="F458" s="5">
        <f t="shared" si="9"/>
        <v>-0.14214643473774255</v>
      </c>
      <c r="G458">
        <v>1</v>
      </c>
    </row>
    <row r="459" spans="1:7" x14ac:dyDescent="0.2">
      <c r="A459" t="s">
        <v>18</v>
      </c>
      <c r="B459" s="3">
        <v>9531</v>
      </c>
      <c r="C459" s="5">
        <v>0.88124999999999998</v>
      </c>
      <c r="D459" s="5">
        <v>0.88500000000000001</v>
      </c>
      <c r="E459" s="5">
        <v>0.88124999999999998</v>
      </c>
      <c r="F459" s="5">
        <f t="shared" si="9"/>
        <v>0.28409110016036498</v>
      </c>
      <c r="G459">
        <v>1</v>
      </c>
    </row>
    <row r="460" spans="1:7" x14ac:dyDescent="0.2">
      <c r="A460" t="s">
        <v>18</v>
      </c>
      <c r="B460" s="3">
        <v>9532</v>
      </c>
      <c r="C460" s="5">
        <v>0.87375000000000003</v>
      </c>
      <c r="D460" s="5">
        <v>0.87624999999999997</v>
      </c>
      <c r="E460" s="5">
        <v>0.87375000000000003</v>
      </c>
      <c r="F460" s="5">
        <f t="shared" si="9"/>
        <v>-0.85470605784582976</v>
      </c>
      <c r="G460">
        <v>1</v>
      </c>
    </row>
    <row r="461" spans="1:7" x14ac:dyDescent="0.2">
      <c r="A461" t="s">
        <v>18</v>
      </c>
      <c r="B461" s="3">
        <v>9533</v>
      </c>
      <c r="C461" s="5">
        <v>0.86624999999999996</v>
      </c>
      <c r="D461" s="5">
        <v>0.87250000000000005</v>
      </c>
      <c r="E461" s="5">
        <v>0.87</v>
      </c>
      <c r="F461" s="5">
        <f t="shared" si="9"/>
        <v>-0.43010818993906974</v>
      </c>
      <c r="G461">
        <v>1</v>
      </c>
    </row>
    <row r="462" spans="1:7" x14ac:dyDescent="0.2">
      <c r="A462" t="s">
        <v>18</v>
      </c>
      <c r="B462" s="3">
        <v>9534</v>
      </c>
      <c r="C462" s="5">
        <v>0.86750000000000005</v>
      </c>
      <c r="D462" s="5">
        <v>0.87250000000000005</v>
      </c>
      <c r="E462" s="5">
        <v>0.86750000000000005</v>
      </c>
      <c r="F462" s="5">
        <f t="shared" si="9"/>
        <v>-0.28776998276150584</v>
      </c>
      <c r="G462">
        <v>1</v>
      </c>
    </row>
    <row r="463" spans="1:7" x14ac:dyDescent="0.2">
      <c r="A463" t="s">
        <v>18</v>
      </c>
      <c r="B463" s="3">
        <v>9536</v>
      </c>
      <c r="C463" s="5">
        <v>0.84875</v>
      </c>
      <c r="D463" s="5">
        <v>0.86250000000000004</v>
      </c>
      <c r="E463" s="5">
        <v>0.84875</v>
      </c>
      <c r="F463" s="5">
        <f t="shared" si="9"/>
        <v>-2.1850832948108421</v>
      </c>
      <c r="G463">
        <v>1</v>
      </c>
    </row>
    <row r="464" spans="1:7" x14ac:dyDescent="0.2">
      <c r="A464" t="s">
        <v>18</v>
      </c>
      <c r="B464" s="3">
        <v>9537</v>
      </c>
      <c r="C464" s="5">
        <v>0.84875</v>
      </c>
      <c r="D464" s="5">
        <v>0.86250000000000004</v>
      </c>
      <c r="E464" s="5">
        <v>0.86124999999999996</v>
      </c>
      <c r="F464" s="5">
        <f t="shared" si="9"/>
        <v>1.4620143454962391</v>
      </c>
      <c r="G464">
        <v>1</v>
      </c>
    </row>
    <row r="465" spans="1:7" x14ac:dyDescent="0.2">
      <c r="A465" t="s">
        <v>18</v>
      </c>
      <c r="B465" s="3">
        <v>9538</v>
      </c>
      <c r="C465" s="5">
        <v>0.84875</v>
      </c>
      <c r="D465" s="5">
        <v>0.86875000000000002</v>
      </c>
      <c r="E465" s="5">
        <v>0.84875</v>
      </c>
      <c r="F465" s="5">
        <f t="shared" si="9"/>
        <v>-1.4620143454962431</v>
      </c>
      <c r="G465">
        <v>1</v>
      </c>
    </row>
    <row r="466" spans="1:7" x14ac:dyDescent="0.2">
      <c r="A466" t="s">
        <v>18</v>
      </c>
      <c r="B466" s="3">
        <v>9539</v>
      </c>
      <c r="C466" s="5">
        <v>0.85</v>
      </c>
      <c r="D466" s="5">
        <v>0.86</v>
      </c>
      <c r="E466" s="5">
        <v>0.86</v>
      </c>
      <c r="F466" s="5">
        <f t="shared" si="9"/>
        <v>1.3167710374647488</v>
      </c>
      <c r="G466">
        <v>1</v>
      </c>
    </row>
    <row r="467" spans="1:7" x14ac:dyDescent="0.2">
      <c r="A467" t="s">
        <v>18</v>
      </c>
      <c r="B467" s="3">
        <v>9540</v>
      </c>
      <c r="C467" s="5">
        <v>0.85250000000000004</v>
      </c>
      <c r="D467" s="5">
        <v>0.85750000000000004</v>
      </c>
      <c r="E467" s="5">
        <v>0.85250000000000004</v>
      </c>
      <c r="F467" s="5">
        <f t="shared" si="9"/>
        <v>-0.87591800898814653</v>
      </c>
      <c r="G467">
        <v>1</v>
      </c>
    </row>
    <row r="468" spans="1:7" x14ac:dyDescent="0.2">
      <c r="A468" t="s">
        <v>18</v>
      </c>
      <c r="B468" s="3">
        <v>9541</v>
      </c>
      <c r="C468" s="5">
        <v>0.85250000000000004</v>
      </c>
      <c r="D468" s="5">
        <v>0.85750000000000004</v>
      </c>
      <c r="E468" s="5">
        <v>0.85750000000000004</v>
      </c>
      <c r="F468" s="5">
        <f t="shared" si="9"/>
        <v>0.58479698824231208</v>
      </c>
      <c r="G468">
        <v>1</v>
      </c>
    </row>
    <row r="469" spans="1:7" x14ac:dyDescent="0.2">
      <c r="A469" t="s">
        <v>18</v>
      </c>
      <c r="B469" s="3">
        <v>9543</v>
      </c>
      <c r="C469" s="5">
        <v>0.84250000000000003</v>
      </c>
      <c r="D469" s="5">
        <v>0.85124999999999995</v>
      </c>
      <c r="E469" s="5">
        <v>0.85</v>
      </c>
      <c r="F469" s="5">
        <f t="shared" si="9"/>
        <v>-0.87848295557329159</v>
      </c>
      <c r="G469">
        <v>1</v>
      </c>
    </row>
    <row r="470" spans="1:7" x14ac:dyDescent="0.2">
      <c r="A470" t="s">
        <v>18</v>
      </c>
      <c r="B470" s="3">
        <v>9544</v>
      </c>
      <c r="C470" s="5">
        <v>0.84250000000000003</v>
      </c>
      <c r="D470" s="5">
        <v>0.84875</v>
      </c>
      <c r="E470" s="5">
        <v>0.84375</v>
      </c>
      <c r="F470" s="5">
        <f t="shared" si="9"/>
        <v>-0.73801072976225335</v>
      </c>
      <c r="G470">
        <v>1</v>
      </c>
    </row>
    <row r="471" spans="1:7" x14ac:dyDescent="0.2">
      <c r="A471" t="s">
        <v>18</v>
      </c>
      <c r="B471" s="3">
        <v>9545</v>
      </c>
      <c r="C471" s="5">
        <v>0.82499999999999996</v>
      </c>
      <c r="D471" s="5">
        <v>0.83750000000000002</v>
      </c>
      <c r="E471" s="5">
        <v>0.82750000000000001</v>
      </c>
      <c r="F471" s="5">
        <f t="shared" si="9"/>
        <v>-1.9447134935521551</v>
      </c>
      <c r="G471">
        <v>1</v>
      </c>
    </row>
    <row r="472" spans="1:7" x14ac:dyDescent="0.2">
      <c r="A472" t="s">
        <v>18</v>
      </c>
      <c r="B472" s="3">
        <v>9546</v>
      </c>
      <c r="C472" s="5">
        <v>0.82750000000000001</v>
      </c>
      <c r="D472" s="5">
        <v>0.83750000000000002</v>
      </c>
      <c r="E472" s="5">
        <v>0.83875</v>
      </c>
      <c r="F472" s="5">
        <f t="shared" si="9"/>
        <v>1.3503581034673524</v>
      </c>
      <c r="G472">
        <v>1</v>
      </c>
    </row>
    <row r="473" spans="1:7" x14ac:dyDescent="0.2">
      <c r="A473" t="s">
        <v>18</v>
      </c>
      <c r="B473" s="3">
        <v>9547</v>
      </c>
      <c r="C473" s="5">
        <v>0.83</v>
      </c>
      <c r="D473" s="5">
        <v>0.83875</v>
      </c>
      <c r="E473" s="5">
        <v>0.83750000000000002</v>
      </c>
      <c r="F473" s="5">
        <f t="shared" si="9"/>
        <v>-0.14914245866700204</v>
      </c>
      <c r="G473">
        <v>1</v>
      </c>
    </row>
    <row r="474" spans="1:7" x14ac:dyDescent="0.2">
      <c r="A474" t="s">
        <v>18</v>
      </c>
      <c r="B474" s="3">
        <v>9548</v>
      </c>
      <c r="C474" s="5">
        <v>0.83625000000000005</v>
      </c>
      <c r="D474" s="5">
        <v>0.84375</v>
      </c>
      <c r="E474" s="5">
        <v>0.84499999999999997</v>
      </c>
      <c r="F474" s="5">
        <f t="shared" si="9"/>
        <v>0.89153636579523288</v>
      </c>
      <c r="G474">
        <v>1</v>
      </c>
    </row>
    <row r="475" spans="1:7" x14ac:dyDescent="0.2">
      <c r="A475" t="s">
        <v>18</v>
      </c>
      <c r="B475" s="3">
        <v>9550</v>
      </c>
      <c r="C475" s="5">
        <v>0.83499999999999996</v>
      </c>
      <c r="D475" s="5">
        <v>0.84750000000000003</v>
      </c>
      <c r="E475" s="5">
        <v>0.83625000000000005</v>
      </c>
      <c r="F475" s="5">
        <f t="shared" si="9"/>
        <v>-1.0409015914735527</v>
      </c>
      <c r="G475">
        <v>1</v>
      </c>
    </row>
    <row r="476" spans="1:7" x14ac:dyDescent="0.2">
      <c r="A476" t="s">
        <v>18</v>
      </c>
      <c r="B476" s="3">
        <v>9551</v>
      </c>
      <c r="G476">
        <v>1</v>
      </c>
    </row>
    <row r="477" spans="1:7" x14ac:dyDescent="0.2">
      <c r="A477" t="s">
        <v>18</v>
      </c>
      <c r="B477" s="3">
        <v>9552</v>
      </c>
      <c r="C477" s="5">
        <v>0.83250000000000002</v>
      </c>
      <c r="D477" s="5">
        <v>0.84375</v>
      </c>
      <c r="E477" s="5">
        <v>0.83875</v>
      </c>
      <c r="G477">
        <v>1</v>
      </c>
    </row>
    <row r="478" spans="1:7" x14ac:dyDescent="0.2">
      <c r="A478" t="s">
        <v>18</v>
      </c>
      <c r="B478" s="3">
        <v>9553</v>
      </c>
      <c r="C478" s="5">
        <v>0.83875</v>
      </c>
      <c r="D478" s="5">
        <v>0.84375</v>
      </c>
      <c r="E478" s="5">
        <v>0.84125000000000005</v>
      </c>
      <c r="F478" s="5">
        <f t="shared" si="9"/>
        <v>0.29761926730461757</v>
      </c>
      <c r="G478">
        <v>1</v>
      </c>
    </row>
    <row r="479" spans="1:7" x14ac:dyDescent="0.2">
      <c r="A479" t="s">
        <v>18</v>
      </c>
      <c r="B479" s="3">
        <v>9554</v>
      </c>
      <c r="C479" s="5">
        <v>0.83875</v>
      </c>
      <c r="D479" s="5">
        <v>0.84624999999999995</v>
      </c>
      <c r="E479" s="5">
        <v>0.84</v>
      </c>
      <c r="F479" s="5">
        <f t="shared" si="9"/>
        <v>-0.1486989121578367</v>
      </c>
      <c r="G479">
        <v>1</v>
      </c>
    </row>
    <row r="480" spans="1:7" x14ac:dyDescent="0.2">
      <c r="A480" t="s">
        <v>18</v>
      </c>
      <c r="B480" s="3">
        <v>9555</v>
      </c>
      <c r="C480" s="5">
        <v>0.84125000000000005</v>
      </c>
      <c r="D480" s="5">
        <v>0.85</v>
      </c>
      <c r="E480" s="5">
        <v>0.85</v>
      </c>
      <c r="F480" s="5">
        <f t="shared" si="9"/>
        <v>1.1834457647002798</v>
      </c>
      <c r="G480">
        <v>1</v>
      </c>
    </row>
    <row r="481" spans="1:7" x14ac:dyDescent="0.2">
      <c r="A481" t="s">
        <v>18</v>
      </c>
      <c r="B481" s="3">
        <v>9557</v>
      </c>
      <c r="C481" s="5">
        <v>0.82625000000000004</v>
      </c>
      <c r="D481" s="5">
        <v>0.84750000000000003</v>
      </c>
      <c r="E481" s="5">
        <v>0.82625000000000004</v>
      </c>
      <c r="F481" s="5">
        <f t="shared" si="9"/>
        <v>-2.8338958318465992</v>
      </c>
      <c r="G481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481"/>
  <sheetViews>
    <sheetView workbookViewId="0">
      <pane ySplit="1" topLeftCell="A2" activePane="bottomLeft" state="frozen"/>
      <selection pane="bottomLeft" activeCell="C273" sqref="C273"/>
    </sheetView>
  </sheetViews>
  <sheetFormatPr baseColWidth="10" defaultRowHeight="15" x14ac:dyDescent="0.2"/>
  <cols>
    <col min="1" max="1" width="17.6640625" bestFit="1" customWidth="1"/>
    <col min="2" max="2" width="11.5" style="6"/>
    <col min="3" max="5" width="11.5" style="5"/>
    <col min="7" max="10" width="11.5" style="5"/>
  </cols>
  <sheetData>
    <row r="1" spans="1:11" s="10" customFormat="1" x14ac:dyDescent="0.2">
      <c r="A1" s="7" t="s">
        <v>16</v>
      </c>
      <c r="B1" s="8" t="s">
        <v>3</v>
      </c>
      <c r="C1" s="9" t="s">
        <v>28</v>
      </c>
      <c r="D1" s="9" t="s">
        <v>29</v>
      </c>
      <c r="E1" s="9" t="s">
        <v>30</v>
      </c>
      <c r="F1" s="7" t="s">
        <v>7</v>
      </c>
      <c r="G1" s="9" t="s">
        <v>31</v>
      </c>
      <c r="H1" s="9" t="s">
        <v>32</v>
      </c>
      <c r="I1" s="9" t="s">
        <v>33</v>
      </c>
      <c r="J1" s="9" t="s">
        <v>34</v>
      </c>
    </row>
    <row r="2" spans="1:11" x14ac:dyDescent="0.2">
      <c r="A2" t="s">
        <v>37</v>
      </c>
      <c r="B2" s="3">
        <v>9501</v>
      </c>
      <c r="C2" s="5">
        <v>1.8075000000000001</v>
      </c>
      <c r="D2" s="5">
        <v>1.8374999999999999</v>
      </c>
      <c r="E2" s="5">
        <v>1.8287500000000001</v>
      </c>
      <c r="F2">
        <v>0</v>
      </c>
      <c r="G2" s="5">
        <v>1.8049999999999999</v>
      </c>
      <c r="H2" s="5">
        <v>1.8262499999999999</v>
      </c>
      <c r="I2" s="5">
        <v>1.825</v>
      </c>
      <c r="J2" s="5">
        <f>E2-I2</f>
        <v>3.7500000000001421E-3</v>
      </c>
    </row>
    <row r="3" spans="1:11" x14ac:dyDescent="0.2">
      <c r="A3" t="s">
        <v>37</v>
      </c>
      <c r="B3" s="3">
        <v>9502</v>
      </c>
      <c r="C3" s="5">
        <v>1.7825</v>
      </c>
      <c r="D3" s="5">
        <v>1.82125</v>
      </c>
      <c r="E3" s="5">
        <v>1.7887500000000001</v>
      </c>
      <c r="F3">
        <v>0</v>
      </c>
      <c r="G3" s="5">
        <v>1.7875000000000001</v>
      </c>
      <c r="H3" s="5">
        <v>1.8162499999999999</v>
      </c>
      <c r="I3" s="5">
        <v>1.79</v>
      </c>
      <c r="J3" s="5">
        <f>E3-I3</f>
        <v>-1.2499999999999734E-3</v>
      </c>
    </row>
    <row r="4" spans="1:11" x14ac:dyDescent="0.2">
      <c r="A4" t="s">
        <v>37</v>
      </c>
      <c r="B4" s="3">
        <v>9503</v>
      </c>
      <c r="C4" s="5">
        <v>1.7725</v>
      </c>
      <c r="D4" s="5">
        <v>1.8125</v>
      </c>
      <c r="E4" s="5">
        <v>1.8075000000000001</v>
      </c>
      <c r="F4">
        <v>0</v>
      </c>
      <c r="G4" s="5">
        <v>1.7775000000000001</v>
      </c>
      <c r="H4" s="5">
        <v>1.8125</v>
      </c>
      <c r="I4" s="5">
        <v>1.81</v>
      </c>
      <c r="J4" s="5">
        <f>E4-I4</f>
        <v>-2.4999999999999467E-3</v>
      </c>
    </row>
    <row r="5" spans="1:11" x14ac:dyDescent="0.2">
      <c r="A5" t="s">
        <v>37</v>
      </c>
      <c r="B5" s="3">
        <v>9504</v>
      </c>
      <c r="C5" s="5">
        <v>1.7</v>
      </c>
      <c r="D5" s="5">
        <v>1.8087500000000001</v>
      </c>
      <c r="E5" s="5">
        <v>1.7637499999999999</v>
      </c>
      <c r="F5">
        <v>0</v>
      </c>
      <c r="G5" s="5">
        <v>1.7675000000000001</v>
      </c>
      <c r="H5" s="5">
        <v>1.81125</v>
      </c>
      <c r="I5" s="5">
        <v>1.77</v>
      </c>
      <c r="J5" s="5">
        <f>E5-I5</f>
        <v>-6.2500000000000888E-3</v>
      </c>
    </row>
    <row r="6" spans="1:11" x14ac:dyDescent="0.2">
      <c r="A6" t="s">
        <v>37</v>
      </c>
      <c r="B6" s="3">
        <v>9505</v>
      </c>
      <c r="C6" s="5">
        <v>1.7575000000000001</v>
      </c>
      <c r="D6" s="5">
        <v>1.79125</v>
      </c>
      <c r="E6" s="5">
        <v>1.7875000000000001</v>
      </c>
      <c r="F6">
        <v>0</v>
      </c>
      <c r="G6" s="5">
        <v>1.76125</v>
      </c>
      <c r="H6" s="5">
        <v>1.79375</v>
      </c>
      <c r="I6" s="5">
        <v>1.79375</v>
      </c>
      <c r="J6" s="5">
        <f>E6-I6</f>
        <v>-6.2499999999998668E-3</v>
      </c>
    </row>
    <row r="7" spans="1:11" x14ac:dyDescent="0.2">
      <c r="A7" t="s">
        <v>37</v>
      </c>
      <c r="B7" s="3">
        <v>9506</v>
      </c>
      <c r="C7" s="5">
        <v>1.76</v>
      </c>
      <c r="D7" s="5">
        <v>1.7975000000000001</v>
      </c>
      <c r="E7" s="5">
        <v>1.7737499999999999</v>
      </c>
      <c r="F7">
        <v>0</v>
      </c>
      <c r="G7" s="5">
        <v>0.88500000000000001</v>
      </c>
      <c r="H7" s="5">
        <v>0.89624999999999999</v>
      </c>
      <c r="I7" s="5">
        <v>0.88749999999999996</v>
      </c>
      <c r="K7" t="s">
        <v>42</v>
      </c>
    </row>
    <row r="8" spans="1:11" x14ac:dyDescent="0.2">
      <c r="A8" t="s">
        <v>37</v>
      </c>
      <c r="B8" s="3">
        <v>9508</v>
      </c>
      <c r="C8" s="5">
        <v>1.7424999999999999</v>
      </c>
      <c r="D8" s="5">
        <v>1.7762500000000001</v>
      </c>
      <c r="E8" s="5">
        <v>1.7524999999999999</v>
      </c>
      <c r="F8">
        <v>0</v>
      </c>
      <c r="G8" s="5">
        <v>1.7537499999999999</v>
      </c>
      <c r="H8" s="5">
        <v>1.7837499999999999</v>
      </c>
      <c r="I8" s="5">
        <v>1.76125</v>
      </c>
      <c r="J8" s="5">
        <f t="shared" ref="J8:J39" si="0">E8-I8</f>
        <v>-8.7500000000000355E-3</v>
      </c>
    </row>
    <row r="9" spans="1:11" x14ac:dyDescent="0.2">
      <c r="A9" t="s">
        <v>37</v>
      </c>
      <c r="B9" s="3">
        <v>9509</v>
      </c>
      <c r="C9" s="5">
        <v>1.73</v>
      </c>
      <c r="D9" s="5">
        <v>1.7549999999999999</v>
      </c>
      <c r="E9" s="5">
        <v>1.74875</v>
      </c>
      <c r="F9">
        <v>0</v>
      </c>
      <c r="G9" s="5">
        <v>1.7437499999999999</v>
      </c>
      <c r="H9" s="5">
        <v>1.7649999999999999</v>
      </c>
      <c r="I9" s="5">
        <v>1.7625</v>
      </c>
      <c r="J9" s="5">
        <f t="shared" si="0"/>
        <v>-1.3749999999999929E-2</v>
      </c>
    </row>
    <row r="10" spans="1:11" x14ac:dyDescent="0.2">
      <c r="A10" t="s">
        <v>37</v>
      </c>
      <c r="B10" s="3">
        <v>9510</v>
      </c>
      <c r="C10" s="5">
        <v>1.7224999999999999</v>
      </c>
      <c r="D10" s="5">
        <v>1.7450000000000001</v>
      </c>
      <c r="E10" s="5">
        <v>1.7375</v>
      </c>
      <c r="F10">
        <v>0</v>
      </c>
      <c r="G10" s="5">
        <v>1.7350000000000001</v>
      </c>
      <c r="H10" s="5">
        <v>1.76</v>
      </c>
      <c r="I10" s="5">
        <v>1.7524999999999999</v>
      </c>
      <c r="J10" s="5">
        <f t="shared" si="0"/>
        <v>-1.4999999999999902E-2</v>
      </c>
    </row>
    <row r="11" spans="1:11" x14ac:dyDescent="0.2">
      <c r="A11" t="s">
        <v>37</v>
      </c>
      <c r="B11" s="3">
        <v>9511</v>
      </c>
      <c r="C11" s="5">
        <v>1.7424999999999999</v>
      </c>
      <c r="D11" s="5">
        <v>1.76875</v>
      </c>
      <c r="E11" s="5">
        <v>1.7662500000000001</v>
      </c>
      <c r="F11">
        <v>0</v>
      </c>
      <c r="G11" s="5">
        <v>1.76</v>
      </c>
      <c r="H11" s="5">
        <v>1.78</v>
      </c>
      <c r="I11" s="5">
        <v>1.7787500000000001</v>
      </c>
      <c r="J11" s="5">
        <f t="shared" si="0"/>
        <v>-1.2499999999999956E-2</v>
      </c>
    </row>
    <row r="12" spans="1:11" x14ac:dyDescent="0.2">
      <c r="A12" t="s">
        <v>37</v>
      </c>
      <c r="B12" s="3">
        <v>9512</v>
      </c>
      <c r="C12" s="5">
        <v>1.7475000000000001</v>
      </c>
      <c r="D12" s="5">
        <v>1.7649999999999999</v>
      </c>
      <c r="E12" s="5">
        <v>1.7562500000000001</v>
      </c>
      <c r="F12">
        <v>0</v>
      </c>
      <c r="G12" s="5">
        <v>1.7649999999999999</v>
      </c>
      <c r="H12" s="5">
        <v>1.7775000000000001</v>
      </c>
      <c r="I12" s="5">
        <v>1.77</v>
      </c>
      <c r="J12" s="5">
        <f t="shared" si="0"/>
        <v>-1.3749999999999929E-2</v>
      </c>
    </row>
    <row r="13" spans="1:11" x14ac:dyDescent="0.2">
      <c r="A13" t="s">
        <v>37</v>
      </c>
      <c r="B13" s="3">
        <v>9513</v>
      </c>
      <c r="C13" s="5">
        <v>1.73125</v>
      </c>
      <c r="D13" s="5">
        <v>1.75125</v>
      </c>
      <c r="E13" s="5">
        <v>1.7337499999999999</v>
      </c>
      <c r="F13">
        <v>0</v>
      </c>
      <c r="G13" s="5">
        <v>1.74875</v>
      </c>
      <c r="H13" s="5">
        <v>1.7675000000000001</v>
      </c>
      <c r="I13" s="5">
        <v>1.75</v>
      </c>
      <c r="J13" s="5">
        <f t="shared" si="0"/>
        <v>-1.6250000000000098E-2</v>
      </c>
    </row>
    <row r="14" spans="1:11" x14ac:dyDescent="0.2">
      <c r="A14" t="s">
        <v>37</v>
      </c>
      <c r="B14" s="3">
        <v>9515</v>
      </c>
      <c r="C14" s="5">
        <v>1.7237499999999999</v>
      </c>
      <c r="D14" s="5">
        <v>1.75125</v>
      </c>
      <c r="E14" s="5">
        <v>1.7475000000000001</v>
      </c>
      <c r="F14">
        <v>0</v>
      </c>
      <c r="G14" s="5">
        <v>1.7424999999999999</v>
      </c>
      <c r="H14" s="5">
        <v>1.76125</v>
      </c>
      <c r="I14" s="5">
        <v>1.76</v>
      </c>
      <c r="J14" s="5">
        <f t="shared" si="0"/>
        <v>-1.2499999999999956E-2</v>
      </c>
    </row>
    <row r="15" spans="1:11" x14ac:dyDescent="0.2">
      <c r="A15" t="s">
        <v>37</v>
      </c>
      <c r="B15" s="3">
        <v>9516</v>
      </c>
      <c r="C15" s="5">
        <v>1.7437499999999999</v>
      </c>
      <c r="D15" s="5">
        <v>1.7825</v>
      </c>
      <c r="E15" s="5">
        <v>1.7762500000000001</v>
      </c>
      <c r="F15">
        <v>0</v>
      </c>
      <c r="G15" s="5">
        <v>1.76</v>
      </c>
      <c r="H15" s="5">
        <v>1.79125</v>
      </c>
      <c r="I15" s="5">
        <v>1.7875000000000001</v>
      </c>
      <c r="J15" s="5">
        <f t="shared" si="0"/>
        <v>-1.1249999999999982E-2</v>
      </c>
    </row>
    <row r="16" spans="1:11" x14ac:dyDescent="0.2">
      <c r="A16" t="s">
        <v>37</v>
      </c>
      <c r="B16" s="3">
        <v>9517</v>
      </c>
      <c r="C16" s="5">
        <v>1.7537499999999999</v>
      </c>
      <c r="D16" s="5">
        <v>1.7762500000000001</v>
      </c>
      <c r="E16" s="5">
        <v>1.7637499999999999</v>
      </c>
      <c r="F16">
        <v>0</v>
      </c>
      <c r="G16" s="5">
        <v>1.77</v>
      </c>
      <c r="H16" s="5">
        <v>1.7887500000000001</v>
      </c>
      <c r="I16" s="5">
        <v>1.78125</v>
      </c>
      <c r="J16" s="5">
        <f t="shared" si="0"/>
        <v>-1.7500000000000071E-2</v>
      </c>
    </row>
    <row r="17" spans="1:10" x14ac:dyDescent="0.2">
      <c r="A17" t="s">
        <v>37</v>
      </c>
      <c r="B17" s="3">
        <v>9518</v>
      </c>
      <c r="C17" s="5">
        <v>1.7262500000000001</v>
      </c>
      <c r="D17" s="5">
        <v>1.7475000000000001</v>
      </c>
      <c r="E17" s="5">
        <v>1.7324999999999999</v>
      </c>
      <c r="F17">
        <v>0</v>
      </c>
      <c r="G17" s="5">
        <v>1.74875</v>
      </c>
      <c r="H17" s="5">
        <v>1.7625</v>
      </c>
      <c r="I17" s="5">
        <v>1.7537499999999999</v>
      </c>
      <c r="J17" s="5">
        <f t="shared" si="0"/>
        <v>-2.1249999999999991E-2</v>
      </c>
    </row>
    <row r="18" spans="1:10" x14ac:dyDescent="0.2">
      <c r="A18" t="s">
        <v>37</v>
      </c>
      <c r="B18" s="3">
        <v>9519</v>
      </c>
      <c r="C18" s="5">
        <v>1.67875</v>
      </c>
      <c r="D18" s="5">
        <v>1.7175</v>
      </c>
      <c r="E18" s="5">
        <v>1.6924999999999999</v>
      </c>
      <c r="F18">
        <v>0</v>
      </c>
      <c r="G18" s="5">
        <v>1.71875</v>
      </c>
      <c r="H18" s="5">
        <v>1.7575000000000001</v>
      </c>
      <c r="I18" s="5">
        <v>1.7324999999999999</v>
      </c>
      <c r="J18" s="5">
        <f t="shared" si="0"/>
        <v>-4.0000000000000036E-2</v>
      </c>
    </row>
    <row r="19" spans="1:10" x14ac:dyDescent="0.2">
      <c r="A19" t="s">
        <v>37</v>
      </c>
      <c r="B19" s="3">
        <v>9520</v>
      </c>
      <c r="C19" s="5">
        <v>1.69875</v>
      </c>
      <c r="D19" s="5">
        <v>1.7212499999999999</v>
      </c>
      <c r="E19" s="5">
        <v>1.7075</v>
      </c>
      <c r="F19">
        <v>0</v>
      </c>
      <c r="G19" s="5">
        <v>1.71875</v>
      </c>
      <c r="H19" s="5">
        <v>1.7862499999999999</v>
      </c>
      <c r="I19" s="5">
        <v>1.7262500000000001</v>
      </c>
      <c r="J19" s="5">
        <f t="shared" si="0"/>
        <v>-1.8750000000000044E-2</v>
      </c>
    </row>
    <row r="20" spans="1:10" x14ac:dyDescent="0.2">
      <c r="A20" t="s">
        <v>37</v>
      </c>
      <c r="B20" s="3">
        <v>9522</v>
      </c>
      <c r="C20" s="5">
        <v>1.6875</v>
      </c>
      <c r="D20" s="5">
        <v>1.7237499999999999</v>
      </c>
      <c r="E20" s="5">
        <v>1.7175</v>
      </c>
      <c r="F20">
        <v>0</v>
      </c>
      <c r="G20" s="5">
        <v>1.7075</v>
      </c>
      <c r="H20" s="5">
        <v>1.73875</v>
      </c>
      <c r="I20" s="5">
        <v>1.7362500000000001</v>
      </c>
      <c r="J20" s="5">
        <f t="shared" si="0"/>
        <v>-1.8750000000000044E-2</v>
      </c>
    </row>
    <row r="21" spans="1:10" x14ac:dyDescent="0.2">
      <c r="A21" t="s">
        <v>37</v>
      </c>
      <c r="B21" s="3">
        <v>9523</v>
      </c>
      <c r="C21" s="5">
        <v>1.72</v>
      </c>
      <c r="D21" s="5">
        <v>1.7462500000000001</v>
      </c>
      <c r="E21" s="5">
        <v>1.74</v>
      </c>
      <c r="F21">
        <v>0</v>
      </c>
      <c r="G21" s="5">
        <v>1.7362500000000001</v>
      </c>
      <c r="H21" s="5">
        <v>1.7625</v>
      </c>
      <c r="I21" s="5">
        <v>1.7549999999999999</v>
      </c>
      <c r="J21" s="5">
        <f t="shared" si="0"/>
        <v>-1.4999999999999902E-2</v>
      </c>
    </row>
    <row r="22" spans="1:10" x14ac:dyDescent="0.2">
      <c r="A22" t="s">
        <v>37</v>
      </c>
      <c r="B22" s="3">
        <v>9524</v>
      </c>
      <c r="C22" s="5">
        <v>1.7275</v>
      </c>
      <c r="D22" s="5">
        <v>1.7524999999999999</v>
      </c>
      <c r="E22" s="5">
        <v>1.7375</v>
      </c>
      <c r="F22">
        <v>0</v>
      </c>
      <c r="G22" s="5">
        <v>1.7450000000000001</v>
      </c>
      <c r="H22" s="5">
        <v>1.7662500000000001</v>
      </c>
      <c r="I22" s="5">
        <v>1.7475000000000001</v>
      </c>
      <c r="J22" s="5">
        <f t="shared" si="0"/>
        <v>-1.0000000000000009E-2</v>
      </c>
    </row>
    <row r="23" spans="1:10" x14ac:dyDescent="0.2">
      <c r="A23" t="s">
        <v>37</v>
      </c>
      <c r="B23" s="3">
        <v>9525</v>
      </c>
      <c r="C23" s="5">
        <v>1.7275</v>
      </c>
      <c r="D23" s="5">
        <v>1.7662500000000001</v>
      </c>
      <c r="E23" s="5">
        <v>1.75875</v>
      </c>
      <c r="F23">
        <v>0</v>
      </c>
      <c r="G23" s="5">
        <v>1.7450000000000001</v>
      </c>
      <c r="H23" s="5">
        <v>1.7749999999999999</v>
      </c>
      <c r="I23" s="5">
        <v>1.76875</v>
      </c>
      <c r="J23" s="5">
        <f t="shared" si="0"/>
        <v>-1.0000000000000009E-2</v>
      </c>
    </row>
    <row r="24" spans="1:10" x14ac:dyDescent="0.2">
      <c r="A24" t="s">
        <v>37</v>
      </c>
      <c r="B24" s="3">
        <v>9526</v>
      </c>
      <c r="C24" s="5">
        <v>1.74125</v>
      </c>
      <c r="D24" s="5">
        <v>1.7749999999999999</v>
      </c>
      <c r="E24" s="5">
        <v>1.74875</v>
      </c>
      <c r="F24">
        <v>0</v>
      </c>
      <c r="G24" s="5">
        <v>1.75125</v>
      </c>
      <c r="H24" s="5">
        <v>1.7775000000000001</v>
      </c>
      <c r="I24" s="5">
        <v>1.7549999999999999</v>
      </c>
      <c r="J24" s="5">
        <f t="shared" si="0"/>
        <v>-6.2499999999998668E-3</v>
      </c>
    </row>
    <row r="25" spans="1:10" x14ac:dyDescent="0.2">
      <c r="A25" t="s">
        <v>37</v>
      </c>
      <c r="B25" s="3">
        <v>9529</v>
      </c>
      <c r="C25" s="5">
        <v>1.7537499999999999</v>
      </c>
      <c r="D25" s="5">
        <v>1.78125</v>
      </c>
      <c r="E25" s="5">
        <v>1.7549999999999999</v>
      </c>
      <c r="F25">
        <v>1</v>
      </c>
      <c r="G25" s="5">
        <v>1.7575000000000001</v>
      </c>
      <c r="H25" s="5">
        <v>1.7825</v>
      </c>
      <c r="I25" s="5">
        <v>1.7575000000000001</v>
      </c>
      <c r="J25" s="5">
        <f t="shared" si="0"/>
        <v>-2.5000000000001688E-3</v>
      </c>
    </row>
    <row r="26" spans="1:10" x14ac:dyDescent="0.2">
      <c r="A26" t="s">
        <v>37</v>
      </c>
      <c r="B26" s="3">
        <v>9530</v>
      </c>
      <c r="C26" s="5">
        <v>1.7524999999999999</v>
      </c>
      <c r="D26" s="5">
        <v>1.77</v>
      </c>
      <c r="E26" s="5">
        <v>1.76</v>
      </c>
      <c r="F26">
        <v>1</v>
      </c>
      <c r="G26" s="5">
        <v>1.7549999999999999</v>
      </c>
      <c r="H26" s="5">
        <v>1.77125</v>
      </c>
      <c r="I26" s="5">
        <v>1.7649999999999999</v>
      </c>
      <c r="J26" s="5">
        <f t="shared" si="0"/>
        <v>-4.9999999999998934E-3</v>
      </c>
    </row>
    <row r="27" spans="1:10" x14ac:dyDescent="0.2">
      <c r="A27" t="s">
        <v>37</v>
      </c>
      <c r="B27" s="3">
        <v>9531</v>
      </c>
      <c r="C27" s="5">
        <v>1.77125</v>
      </c>
      <c r="D27" s="5">
        <v>1.7849999999999999</v>
      </c>
      <c r="E27" s="5">
        <v>1.7749999999999999</v>
      </c>
      <c r="F27">
        <v>1</v>
      </c>
      <c r="G27" s="5">
        <v>1.7725</v>
      </c>
      <c r="H27" s="5">
        <v>1.7825</v>
      </c>
      <c r="I27" s="5">
        <v>1.7749999999999999</v>
      </c>
      <c r="J27" s="5">
        <f t="shared" si="0"/>
        <v>0</v>
      </c>
    </row>
    <row r="28" spans="1:10" x14ac:dyDescent="0.2">
      <c r="A28" t="s">
        <v>37</v>
      </c>
      <c r="B28" s="3">
        <v>9532</v>
      </c>
      <c r="C28" s="5">
        <v>1.7537499999999999</v>
      </c>
      <c r="D28" s="5">
        <v>1.7625</v>
      </c>
      <c r="E28" s="5">
        <v>1.7562500000000001</v>
      </c>
      <c r="F28">
        <v>1</v>
      </c>
      <c r="G28" s="5">
        <v>1.7575000000000001</v>
      </c>
      <c r="H28" s="5">
        <v>1.7637499999999999</v>
      </c>
      <c r="I28" s="5">
        <v>1.76125</v>
      </c>
      <c r="J28" s="5">
        <f t="shared" si="0"/>
        <v>-4.9999999999998934E-3</v>
      </c>
    </row>
    <row r="29" spans="1:10" x14ac:dyDescent="0.2">
      <c r="A29" t="s">
        <v>37</v>
      </c>
      <c r="B29" s="3">
        <v>9533</v>
      </c>
      <c r="C29" s="5">
        <v>1.7362500000000001</v>
      </c>
      <c r="D29" s="5">
        <v>1.76</v>
      </c>
      <c r="E29" s="5">
        <v>1.7562500000000001</v>
      </c>
      <c r="F29">
        <v>1</v>
      </c>
      <c r="G29" s="5">
        <v>1.7424999999999999</v>
      </c>
      <c r="H29" s="5">
        <v>1.7625</v>
      </c>
      <c r="I29" s="5">
        <v>1.76125</v>
      </c>
      <c r="J29" s="5">
        <f t="shared" si="0"/>
        <v>-4.9999999999998934E-3</v>
      </c>
    </row>
    <row r="30" spans="1:10" x14ac:dyDescent="0.2">
      <c r="A30" t="s">
        <v>37</v>
      </c>
      <c r="B30" s="3">
        <v>9534</v>
      </c>
      <c r="C30" s="5">
        <v>1.7450000000000001</v>
      </c>
      <c r="D30" s="5">
        <v>1.7662500000000001</v>
      </c>
      <c r="E30" s="5">
        <v>1.7462500000000001</v>
      </c>
      <c r="F30">
        <v>1</v>
      </c>
      <c r="G30" s="5">
        <v>1.74875</v>
      </c>
      <c r="H30" s="5">
        <v>1.76875</v>
      </c>
      <c r="I30" s="5">
        <v>1.74875</v>
      </c>
      <c r="J30" s="5">
        <f t="shared" si="0"/>
        <v>-2.4999999999999467E-3</v>
      </c>
    </row>
    <row r="31" spans="1:10" x14ac:dyDescent="0.2">
      <c r="A31" t="s">
        <v>37</v>
      </c>
      <c r="B31" s="3">
        <v>9536</v>
      </c>
      <c r="C31" s="5">
        <v>1.6937500000000001</v>
      </c>
      <c r="D31" s="5">
        <v>1.7350000000000001</v>
      </c>
      <c r="E31" s="5">
        <v>1.6950000000000001</v>
      </c>
      <c r="F31">
        <v>1</v>
      </c>
      <c r="G31" s="5">
        <v>1.7024999999999999</v>
      </c>
      <c r="H31" s="5">
        <v>1.7362500000000001</v>
      </c>
      <c r="I31" s="5">
        <v>1.7024999999999999</v>
      </c>
      <c r="J31" s="5">
        <f t="shared" si="0"/>
        <v>-7.4999999999998401E-3</v>
      </c>
    </row>
    <row r="32" spans="1:10" x14ac:dyDescent="0.2">
      <c r="A32" t="s">
        <v>37</v>
      </c>
      <c r="B32" s="3">
        <v>9537</v>
      </c>
      <c r="C32" s="5">
        <v>1.68</v>
      </c>
      <c r="D32" s="5">
        <v>1.7112499999999999</v>
      </c>
      <c r="E32" s="5">
        <v>1.71</v>
      </c>
      <c r="F32">
        <v>1</v>
      </c>
      <c r="G32" s="5">
        <v>1.69</v>
      </c>
      <c r="H32" s="5">
        <v>1.7175</v>
      </c>
      <c r="I32" s="5">
        <v>1.7175</v>
      </c>
      <c r="J32" s="5">
        <f t="shared" si="0"/>
        <v>-7.5000000000000622E-3</v>
      </c>
    </row>
    <row r="33" spans="1:10" x14ac:dyDescent="0.2">
      <c r="A33" t="s">
        <v>37</v>
      </c>
      <c r="B33" s="3">
        <v>9538</v>
      </c>
      <c r="C33" s="5">
        <v>1.6725000000000001</v>
      </c>
      <c r="D33" s="5">
        <v>1.7137500000000001</v>
      </c>
      <c r="E33" s="5">
        <v>1.675</v>
      </c>
      <c r="F33">
        <v>1</v>
      </c>
      <c r="G33" s="5">
        <v>1.6850000000000001</v>
      </c>
      <c r="H33" s="5">
        <v>1.71875</v>
      </c>
      <c r="I33" s="5">
        <v>1.6825000000000001</v>
      </c>
      <c r="J33" s="5">
        <f t="shared" si="0"/>
        <v>-7.5000000000000622E-3</v>
      </c>
    </row>
    <row r="34" spans="1:10" x14ac:dyDescent="0.2">
      <c r="A34" t="s">
        <v>37</v>
      </c>
      <c r="B34" s="3">
        <v>9539</v>
      </c>
      <c r="C34" s="5">
        <v>1.6675</v>
      </c>
      <c r="D34" s="5">
        <v>1.6950000000000001</v>
      </c>
      <c r="E34" s="5">
        <v>1.6912499999999999</v>
      </c>
      <c r="F34">
        <v>1</v>
      </c>
      <c r="G34" s="5">
        <v>1.65</v>
      </c>
      <c r="H34" s="5">
        <v>1.6775</v>
      </c>
      <c r="I34" s="5">
        <v>1.6737500000000001</v>
      </c>
      <c r="J34" s="5">
        <f t="shared" si="0"/>
        <v>1.7499999999999849E-2</v>
      </c>
    </row>
    <row r="35" spans="1:10" x14ac:dyDescent="0.2">
      <c r="A35" t="s">
        <v>37</v>
      </c>
      <c r="B35" s="3">
        <v>9540</v>
      </c>
      <c r="C35" s="5">
        <v>1.6412500000000001</v>
      </c>
      <c r="D35" s="5">
        <v>1.665</v>
      </c>
      <c r="E35" s="5">
        <v>1.645</v>
      </c>
      <c r="F35">
        <v>1</v>
      </c>
      <c r="G35" s="5">
        <v>1.6612499999999999</v>
      </c>
      <c r="H35" s="5">
        <v>1.6850000000000001</v>
      </c>
      <c r="I35" s="5">
        <v>1.66625</v>
      </c>
      <c r="J35" s="5">
        <f t="shared" si="0"/>
        <v>-2.1249999999999991E-2</v>
      </c>
    </row>
    <row r="36" spans="1:10" x14ac:dyDescent="0.2">
      <c r="A36" t="s">
        <v>37</v>
      </c>
      <c r="B36" s="3">
        <v>9541</v>
      </c>
      <c r="C36" s="5">
        <v>1.6587499999999999</v>
      </c>
      <c r="D36" s="5">
        <v>1.6812499999999999</v>
      </c>
      <c r="E36" s="5">
        <v>1.6637500000000001</v>
      </c>
      <c r="F36">
        <v>1</v>
      </c>
      <c r="G36" s="5">
        <v>1.6637500000000001</v>
      </c>
      <c r="H36" s="5">
        <v>1.6850000000000001</v>
      </c>
      <c r="I36" s="5">
        <v>1.66625</v>
      </c>
      <c r="J36" s="5">
        <f t="shared" si="0"/>
        <v>-2.4999999999999467E-3</v>
      </c>
    </row>
    <row r="37" spans="1:10" x14ac:dyDescent="0.2">
      <c r="A37" t="s">
        <v>37</v>
      </c>
      <c r="B37" s="3">
        <v>9543</v>
      </c>
      <c r="C37" s="5">
        <v>1.6475</v>
      </c>
      <c r="D37" s="5">
        <v>1.6850000000000001</v>
      </c>
      <c r="E37" s="5">
        <v>1.6850000000000001</v>
      </c>
      <c r="F37">
        <v>1</v>
      </c>
      <c r="G37" s="5">
        <v>1.65625</v>
      </c>
      <c r="H37" s="5">
        <v>1.68875</v>
      </c>
      <c r="I37" s="5">
        <v>1.6875</v>
      </c>
      <c r="J37" s="5">
        <f t="shared" si="0"/>
        <v>-2.4999999999999467E-3</v>
      </c>
    </row>
    <row r="38" spans="1:10" x14ac:dyDescent="0.2">
      <c r="A38" t="s">
        <v>37</v>
      </c>
      <c r="B38" s="3">
        <v>9544</v>
      </c>
      <c r="C38" s="5">
        <v>1.6637500000000001</v>
      </c>
      <c r="D38" s="5">
        <v>1.6812499999999999</v>
      </c>
      <c r="E38" s="5">
        <v>1.66625</v>
      </c>
      <c r="F38">
        <v>1</v>
      </c>
      <c r="G38" s="5">
        <v>1.67</v>
      </c>
      <c r="H38" s="5">
        <v>1.6875</v>
      </c>
      <c r="I38" s="5">
        <v>1.67</v>
      </c>
      <c r="J38" s="5">
        <f t="shared" si="0"/>
        <v>-3.7499999999999201E-3</v>
      </c>
    </row>
    <row r="39" spans="1:10" x14ac:dyDescent="0.2">
      <c r="A39" t="s">
        <v>37</v>
      </c>
      <c r="B39" s="3">
        <v>9545</v>
      </c>
      <c r="C39" s="5">
        <v>1.645</v>
      </c>
      <c r="D39" s="5">
        <v>1.6587499999999999</v>
      </c>
      <c r="E39" s="5">
        <v>1.655</v>
      </c>
      <c r="F39">
        <v>1</v>
      </c>
      <c r="G39" s="5">
        <v>1.6487499999999999</v>
      </c>
      <c r="H39" s="5">
        <v>1.66625</v>
      </c>
      <c r="I39" s="5">
        <v>1.6575</v>
      </c>
      <c r="J39" s="5">
        <f t="shared" si="0"/>
        <v>-2.4999999999999467E-3</v>
      </c>
    </row>
    <row r="40" spans="1:10" x14ac:dyDescent="0.2">
      <c r="A40" t="s">
        <v>37</v>
      </c>
      <c r="B40" s="3">
        <v>9546</v>
      </c>
      <c r="C40" s="5">
        <v>1.6612499999999999</v>
      </c>
      <c r="D40" s="5">
        <v>1.6837500000000001</v>
      </c>
      <c r="E40" s="5">
        <v>1.6775</v>
      </c>
      <c r="F40">
        <v>1</v>
      </c>
      <c r="G40" s="5">
        <v>1.66875</v>
      </c>
      <c r="H40" s="5">
        <v>1.6837500000000001</v>
      </c>
      <c r="I40" s="5">
        <v>1.67875</v>
      </c>
      <c r="J40" s="5">
        <f t="shared" ref="J40:J71" si="1">E40-I40</f>
        <v>-1.2499999999999734E-3</v>
      </c>
    </row>
    <row r="41" spans="1:10" x14ac:dyDescent="0.2">
      <c r="A41" t="s">
        <v>37</v>
      </c>
      <c r="B41" s="3">
        <v>9547</v>
      </c>
      <c r="C41" s="5">
        <v>1.645</v>
      </c>
      <c r="D41" s="5">
        <v>1.65625</v>
      </c>
      <c r="E41" s="5">
        <v>1.6537500000000001</v>
      </c>
      <c r="F41">
        <v>1</v>
      </c>
      <c r="G41" s="5">
        <v>1.67</v>
      </c>
      <c r="H41" s="5">
        <v>1.67875</v>
      </c>
      <c r="I41" s="5">
        <v>1.6737500000000001</v>
      </c>
      <c r="J41" s="5">
        <f t="shared" si="1"/>
        <v>-2.0000000000000018E-2</v>
      </c>
    </row>
    <row r="42" spans="1:10" x14ac:dyDescent="0.2">
      <c r="A42" t="s">
        <v>37</v>
      </c>
      <c r="B42" s="3">
        <v>9548</v>
      </c>
      <c r="C42" s="5">
        <v>1.67</v>
      </c>
      <c r="D42" s="5">
        <v>1.6950000000000001</v>
      </c>
      <c r="E42" s="5">
        <v>1.69</v>
      </c>
      <c r="F42">
        <v>1</v>
      </c>
      <c r="G42" s="5">
        <v>1.6775</v>
      </c>
      <c r="H42" s="5">
        <v>1.6924999999999999</v>
      </c>
      <c r="I42" s="5">
        <v>1.6924999999999999</v>
      </c>
      <c r="J42" s="5">
        <f t="shared" si="1"/>
        <v>-2.4999999999999467E-3</v>
      </c>
    </row>
    <row r="43" spans="1:10" x14ac:dyDescent="0.2">
      <c r="A43" t="s">
        <v>37</v>
      </c>
      <c r="B43" s="3">
        <v>9550</v>
      </c>
      <c r="C43" s="5">
        <v>1.6975</v>
      </c>
      <c r="D43" s="5">
        <v>1.71875</v>
      </c>
      <c r="E43" s="5">
        <v>1.6975</v>
      </c>
      <c r="F43">
        <v>1</v>
      </c>
      <c r="G43" s="5">
        <v>1.69625</v>
      </c>
      <c r="H43" s="5">
        <v>1.71875</v>
      </c>
      <c r="I43" s="5">
        <v>1.6975</v>
      </c>
      <c r="J43" s="5">
        <f t="shared" si="1"/>
        <v>0</v>
      </c>
    </row>
    <row r="44" spans="1:10" x14ac:dyDescent="0.2">
      <c r="A44" t="s">
        <v>37</v>
      </c>
      <c r="B44" s="3">
        <v>9551</v>
      </c>
      <c r="C44" s="5">
        <v>1.69625</v>
      </c>
      <c r="D44" s="5">
        <v>1.71875</v>
      </c>
      <c r="E44" s="5">
        <v>1.69625</v>
      </c>
      <c r="F44">
        <v>1</v>
      </c>
      <c r="G44" s="5">
        <v>1.6975</v>
      </c>
      <c r="H44" s="5">
        <v>1.7112499999999999</v>
      </c>
      <c r="I44" s="5">
        <v>1.6975</v>
      </c>
      <c r="J44" s="5">
        <f t="shared" si="1"/>
        <v>-1.2499999999999734E-3</v>
      </c>
    </row>
    <row r="45" spans="1:10" x14ac:dyDescent="0.2">
      <c r="A45" t="s">
        <v>37</v>
      </c>
      <c r="B45" s="3">
        <v>9552</v>
      </c>
      <c r="C45" s="5">
        <v>1.6737500000000001</v>
      </c>
      <c r="D45" s="5">
        <v>1.7050000000000001</v>
      </c>
      <c r="E45" s="5">
        <v>1.675</v>
      </c>
      <c r="F45">
        <v>1</v>
      </c>
      <c r="G45" s="5">
        <v>1.67625</v>
      </c>
      <c r="H45" s="5">
        <v>1.7050000000000001</v>
      </c>
      <c r="I45" s="5">
        <v>1.67625</v>
      </c>
      <c r="J45" s="5">
        <f t="shared" si="1"/>
        <v>-1.2499999999999734E-3</v>
      </c>
    </row>
    <row r="46" spans="1:10" x14ac:dyDescent="0.2">
      <c r="A46" t="s">
        <v>37</v>
      </c>
      <c r="B46" s="3">
        <v>9553</v>
      </c>
      <c r="C46" s="5">
        <v>1.655</v>
      </c>
      <c r="D46" s="5">
        <v>1.68</v>
      </c>
      <c r="E46" s="5">
        <v>1.6587499999999999</v>
      </c>
      <c r="F46">
        <v>1</v>
      </c>
      <c r="G46" s="5">
        <v>1.6587499999999999</v>
      </c>
      <c r="H46" s="5">
        <v>1.6825000000000001</v>
      </c>
      <c r="I46" s="5">
        <v>1.6612499999999999</v>
      </c>
      <c r="J46" s="5">
        <f t="shared" si="1"/>
        <v>-2.4999999999999467E-3</v>
      </c>
    </row>
    <row r="47" spans="1:10" x14ac:dyDescent="0.2">
      <c r="A47" t="s">
        <v>37</v>
      </c>
      <c r="B47" s="3">
        <v>9554</v>
      </c>
      <c r="C47" s="5">
        <v>1.6225000000000001</v>
      </c>
      <c r="D47" s="5">
        <v>1.6675</v>
      </c>
      <c r="E47" s="5">
        <v>1.63625</v>
      </c>
      <c r="F47">
        <v>1</v>
      </c>
      <c r="G47" s="5">
        <v>1.6274999999999999</v>
      </c>
      <c r="H47" s="5">
        <v>1.66875</v>
      </c>
      <c r="I47" s="5">
        <v>1.635</v>
      </c>
      <c r="J47" s="5">
        <f t="shared" si="1"/>
        <v>1.2499999999999734E-3</v>
      </c>
    </row>
    <row r="48" spans="1:10" x14ac:dyDescent="0.2">
      <c r="A48" t="s">
        <v>37</v>
      </c>
      <c r="B48" s="3">
        <v>9555</v>
      </c>
      <c r="C48" s="5">
        <v>1.63625</v>
      </c>
      <c r="D48" s="5">
        <v>1.65625</v>
      </c>
      <c r="E48" s="5">
        <v>1.655</v>
      </c>
      <c r="F48">
        <v>1</v>
      </c>
      <c r="G48" s="5">
        <v>1.6412500000000001</v>
      </c>
      <c r="H48" s="5">
        <v>1.6537500000000001</v>
      </c>
      <c r="I48" s="5">
        <v>1.6525000000000001</v>
      </c>
      <c r="J48" s="5">
        <f t="shared" si="1"/>
        <v>2.4999999999999467E-3</v>
      </c>
    </row>
    <row r="49" spans="1:10" x14ac:dyDescent="0.2">
      <c r="A49" t="s">
        <v>37</v>
      </c>
      <c r="B49" s="3">
        <v>9557</v>
      </c>
      <c r="C49" s="5">
        <v>1.5874999999999999</v>
      </c>
      <c r="D49" s="5">
        <v>1.66</v>
      </c>
      <c r="E49" s="5">
        <v>1.5887500000000001</v>
      </c>
      <c r="F49">
        <v>1</v>
      </c>
      <c r="G49" s="5">
        <v>1.5912500000000001</v>
      </c>
      <c r="H49" s="5">
        <v>1.655</v>
      </c>
      <c r="I49" s="5">
        <v>1.5912500000000001</v>
      </c>
      <c r="J49" s="5">
        <f t="shared" si="1"/>
        <v>-2.4999999999999467E-3</v>
      </c>
    </row>
    <row r="50" spans="1:10" x14ac:dyDescent="0.2">
      <c r="A50" t="s">
        <v>38</v>
      </c>
      <c r="B50" s="3">
        <v>9501</v>
      </c>
      <c r="C50" s="5">
        <v>0.87</v>
      </c>
      <c r="D50" s="5">
        <v>0.88875000000000004</v>
      </c>
      <c r="E50" s="5">
        <v>0.88249999999999995</v>
      </c>
      <c r="F50">
        <v>0</v>
      </c>
      <c r="G50" s="5">
        <v>0.86</v>
      </c>
      <c r="H50" s="5">
        <v>0.87250000000000005</v>
      </c>
      <c r="I50" s="5">
        <v>0.87</v>
      </c>
      <c r="J50" s="5">
        <f t="shared" si="1"/>
        <v>1.2499999999999956E-2</v>
      </c>
    </row>
    <row r="51" spans="1:10" x14ac:dyDescent="0.2">
      <c r="A51" t="s">
        <v>38</v>
      </c>
      <c r="B51" s="3">
        <v>9502</v>
      </c>
      <c r="C51" s="5">
        <v>0.86499999999999999</v>
      </c>
      <c r="D51" s="5">
        <v>0.88124999999999998</v>
      </c>
      <c r="E51" s="5">
        <v>0.86750000000000005</v>
      </c>
      <c r="F51">
        <v>0</v>
      </c>
      <c r="G51" s="5">
        <v>0.85750000000000004</v>
      </c>
      <c r="H51" s="5">
        <v>0.86750000000000005</v>
      </c>
      <c r="I51" s="5">
        <v>0.85875000000000001</v>
      </c>
      <c r="J51" s="5">
        <f t="shared" si="1"/>
        <v>8.7500000000000355E-3</v>
      </c>
    </row>
    <row r="52" spans="1:10" x14ac:dyDescent="0.2">
      <c r="A52" t="s">
        <v>38</v>
      </c>
      <c r="B52" s="3">
        <v>9503</v>
      </c>
      <c r="C52" s="5">
        <v>0.86375000000000002</v>
      </c>
      <c r="D52" s="5">
        <v>0.87875000000000003</v>
      </c>
      <c r="E52" s="5">
        <v>0.87250000000000005</v>
      </c>
      <c r="F52">
        <v>0</v>
      </c>
      <c r="G52" s="5">
        <v>0.86</v>
      </c>
      <c r="H52" s="5">
        <v>0.86750000000000005</v>
      </c>
      <c r="I52" s="5">
        <v>0.86375000000000002</v>
      </c>
      <c r="J52" s="5">
        <f t="shared" si="1"/>
        <v>8.7500000000000355E-3</v>
      </c>
    </row>
    <row r="53" spans="1:10" x14ac:dyDescent="0.2">
      <c r="A53" t="s">
        <v>38</v>
      </c>
      <c r="B53" s="3">
        <v>9504</v>
      </c>
      <c r="C53" s="5">
        <v>0.86624999999999996</v>
      </c>
      <c r="D53" s="5">
        <v>0.88124999999999998</v>
      </c>
      <c r="E53" s="5">
        <v>0.86624999999999996</v>
      </c>
      <c r="F53">
        <v>0</v>
      </c>
      <c r="G53" s="5">
        <v>0.85624999999999996</v>
      </c>
      <c r="H53" s="5">
        <v>0.87</v>
      </c>
      <c r="I53" s="5">
        <v>0.85375000000000001</v>
      </c>
      <c r="J53" s="5">
        <f t="shared" si="1"/>
        <v>1.2499999999999956E-2</v>
      </c>
    </row>
    <row r="54" spans="1:10" x14ac:dyDescent="0.2">
      <c r="A54" t="s">
        <v>38</v>
      </c>
      <c r="B54" s="3">
        <v>9505</v>
      </c>
      <c r="C54" s="5">
        <v>0.87250000000000005</v>
      </c>
      <c r="D54" s="5">
        <v>0.89</v>
      </c>
      <c r="E54" s="5">
        <v>0.88500000000000001</v>
      </c>
      <c r="F54">
        <v>0</v>
      </c>
      <c r="G54" s="5">
        <v>0.86750000000000005</v>
      </c>
      <c r="H54" s="5">
        <v>0.87749999999999995</v>
      </c>
      <c r="I54" s="5">
        <v>0.87124999999999997</v>
      </c>
      <c r="J54" s="5">
        <f t="shared" si="1"/>
        <v>1.375000000000004E-2</v>
      </c>
    </row>
    <row r="55" spans="1:10" x14ac:dyDescent="0.2">
      <c r="A55" t="s">
        <v>38</v>
      </c>
      <c r="B55" s="3">
        <v>9506</v>
      </c>
      <c r="C55" s="5">
        <v>0.88500000000000001</v>
      </c>
      <c r="D55" s="5">
        <v>0.89624999999999999</v>
      </c>
      <c r="E55" s="5">
        <v>0.88749999999999996</v>
      </c>
      <c r="F55">
        <v>0</v>
      </c>
      <c r="G55" s="5">
        <v>0.87624999999999997</v>
      </c>
      <c r="H55" s="5">
        <v>0.88249999999999995</v>
      </c>
      <c r="I55" s="5">
        <v>0.87624999999999997</v>
      </c>
      <c r="J55" s="5">
        <f t="shared" si="1"/>
        <v>1.1249999999999982E-2</v>
      </c>
    </row>
    <row r="56" spans="1:10" x14ac:dyDescent="0.2">
      <c r="A56" t="s">
        <v>38</v>
      </c>
      <c r="B56" s="3">
        <v>9508</v>
      </c>
      <c r="C56" s="5">
        <v>0.88</v>
      </c>
      <c r="D56" s="5">
        <v>0.89500000000000002</v>
      </c>
      <c r="E56" s="5">
        <v>0.88375000000000004</v>
      </c>
      <c r="F56">
        <v>0</v>
      </c>
      <c r="G56" s="5">
        <v>0.87124999999999997</v>
      </c>
      <c r="H56" s="5">
        <v>0.88</v>
      </c>
      <c r="I56" s="5">
        <v>0.87250000000000005</v>
      </c>
      <c r="J56" s="5">
        <f t="shared" si="1"/>
        <v>1.1249999999999982E-2</v>
      </c>
    </row>
    <row r="57" spans="1:10" x14ac:dyDescent="0.2">
      <c r="A57" t="s">
        <v>38</v>
      </c>
      <c r="B57" s="3">
        <v>9509</v>
      </c>
      <c r="C57" s="5">
        <v>0.87749999999999995</v>
      </c>
      <c r="D57" s="5">
        <v>0.88749999999999996</v>
      </c>
      <c r="E57" s="5">
        <v>0.88624999999999998</v>
      </c>
      <c r="F57">
        <v>0</v>
      </c>
      <c r="G57" s="5">
        <v>0.86624999999999996</v>
      </c>
      <c r="H57" s="5">
        <v>0.875</v>
      </c>
      <c r="I57" s="5">
        <v>0.87375000000000003</v>
      </c>
      <c r="J57" s="5">
        <f t="shared" si="1"/>
        <v>1.2499999999999956E-2</v>
      </c>
    </row>
    <row r="58" spans="1:10" x14ac:dyDescent="0.2">
      <c r="A58" t="s">
        <v>38</v>
      </c>
      <c r="B58" s="3">
        <v>9510</v>
      </c>
      <c r="C58" s="5">
        <v>0.87124999999999997</v>
      </c>
      <c r="D58" s="5">
        <v>0.88500000000000001</v>
      </c>
      <c r="E58" s="5">
        <v>0.875</v>
      </c>
      <c r="F58">
        <v>0</v>
      </c>
      <c r="G58" s="5">
        <v>0.86375000000000002</v>
      </c>
      <c r="H58" s="5">
        <v>0.87250000000000005</v>
      </c>
      <c r="I58" s="5">
        <v>0.86624999999999996</v>
      </c>
      <c r="J58" s="5">
        <f t="shared" si="1"/>
        <v>8.7500000000000355E-3</v>
      </c>
    </row>
    <row r="59" spans="1:10" x14ac:dyDescent="0.2">
      <c r="A59" t="s">
        <v>38</v>
      </c>
      <c r="B59" s="3">
        <v>9511</v>
      </c>
      <c r="C59" s="5">
        <v>0.86750000000000005</v>
      </c>
      <c r="D59" s="5">
        <v>0.87875000000000003</v>
      </c>
      <c r="E59" s="5">
        <v>0.87</v>
      </c>
      <c r="F59">
        <v>0</v>
      </c>
      <c r="G59" s="5">
        <v>0.86</v>
      </c>
      <c r="H59" s="5">
        <v>0.86875000000000002</v>
      </c>
      <c r="I59" s="5">
        <v>0.86250000000000004</v>
      </c>
      <c r="J59" s="5">
        <f t="shared" si="1"/>
        <v>7.4999999999999512E-3</v>
      </c>
    </row>
    <row r="60" spans="1:10" x14ac:dyDescent="0.2">
      <c r="A60" t="s">
        <v>38</v>
      </c>
      <c r="B60" s="3">
        <v>9512</v>
      </c>
      <c r="C60" s="5">
        <v>0.85250000000000004</v>
      </c>
      <c r="D60" s="5">
        <v>0.86750000000000005</v>
      </c>
      <c r="E60" s="5">
        <v>0.85499999999999998</v>
      </c>
      <c r="F60">
        <v>0</v>
      </c>
      <c r="G60" s="5">
        <v>0.84375</v>
      </c>
      <c r="H60" s="5">
        <v>0.86</v>
      </c>
      <c r="I60" s="5">
        <v>0.84499999999999997</v>
      </c>
      <c r="J60" s="5">
        <f t="shared" si="1"/>
        <v>1.0000000000000009E-2</v>
      </c>
    </row>
    <row r="61" spans="1:10" x14ac:dyDescent="0.2">
      <c r="A61" t="s">
        <v>38</v>
      </c>
      <c r="B61" s="3">
        <v>9513</v>
      </c>
      <c r="C61" s="5">
        <v>0.83750000000000002</v>
      </c>
      <c r="D61" s="5">
        <v>0.85499999999999998</v>
      </c>
      <c r="E61" s="5">
        <v>0.83750000000000002</v>
      </c>
      <c r="F61">
        <v>0</v>
      </c>
      <c r="G61" s="5">
        <v>0.82874999999999999</v>
      </c>
      <c r="H61" s="5">
        <v>0.84499999999999997</v>
      </c>
      <c r="I61" s="5">
        <v>0.83</v>
      </c>
      <c r="J61" s="5">
        <f t="shared" si="1"/>
        <v>7.5000000000000622E-3</v>
      </c>
    </row>
    <row r="62" spans="1:10" x14ac:dyDescent="0.2">
      <c r="A62" t="s">
        <v>38</v>
      </c>
      <c r="B62" s="3">
        <v>9515</v>
      </c>
      <c r="C62" s="5">
        <v>0.82499999999999996</v>
      </c>
      <c r="D62" s="5">
        <v>0.84</v>
      </c>
      <c r="E62" s="5">
        <v>0.83625000000000005</v>
      </c>
      <c r="F62">
        <v>0</v>
      </c>
      <c r="G62" s="5">
        <v>0.82499999999999996</v>
      </c>
      <c r="H62" s="5">
        <v>0.84</v>
      </c>
      <c r="I62" s="5">
        <v>0.83625000000000005</v>
      </c>
      <c r="J62" s="5">
        <f t="shared" si="1"/>
        <v>0</v>
      </c>
    </row>
    <row r="63" spans="1:10" x14ac:dyDescent="0.2">
      <c r="A63" t="s">
        <v>38</v>
      </c>
      <c r="B63" s="3">
        <v>9516</v>
      </c>
      <c r="C63" s="5">
        <v>0.83625000000000005</v>
      </c>
      <c r="D63" s="5">
        <v>0.85</v>
      </c>
      <c r="E63" s="5">
        <v>0.84750000000000003</v>
      </c>
      <c r="F63">
        <v>0</v>
      </c>
      <c r="G63" s="5">
        <v>0.83</v>
      </c>
      <c r="H63" s="5">
        <v>0.84125000000000005</v>
      </c>
      <c r="I63" s="5">
        <v>0.83750000000000002</v>
      </c>
      <c r="J63" s="5">
        <f t="shared" si="1"/>
        <v>1.0000000000000009E-2</v>
      </c>
    </row>
    <row r="64" spans="1:10" x14ac:dyDescent="0.2">
      <c r="A64" t="s">
        <v>38</v>
      </c>
      <c r="B64" s="3">
        <v>9517</v>
      </c>
      <c r="C64" s="5">
        <v>0.83875</v>
      </c>
      <c r="D64" s="5">
        <v>0.84624999999999995</v>
      </c>
      <c r="E64" s="5">
        <v>0.84375</v>
      </c>
      <c r="F64">
        <v>0</v>
      </c>
      <c r="G64" s="5">
        <v>0.83125000000000004</v>
      </c>
      <c r="H64" s="5">
        <v>0.83875</v>
      </c>
      <c r="I64" s="5">
        <v>0.83374999999999999</v>
      </c>
      <c r="J64" s="5">
        <f t="shared" si="1"/>
        <v>1.0000000000000009E-2</v>
      </c>
    </row>
    <row r="65" spans="1:10" x14ac:dyDescent="0.2">
      <c r="A65" t="s">
        <v>38</v>
      </c>
      <c r="B65" s="3">
        <v>9518</v>
      </c>
      <c r="C65" s="5">
        <v>0.82750000000000001</v>
      </c>
      <c r="D65" s="5">
        <v>0.83875</v>
      </c>
      <c r="E65" s="5">
        <v>0.83499999999999996</v>
      </c>
      <c r="F65">
        <v>0</v>
      </c>
      <c r="G65" s="5">
        <v>0.82374999999999998</v>
      </c>
      <c r="H65" s="5">
        <v>0.83125000000000004</v>
      </c>
      <c r="I65" s="5">
        <v>0.82750000000000001</v>
      </c>
      <c r="J65" s="5">
        <f t="shared" si="1"/>
        <v>7.4999999999999512E-3</v>
      </c>
    </row>
    <row r="66" spans="1:10" x14ac:dyDescent="0.2">
      <c r="A66" t="s">
        <v>38</v>
      </c>
      <c r="B66" s="3">
        <v>9519</v>
      </c>
      <c r="C66" s="5">
        <v>0.83250000000000002</v>
      </c>
      <c r="D66" s="5">
        <v>0.84125000000000005</v>
      </c>
      <c r="E66" s="5">
        <v>0.84</v>
      </c>
      <c r="F66">
        <v>0</v>
      </c>
      <c r="G66" s="5">
        <v>0.82625000000000004</v>
      </c>
      <c r="H66" s="5">
        <v>0.83250000000000002</v>
      </c>
      <c r="I66" s="5">
        <v>0.83250000000000002</v>
      </c>
      <c r="J66" s="5">
        <f t="shared" si="1"/>
        <v>7.4999999999999512E-3</v>
      </c>
    </row>
    <row r="67" spans="1:10" x14ac:dyDescent="0.2">
      <c r="A67" t="s">
        <v>38</v>
      </c>
      <c r="B67" s="3">
        <v>9520</v>
      </c>
      <c r="C67" s="5">
        <v>0.83750000000000002</v>
      </c>
      <c r="D67" s="5">
        <v>0.84624999999999995</v>
      </c>
      <c r="E67" s="5">
        <v>0.83875</v>
      </c>
      <c r="F67">
        <v>0</v>
      </c>
      <c r="G67" s="5">
        <v>0.82874999999999999</v>
      </c>
      <c r="H67" s="5">
        <v>0.83625000000000005</v>
      </c>
      <c r="I67" s="5">
        <v>0.82874999999999999</v>
      </c>
      <c r="J67" s="5">
        <f t="shared" si="1"/>
        <v>1.0000000000000009E-2</v>
      </c>
    </row>
    <row r="68" spans="1:10" x14ac:dyDescent="0.2">
      <c r="A68" t="s">
        <v>38</v>
      </c>
      <c r="B68" s="3">
        <v>9522</v>
      </c>
      <c r="C68" s="5">
        <v>0.83</v>
      </c>
      <c r="D68" s="5">
        <v>0.84499999999999997</v>
      </c>
      <c r="E68" s="5">
        <v>0.84499999999999997</v>
      </c>
      <c r="F68">
        <v>0</v>
      </c>
      <c r="G68" s="5">
        <v>0.82499999999999996</v>
      </c>
      <c r="H68" s="5">
        <v>0.83374999999999999</v>
      </c>
      <c r="I68" s="5">
        <v>0.83374999999999999</v>
      </c>
      <c r="J68" s="5">
        <f t="shared" si="1"/>
        <v>1.1249999999999982E-2</v>
      </c>
    </row>
    <row r="69" spans="1:10" x14ac:dyDescent="0.2">
      <c r="A69" t="s">
        <v>38</v>
      </c>
      <c r="B69" s="3">
        <v>9523</v>
      </c>
      <c r="C69" s="5">
        <v>0.84499999999999997</v>
      </c>
      <c r="D69" s="5">
        <v>0.85750000000000004</v>
      </c>
      <c r="E69" s="5">
        <v>0.85250000000000004</v>
      </c>
      <c r="F69">
        <v>0</v>
      </c>
      <c r="G69" s="5">
        <v>0.83625000000000005</v>
      </c>
      <c r="H69" s="5">
        <v>0.84624999999999995</v>
      </c>
      <c r="I69" s="5">
        <v>0.84125000000000005</v>
      </c>
      <c r="J69" s="5">
        <f t="shared" si="1"/>
        <v>1.1249999999999982E-2</v>
      </c>
    </row>
    <row r="70" spans="1:10" x14ac:dyDescent="0.2">
      <c r="A70" t="s">
        <v>38</v>
      </c>
      <c r="B70" s="3">
        <v>9524</v>
      </c>
      <c r="C70" s="5">
        <v>0.84624999999999995</v>
      </c>
      <c r="D70" s="5">
        <v>0.85750000000000004</v>
      </c>
      <c r="E70" s="5">
        <v>0.84750000000000003</v>
      </c>
      <c r="F70">
        <v>0</v>
      </c>
      <c r="G70" s="5">
        <v>0.83499999999999996</v>
      </c>
      <c r="H70" s="5">
        <v>0.84250000000000003</v>
      </c>
      <c r="I70" s="5">
        <v>0.83750000000000002</v>
      </c>
      <c r="J70" s="5">
        <f t="shared" si="1"/>
        <v>1.0000000000000009E-2</v>
      </c>
    </row>
    <row r="71" spans="1:10" x14ac:dyDescent="0.2">
      <c r="A71" t="s">
        <v>38</v>
      </c>
      <c r="B71" s="3">
        <v>9525</v>
      </c>
      <c r="C71" s="5">
        <v>0.84499999999999997</v>
      </c>
      <c r="D71" s="5">
        <v>0.85375000000000001</v>
      </c>
      <c r="E71" s="5">
        <v>0.85250000000000004</v>
      </c>
      <c r="F71">
        <v>0</v>
      </c>
      <c r="G71" s="5">
        <v>0.83750000000000002</v>
      </c>
      <c r="H71" s="5">
        <v>0.84250000000000003</v>
      </c>
      <c r="I71" s="5">
        <v>0.84125000000000005</v>
      </c>
      <c r="J71" s="5">
        <f t="shared" si="1"/>
        <v>1.1249999999999982E-2</v>
      </c>
    </row>
    <row r="72" spans="1:10" x14ac:dyDescent="0.2">
      <c r="A72" t="s">
        <v>38</v>
      </c>
      <c r="B72" s="3">
        <v>9526</v>
      </c>
      <c r="C72" s="5">
        <v>0.84750000000000003</v>
      </c>
      <c r="D72" s="5">
        <v>0.86124999999999996</v>
      </c>
      <c r="E72" s="5">
        <v>0.84750000000000003</v>
      </c>
      <c r="F72">
        <v>0</v>
      </c>
      <c r="G72" s="5">
        <v>0.83750000000000002</v>
      </c>
      <c r="H72" s="5">
        <v>0.84750000000000003</v>
      </c>
      <c r="I72" s="5">
        <v>0.83875</v>
      </c>
      <c r="J72" s="5">
        <f t="shared" ref="J72:J103" si="2">E72-I72</f>
        <v>8.7500000000000355E-3</v>
      </c>
    </row>
    <row r="73" spans="1:10" x14ac:dyDescent="0.2">
      <c r="A73" t="s">
        <v>38</v>
      </c>
      <c r="B73" s="3">
        <v>9529</v>
      </c>
      <c r="C73" s="5">
        <v>0.83750000000000002</v>
      </c>
      <c r="D73" s="5">
        <v>0.84624999999999995</v>
      </c>
      <c r="E73" s="5">
        <v>0.83875</v>
      </c>
      <c r="F73">
        <v>1</v>
      </c>
      <c r="G73" s="5">
        <v>0.82250000000000001</v>
      </c>
      <c r="H73" s="5">
        <v>0.83374999999999999</v>
      </c>
      <c r="I73" s="5">
        <v>0.82374999999999998</v>
      </c>
      <c r="J73" s="5">
        <f t="shared" si="2"/>
        <v>1.5000000000000013E-2</v>
      </c>
    </row>
    <row r="74" spans="1:10" x14ac:dyDescent="0.2">
      <c r="A74" t="s">
        <v>38</v>
      </c>
      <c r="B74" s="3">
        <v>9530</v>
      </c>
      <c r="C74" s="5">
        <v>0.83625000000000005</v>
      </c>
      <c r="D74" s="5">
        <v>0.84</v>
      </c>
      <c r="E74" s="5">
        <v>0.83875</v>
      </c>
      <c r="F74">
        <v>1</v>
      </c>
      <c r="G74" s="5">
        <v>0.82499999999999996</v>
      </c>
      <c r="H74" s="5">
        <v>0.82750000000000001</v>
      </c>
      <c r="I74" s="5">
        <v>0.82625000000000004</v>
      </c>
      <c r="J74" s="5">
        <f t="shared" si="2"/>
        <v>1.2499999999999956E-2</v>
      </c>
    </row>
    <row r="75" spans="1:10" x14ac:dyDescent="0.2">
      <c r="A75" t="s">
        <v>38</v>
      </c>
      <c r="B75" s="3">
        <v>9531</v>
      </c>
      <c r="C75" s="5">
        <v>0.84125000000000005</v>
      </c>
      <c r="D75" s="5">
        <v>0.84624999999999995</v>
      </c>
      <c r="E75" s="5">
        <v>0.84250000000000003</v>
      </c>
      <c r="F75">
        <v>1</v>
      </c>
      <c r="G75" s="5">
        <v>0.82750000000000001</v>
      </c>
      <c r="H75" s="5">
        <v>0.83250000000000002</v>
      </c>
      <c r="I75" s="5">
        <v>0.82874999999999999</v>
      </c>
      <c r="J75" s="5">
        <f t="shared" si="2"/>
        <v>1.375000000000004E-2</v>
      </c>
    </row>
    <row r="76" spans="1:10" x14ac:dyDescent="0.2">
      <c r="A76" t="s">
        <v>38</v>
      </c>
      <c r="B76" s="3">
        <v>9532</v>
      </c>
      <c r="C76" s="5">
        <v>0.83250000000000002</v>
      </c>
      <c r="D76" s="5">
        <v>0.83875</v>
      </c>
      <c r="E76" s="5">
        <v>0.83374999999999999</v>
      </c>
      <c r="F76">
        <v>1</v>
      </c>
      <c r="G76" s="5">
        <v>0.82250000000000001</v>
      </c>
      <c r="H76" s="5">
        <v>0.82499999999999996</v>
      </c>
      <c r="I76" s="5">
        <v>0.82374999999999998</v>
      </c>
      <c r="J76" s="5">
        <f t="shared" si="2"/>
        <v>1.0000000000000009E-2</v>
      </c>
    </row>
    <row r="77" spans="1:10" x14ac:dyDescent="0.2">
      <c r="A77" t="s">
        <v>38</v>
      </c>
      <c r="B77" s="3">
        <v>9533</v>
      </c>
      <c r="C77" s="5">
        <v>0.82250000000000001</v>
      </c>
      <c r="D77" s="5">
        <v>0.83125000000000004</v>
      </c>
      <c r="E77" s="5">
        <v>0.82874999999999999</v>
      </c>
      <c r="F77">
        <v>1</v>
      </c>
      <c r="G77" s="5">
        <v>0.81499999999999995</v>
      </c>
      <c r="H77" s="5">
        <v>0.82</v>
      </c>
      <c r="I77" s="5">
        <v>0.82</v>
      </c>
      <c r="J77" s="5">
        <f t="shared" si="2"/>
        <v>8.7500000000000355E-3</v>
      </c>
    </row>
    <row r="78" spans="1:10" x14ac:dyDescent="0.2">
      <c r="A78" t="s">
        <v>38</v>
      </c>
      <c r="B78" s="3">
        <v>9534</v>
      </c>
      <c r="C78" s="5">
        <v>0.8125</v>
      </c>
      <c r="D78" s="5">
        <v>0.82125000000000004</v>
      </c>
      <c r="E78" s="5">
        <v>0.8125</v>
      </c>
      <c r="F78">
        <v>1</v>
      </c>
      <c r="G78" s="5">
        <v>0.8125</v>
      </c>
      <c r="H78" s="5">
        <v>0.82125000000000004</v>
      </c>
      <c r="I78" s="5">
        <v>0.8125</v>
      </c>
      <c r="J78" s="5">
        <f t="shared" si="2"/>
        <v>0</v>
      </c>
    </row>
    <row r="79" spans="1:10" x14ac:dyDescent="0.2">
      <c r="A79" t="s">
        <v>38</v>
      </c>
      <c r="B79" s="3">
        <v>9536</v>
      </c>
      <c r="C79" s="5">
        <v>0.80500000000000005</v>
      </c>
      <c r="D79" s="5">
        <v>0.82</v>
      </c>
      <c r="E79" s="5">
        <v>0.8075</v>
      </c>
      <c r="F79">
        <v>1</v>
      </c>
      <c r="G79" s="5">
        <v>0.79500000000000004</v>
      </c>
      <c r="H79" s="5">
        <v>0.80874999999999997</v>
      </c>
      <c r="I79" s="5">
        <v>0.79500000000000004</v>
      </c>
      <c r="J79" s="5">
        <f t="shared" si="2"/>
        <v>1.2499999999999956E-2</v>
      </c>
    </row>
    <row r="80" spans="1:10" x14ac:dyDescent="0.2">
      <c r="A80" t="s">
        <v>38</v>
      </c>
      <c r="B80" s="3">
        <v>9537</v>
      </c>
      <c r="C80" s="5">
        <v>0.80249999999999999</v>
      </c>
      <c r="D80" s="5">
        <v>0.81874999999999998</v>
      </c>
      <c r="E80" s="5">
        <v>0.8175</v>
      </c>
      <c r="F80">
        <v>1</v>
      </c>
      <c r="G80" s="5">
        <v>0.79249999999999998</v>
      </c>
      <c r="H80" s="5">
        <v>0.80625000000000002</v>
      </c>
      <c r="I80" s="5">
        <v>0.80625000000000002</v>
      </c>
      <c r="J80" s="5">
        <f t="shared" si="2"/>
        <v>1.1249999999999982E-2</v>
      </c>
    </row>
    <row r="81" spans="1:10" x14ac:dyDescent="0.2">
      <c r="A81" t="s">
        <v>38</v>
      </c>
      <c r="B81" s="3">
        <v>9538</v>
      </c>
      <c r="C81" s="5">
        <v>0.80625000000000002</v>
      </c>
      <c r="D81" s="5">
        <v>0.82625000000000004</v>
      </c>
      <c r="E81" s="5">
        <v>0.80625000000000002</v>
      </c>
      <c r="F81">
        <v>1</v>
      </c>
      <c r="G81" s="5">
        <v>0.79625000000000001</v>
      </c>
      <c r="H81" s="5">
        <v>0.8125</v>
      </c>
      <c r="I81" s="5">
        <v>0.79625000000000001</v>
      </c>
      <c r="J81" s="5">
        <f t="shared" si="2"/>
        <v>1.0000000000000009E-2</v>
      </c>
    </row>
    <row r="82" spans="1:10" x14ac:dyDescent="0.2">
      <c r="A82" t="s">
        <v>38</v>
      </c>
      <c r="B82" s="3">
        <v>9539</v>
      </c>
      <c r="C82" s="5">
        <v>0.80374999999999996</v>
      </c>
      <c r="D82" s="5">
        <v>0.8175</v>
      </c>
      <c r="E82" s="5">
        <v>0.81499999999999995</v>
      </c>
      <c r="F82">
        <v>1</v>
      </c>
      <c r="G82" s="5">
        <v>0.79500000000000004</v>
      </c>
      <c r="H82" s="5">
        <v>0.80625000000000002</v>
      </c>
      <c r="I82" s="5">
        <v>0.80500000000000005</v>
      </c>
      <c r="J82" s="5">
        <f t="shared" si="2"/>
        <v>9.9999999999998979E-3</v>
      </c>
    </row>
    <row r="83" spans="1:10" x14ac:dyDescent="0.2">
      <c r="A83" t="s">
        <v>38</v>
      </c>
      <c r="B83" s="3">
        <v>9540</v>
      </c>
      <c r="C83" s="5">
        <v>0.8075</v>
      </c>
      <c r="D83" s="5">
        <v>0.81625000000000003</v>
      </c>
      <c r="E83" s="5">
        <v>0.80874999999999997</v>
      </c>
      <c r="F83">
        <v>1</v>
      </c>
      <c r="G83" s="5">
        <v>0.79749999999999999</v>
      </c>
      <c r="H83" s="5">
        <v>0.80625000000000002</v>
      </c>
      <c r="I83" s="5">
        <v>0.79749999999999999</v>
      </c>
      <c r="J83" s="5">
        <f t="shared" si="2"/>
        <v>1.1249999999999982E-2</v>
      </c>
    </row>
    <row r="84" spans="1:10" x14ac:dyDescent="0.2">
      <c r="A84" t="s">
        <v>38</v>
      </c>
      <c r="B84" s="3">
        <v>9541</v>
      </c>
      <c r="C84" s="5">
        <v>0.8075</v>
      </c>
      <c r="D84" s="5">
        <v>0.8175</v>
      </c>
      <c r="E84" s="5">
        <v>0.80874999999999997</v>
      </c>
      <c r="F84">
        <v>1</v>
      </c>
      <c r="G84" s="5">
        <v>0.79749999999999999</v>
      </c>
      <c r="H84" s="5">
        <v>0.80374999999999996</v>
      </c>
      <c r="I84" s="5">
        <v>0.79749999999999999</v>
      </c>
      <c r="J84" s="5">
        <f t="shared" si="2"/>
        <v>1.1249999999999982E-2</v>
      </c>
    </row>
    <row r="85" spans="1:10" x14ac:dyDescent="0.2">
      <c r="A85" t="s">
        <v>38</v>
      </c>
      <c r="B85" s="3">
        <v>9543</v>
      </c>
      <c r="C85" s="5">
        <v>0.79500000000000004</v>
      </c>
      <c r="D85" s="5">
        <v>0.80625000000000002</v>
      </c>
      <c r="E85" s="5">
        <v>0.80249999999999999</v>
      </c>
      <c r="F85">
        <v>1</v>
      </c>
      <c r="G85" s="5">
        <v>0.78625</v>
      </c>
      <c r="H85" s="5">
        <v>0.79625000000000001</v>
      </c>
      <c r="I85" s="5">
        <v>0.79500000000000004</v>
      </c>
      <c r="J85" s="5">
        <f t="shared" si="2"/>
        <v>7.4999999999999512E-3</v>
      </c>
    </row>
    <row r="86" spans="1:10" x14ac:dyDescent="0.2">
      <c r="A86" t="s">
        <v>38</v>
      </c>
      <c r="B86" s="3">
        <v>9544</v>
      </c>
      <c r="C86" s="5">
        <v>0.79249999999999998</v>
      </c>
      <c r="D86" s="5">
        <v>0.80374999999999996</v>
      </c>
      <c r="E86" s="5">
        <v>0.79500000000000004</v>
      </c>
      <c r="F86">
        <v>1</v>
      </c>
      <c r="G86" s="5">
        <v>0.78500000000000003</v>
      </c>
      <c r="H86" s="5">
        <v>0.79374999999999996</v>
      </c>
      <c r="I86" s="5">
        <v>0.78500000000000003</v>
      </c>
      <c r="J86" s="5">
        <f t="shared" si="2"/>
        <v>1.0000000000000009E-2</v>
      </c>
    </row>
    <row r="87" spans="1:10" x14ac:dyDescent="0.2">
      <c r="A87" t="s">
        <v>38</v>
      </c>
      <c r="B87" s="3">
        <v>9545</v>
      </c>
      <c r="C87" s="5">
        <v>0.77500000000000002</v>
      </c>
      <c r="D87" s="5">
        <v>0.78874999999999995</v>
      </c>
      <c r="E87" s="5">
        <v>0.78125</v>
      </c>
      <c r="F87">
        <v>1</v>
      </c>
      <c r="G87" s="5">
        <v>0.76500000000000001</v>
      </c>
      <c r="H87" s="5">
        <v>0.78</v>
      </c>
      <c r="I87" s="5">
        <v>0.76749999999999996</v>
      </c>
      <c r="J87" s="5">
        <f t="shared" si="2"/>
        <v>1.375000000000004E-2</v>
      </c>
    </row>
    <row r="88" spans="1:10" x14ac:dyDescent="0.2">
      <c r="A88" t="s">
        <v>38</v>
      </c>
      <c r="B88" s="3">
        <v>9546</v>
      </c>
      <c r="C88" s="5">
        <v>0.78249999999999997</v>
      </c>
      <c r="D88" s="5">
        <v>0.78874999999999995</v>
      </c>
      <c r="E88" s="5">
        <v>0.78625</v>
      </c>
      <c r="F88">
        <v>1</v>
      </c>
      <c r="G88" s="5">
        <v>0.77124999999999999</v>
      </c>
      <c r="H88" s="5">
        <v>0.77875000000000005</v>
      </c>
      <c r="I88" s="5">
        <v>0.77500000000000002</v>
      </c>
      <c r="J88" s="5">
        <f t="shared" si="2"/>
        <v>1.1249999999999982E-2</v>
      </c>
    </row>
    <row r="89" spans="1:10" x14ac:dyDescent="0.2">
      <c r="A89" t="s">
        <v>38</v>
      </c>
      <c r="B89" s="3">
        <v>9547</v>
      </c>
      <c r="C89" s="5">
        <v>0.78</v>
      </c>
      <c r="D89" s="5">
        <v>0.79500000000000004</v>
      </c>
      <c r="E89" s="5">
        <v>0.79</v>
      </c>
      <c r="F89">
        <v>1</v>
      </c>
      <c r="G89" s="5">
        <v>0.77249999999999996</v>
      </c>
      <c r="H89" s="5">
        <v>0.78</v>
      </c>
      <c r="I89" s="5">
        <v>0.77625</v>
      </c>
      <c r="J89" s="5">
        <f t="shared" si="2"/>
        <v>1.375000000000004E-2</v>
      </c>
    </row>
    <row r="90" spans="1:10" x14ac:dyDescent="0.2">
      <c r="A90" t="s">
        <v>38</v>
      </c>
      <c r="B90" s="3">
        <v>9548</v>
      </c>
      <c r="C90" s="5">
        <v>0.78874999999999995</v>
      </c>
      <c r="D90" s="5">
        <v>0.79749999999999999</v>
      </c>
      <c r="E90" s="5">
        <v>0.79374999999999996</v>
      </c>
      <c r="F90">
        <v>1</v>
      </c>
      <c r="G90" s="5">
        <v>0.77749999999999997</v>
      </c>
      <c r="H90" s="5">
        <v>0.78125</v>
      </c>
      <c r="I90" s="5">
        <v>0.77875000000000005</v>
      </c>
      <c r="J90" s="5">
        <f t="shared" si="2"/>
        <v>1.4999999999999902E-2</v>
      </c>
    </row>
    <row r="91" spans="1:10" x14ac:dyDescent="0.2">
      <c r="A91" t="s">
        <v>38</v>
      </c>
      <c r="B91" s="3">
        <v>9550</v>
      </c>
      <c r="C91" s="5">
        <v>0.78625</v>
      </c>
      <c r="D91" s="5">
        <v>0.8</v>
      </c>
      <c r="E91" s="5">
        <v>0.78749999999999998</v>
      </c>
      <c r="F91">
        <v>1</v>
      </c>
      <c r="G91" s="5">
        <v>0.77124999999999999</v>
      </c>
      <c r="H91" s="5">
        <v>0.78125</v>
      </c>
      <c r="I91" s="5">
        <v>0.77124999999999999</v>
      </c>
      <c r="J91" s="5">
        <f t="shared" si="2"/>
        <v>1.6249999999999987E-2</v>
      </c>
    </row>
    <row r="92" spans="1:10" x14ac:dyDescent="0.2">
      <c r="A92" t="s">
        <v>38</v>
      </c>
      <c r="B92" s="3">
        <v>9551</v>
      </c>
      <c r="C92" s="5">
        <v>0.78625</v>
      </c>
      <c r="D92" s="5">
        <v>0.8</v>
      </c>
      <c r="E92" s="5">
        <v>0.78749999999999998</v>
      </c>
      <c r="F92">
        <v>1</v>
      </c>
      <c r="G92" s="5">
        <v>0.77124999999999999</v>
      </c>
      <c r="H92" s="5">
        <v>0.78249999999999997</v>
      </c>
      <c r="I92" s="5">
        <v>0.77124999999999999</v>
      </c>
      <c r="J92" s="5">
        <f t="shared" si="2"/>
        <v>1.6249999999999987E-2</v>
      </c>
    </row>
    <row r="93" spans="1:10" x14ac:dyDescent="0.2">
      <c r="A93" t="s">
        <v>38</v>
      </c>
      <c r="B93" s="3">
        <v>9552</v>
      </c>
      <c r="C93" s="5">
        <v>0.78500000000000003</v>
      </c>
      <c r="D93" s="5">
        <v>0.79374999999999996</v>
      </c>
      <c r="E93" s="5">
        <v>0.79500000000000004</v>
      </c>
      <c r="F93">
        <v>1</v>
      </c>
      <c r="G93" s="5">
        <v>0.77249999999999996</v>
      </c>
      <c r="H93" s="5">
        <v>0.77875000000000005</v>
      </c>
      <c r="I93" s="5">
        <v>0.77375000000000005</v>
      </c>
      <c r="J93" s="5">
        <f t="shared" si="2"/>
        <v>2.1249999999999991E-2</v>
      </c>
    </row>
    <row r="94" spans="1:10" x14ac:dyDescent="0.2">
      <c r="A94" t="s">
        <v>38</v>
      </c>
      <c r="B94" s="3">
        <v>9553</v>
      </c>
      <c r="C94" s="5">
        <v>0.79</v>
      </c>
      <c r="D94" s="5">
        <v>0.79874999999999996</v>
      </c>
      <c r="E94" s="5">
        <v>0.79625000000000001</v>
      </c>
      <c r="F94">
        <v>1</v>
      </c>
      <c r="G94" s="5">
        <v>0.77375000000000005</v>
      </c>
      <c r="H94" s="5">
        <v>0.78249999999999997</v>
      </c>
      <c r="I94" s="5">
        <v>0.77875000000000005</v>
      </c>
      <c r="J94" s="5">
        <f t="shared" si="2"/>
        <v>1.749999999999996E-2</v>
      </c>
    </row>
    <row r="95" spans="1:10" x14ac:dyDescent="0.2">
      <c r="A95" t="s">
        <v>38</v>
      </c>
      <c r="B95" s="3">
        <v>9554</v>
      </c>
      <c r="C95" s="5">
        <v>0.79125000000000001</v>
      </c>
      <c r="D95" s="5">
        <v>0.80125000000000002</v>
      </c>
      <c r="E95" s="5">
        <v>0.79500000000000004</v>
      </c>
      <c r="F95">
        <v>1</v>
      </c>
      <c r="G95" s="5">
        <v>0.77749999999999997</v>
      </c>
      <c r="H95" s="5">
        <v>0.78500000000000003</v>
      </c>
      <c r="I95" s="5">
        <v>0.77875000000000005</v>
      </c>
      <c r="J95" s="5">
        <f t="shared" si="2"/>
        <v>1.6249999999999987E-2</v>
      </c>
    </row>
    <row r="96" spans="1:10" x14ac:dyDescent="0.2">
      <c r="A96" t="s">
        <v>38</v>
      </c>
      <c r="B96" s="3">
        <v>9555</v>
      </c>
      <c r="C96" s="5">
        <v>0.79749999999999999</v>
      </c>
      <c r="D96" s="5">
        <v>0.83875</v>
      </c>
      <c r="E96" s="5">
        <v>0.80374999999999996</v>
      </c>
      <c r="F96">
        <v>1</v>
      </c>
      <c r="G96" s="5">
        <v>0.78749999999999998</v>
      </c>
      <c r="H96" s="5">
        <v>0.78874999999999995</v>
      </c>
      <c r="I96" s="5">
        <v>0.78625</v>
      </c>
      <c r="J96" s="5">
        <f t="shared" si="2"/>
        <v>1.749999999999996E-2</v>
      </c>
    </row>
    <row r="97" spans="1:10" x14ac:dyDescent="0.2">
      <c r="A97" t="s">
        <v>38</v>
      </c>
      <c r="B97" s="3">
        <v>9557</v>
      </c>
      <c r="C97" s="5">
        <v>0.77500000000000002</v>
      </c>
      <c r="D97" s="5">
        <v>0.80374999999999996</v>
      </c>
      <c r="E97" s="5">
        <v>0.77500000000000002</v>
      </c>
      <c r="F97">
        <v>1</v>
      </c>
      <c r="G97" s="5">
        <v>0.76500000000000001</v>
      </c>
      <c r="H97" s="5">
        <v>0.78374999999999995</v>
      </c>
      <c r="I97" s="5">
        <v>0.76249999999999996</v>
      </c>
      <c r="J97" s="5">
        <f t="shared" si="2"/>
        <v>1.2500000000000067E-2</v>
      </c>
    </row>
    <row r="98" spans="1:10" x14ac:dyDescent="0.2">
      <c r="A98" t="s">
        <v>39</v>
      </c>
      <c r="B98" s="3">
        <v>9501</v>
      </c>
      <c r="C98" s="5">
        <v>1.5387500000000001</v>
      </c>
      <c r="D98" s="5">
        <v>1.5662499999999999</v>
      </c>
      <c r="E98" s="5">
        <v>1.5662499999999999</v>
      </c>
      <c r="F98">
        <v>0</v>
      </c>
      <c r="G98" s="5">
        <v>1.5325</v>
      </c>
      <c r="H98" s="5">
        <v>1.55</v>
      </c>
      <c r="I98" s="5">
        <v>1.55</v>
      </c>
      <c r="J98" s="5">
        <f t="shared" si="2"/>
        <v>1.6249999999999876E-2</v>
      </c>
    </row>
    <row r="99" spans="1:10" x14ac:dyDescent="0.2">
      <c r="A99" t="s">
        <v>39</v>
      </c>
      <c r="B99" s="3">
        <v>9502</v>
      </c>
      <c r="C99" s="5">
        <v>1.5349999999999999</v>
      </c>
      <c r="D99" s="5">
        <v>1.56125</v>
      </c>
      <c r="E99" s="5">
        <v>1.5425</v>
      </c>
      <c r="F99">
        <v>0</v>
      </c>
      <c r="G99" s="5">
        <v>1.53</v>
      </c>
      <c r="H99" s="5">
        <v>1.5487500000000001</v>
      </c>
      <c r="I99" s="5">
        <v>1.5325</v>
      </c>
      <c r="J99" s="5">
        <f t="shared" si="2"/>
        <v>1.0000000000000009E-2</v>
      </c>
    </row>
    <row r="100" spans="1:10" x14ac:dyDescent="0.2">
      <c r="A100" t="s">
        <v>39</v>
      </c>
      <c r="B100" s="3">
        <v>9503</v>
      </c>
      <c r="C100" s="5">
        <v>1.5325</v>
      </c>
      <c r="D100" s="5">
        <v>1.5562499999999999</v>
      </c>
      <c r="E100" s="5">
        <v>1.55375</v>
      </c>
      <c r="F100">
        <v>0</v>
      </c>
      <c r="G100" s="5">
        <v>1.5275000000000001</v>
      </c>
      <c r="H100" s="5">
        <v>1.5475000000000001</v>
      </c>
      <c r="I100" s="5">
        <v>1.5475000000000001</v>
      </c>
      <c r="J100" s="5">
        <f t="shared" si="2"/>
        <v>6.2499999999998668E-3</v>
      </c>
    </row>
    <row r="101" spans="1:10" x14ac:dyDescent="0.2">
      <c r="A101" t="s">
        <v>39</v>
      </c>
      <c r="B101" s="3">
        <v>9504</v>
      </c>
      <c r="C101" s="5">
        <v>1.5175000000000001</v>
      </c>
      <c r="D101" s="5">
        <v>1.5575000000000001</v>
      </c>
      <c r="E101" s="5">
        <v>1.52125</v>
      </c>
      <c r="F101">
        <v>0</v>
      </c>
      <c r="G101" s="5">
        <v>1.5125</v>
      </c>
      <c r="H101" s="5">
        <v>1.5475000000000001</v>
      </c>
      <c r="I101" s="5">
        <v>1.5137499999999999</v>
      </c>
      <c r="J101" s="5">
        <f t="shared" si="2"/>
        <v>7.5000000000000622E-3</v>
      </c>
    </row>
    <row r="102" spans="1:10" x14ac:dyDescent="0.2">
      <c r="A102" t="s">
        <v>39</v>
      </c>
      <c r="B102" s="3">
        <v>9505</v>
      </c>
      <c r="C102" s="5">
        <v>1.51875</v>
      </c>
      <c r="D102" s="5">
        <v>1.5375000000000001</v>
      </c>
      <c r="E102" s="5">
        <v>1.5349999999999999</v>
      </c>
      <c r="F102">
        <v>0</v>
      </c>
      <c r="G102" s="5">
        <v>1.5137499999999999</v>
      </c>
      <c r="H102" s="5">
        <v>1.5262500000000001</v>
      </c>
      <c r="I102" s="5">
        <v>1.5249999999999999</v>
      </c>
      <c r="J102" s="5">
        <f t="shared" si="2"/>
        <v>1.0000000000000009E-2</v>
      </c>
    </row>
    <row r="103" spans="1:10" x14ac:dyDescent="0.2">
      <c r="A103" t="s">
        <v>39</v>
      </c>
      <c r="B103" s="3">
        <v>9506</v>
      </c>
      <c r="C103" s="5">
        <v>1.5049999999999999</v>
      </c>
      <c r="D103" s="5">
        <v>1.54125</v>
      </c>
      <c r="E103" s="5">
        <v>1.52125</v>
      </c>
      <c r="F103">
        <v>0</v>
      </c>
      <c r="G103" s="5">
        <v>1.5024999999999999</v>
      </c>
      <c r="H103" s="5">
        <v>1.53125</v>
      </c>
      <c r="I103" s="5">
        <v>1.51125</v>
      </c>
      <c r="J103" s="5">
        <f t="shared" si="2"/>
        <v>1.0000000000000009E-2</v>
      </c>
    </row>
    <row r="104" spans="1:10" x14ac:dyDescent="0.2">
      <c r="A104" t="s">
        <v>39</v>
      </c>
      <c r="B104" s="3">
        <v>9508</v>
      </c>
      <c r="C104" s="5">
        <v>1.5024999999999999</v>
      </c>
      <c r="D104" s="5">
        <v>1.53</v>
      </c>
      <c r="E104" s="5">
        <v>1.51125</v>
      </c>
      <c r="F104">
        <v>0</v>
      </c>
      <c r="G104" s="5">
        <v>1.50125</v>
      </c>
      <c r="H104" s="5">
        <v>1.52</v>
      </c>
      <c r="I104" s="5">
        <v>1.5049999999999999</v>
      </c>
      <c r="J104" s="5">
        <f t="shared" ref="J104:J123" si="3">E104-I104</f>
        <v>6.2500000000000888E-3</v>
      </c>
    </row>
    <row r="105" spans="1:10" x14ac:dyDescent="0.2">
      <c r="A105" t="s">
        <v>39</v>
      </c>
      <c r="B105" s="3">
        <v>9509</v>
      </c>
      <c r="C105" s="5">
        <v>1.4950000000000001</v>
      </c>
      <c r="D105" s="5">
        <v>1.5149999999999999</v>
      </c>
      <c r="E105" s="5">
        <v>1.51</v>
      </c>
      <c r="F105">
        <v>0</v>
      </c>
      <c r="G105" s="5">
        <v>1.4924999999999999</v>
      </c>
      <c r="H105" s="5">
        <v>1.50875</v>
      </c>
      <c r="I105" s="5">
        <v>1.5062500000000001</v>
      </c>
      <c r="J105" s="5">
        <f t="shared" si="3"/>
        <v>3.7499999999999201E-3</v>
      </c>
    </row>
    <row r="106" spans="1:10" x14ac:dyDescent="0.2">
      <c r="A106" t="s">
        <v>39</v>
      </c>
      <c r="B106" s="3">
        <v>9510</v>
      </c>
      <c r="C106" s="5">
        <v>1.49875</v>
      </c>
      <c r="D106" s="5">
        <v>1.5149999999999999</v>
      </c>
      <c r="E106" s="5">
        <v>1.5062500000000001</v>
      </c>
      <c r="F106">
        <v>0</v>
      </c>
      <c r="G106" s="5">
        <v>1.4962500000000001</v>
      </c>
      <c r="H106" s="5">
        <v>1.5049999999999999</v>
      </c>
      <c r="I106" s="5">
        <v>1.5037499999999999</v>
      </c>
      <c r="J106" s="5">
        <f t="shared" si="3"/>
        <v>2.5000000000001688E-3</v>
      </c>
    </row>
    <row r="107" spans="1:10" x14ac:dyDescent="0.2">
      <c r="A107" t="s">
        <v>39</v>
      </c>
      <c r="B107" s="3">
        <v>9511</v>
      </c>
      <c r="C107" s="5">
        <v>1.51</v>
      </c>
      <c r="D107" s="5">
        <v>1.5287500000000001</v>
      </c>
      <c r="E107" s="5">
        <v>1.5275000000000001</v>
      </c>
      <c r="F107">
        <v>0</v>
      </c>
      <c r="G107" s="5">
        <v>1.5075000000000001</v>
      </c>
      <c r="H107" s="5">
        <v>1.5225</v>
      </c>
      <c r="I107" s="5">
        <v>1.5225</v>
      </c>
      <c r="J107" s="5">
        <f t="shared" si="3"/>
        <v>5.0000000000001155E-3</v>
      </c>
    </row>
    <row r="108" spans="1:10" x14ac:dyDescent="0.2">
      <c r="A108" t="s">
        <v>39</v>
      </c>
      <c r="B108" s="3">
        <v>9512</v>
      </c>
      <c r="C108" s="5">
        <v>1.5149999999999999</v>
      </c>
      <c r="D108" s="5">
        <v>1.5249999999999999</v>
      </c>
      <c r="E108" s="5">
        <v>1.5249999999999999</v>
      </c>
      <c r="F108">
        <v>0</v>
      </c>
      <c r="G108" s="5">
        <v>1.5125</v>
      </c>
      <c r="H108" s="5">
        <v>1.51875</v>
      </c>
      <c r="I108" s="5">
        <v>1.5162500000000001</v>
      </c>
      <c r="J108" s="5">
        <f t="shared" si="3"/>
        <v>8.7499999999998135E-3</v>
      </c>
    </row>
    <row r="109" spans="1:10" x14ac:dyDescent="0.2">
      <c r="A109" t="s">
        <v>39</v>
      </c>
      <c r="B109" s="3">
        <v>9513</v>
      </c>
      <c r="C109" s="5">
        <v>1.5024999999999999</v>
      </c>
      <c r="D109" s="5">
        <v>1.5162500000000001</v>
      </c>
      <c r="E109" s="5">
        <v>1.5049999999999999</v>
      </c>
      <c r="F109">
        <v>0</v>
      </c>
      <c r="G109" s="5">
        <v>1.49875</v>
      </c>
      <c r="H109" s="5">
        <v>1.51125</v>
      </c>
      <c r="I109" s="5">
        <v>1.50125</v>
      </c>
      <c r="J109" s="5">
        <f t="shared" si="3"/>
        <v>3.7499999999999201E-3</v>
      </c>
    </row>
    <row r="110" spans="1:10" x14ac:dyDescent="0.2">
      <c r="A110" t="s">
        <v>39</v>
      </c>
      <c r="B110" s="3">
        <v>9515</v>
      </c>
      <c r="C110" s="5">
        <v>1.5</v>
      </c>
      <c r="D110" s="5">
        <v>1.51875</v>
      </c>
      <c r="E110" s="5">
        <v>1.5162500000000001</v>
      </c>
      <c r="F110">
        <v>0</v>
      </c>
      <c r="G110" s="5">
        <v>1.4975000000000001</v>
      </c>
      <c r="H110" s="5">
        <v>1.51</v>
      </c>
      <c r="I110" s="5">
        <v>1.51</v>
      </c>
      <c r="J110" s="5">
        <f t="shared" si="3"/>
        <v>6.2500000000000888E-3</v>
      </c>
    </row>
    <row r="111" spans="1:10" x14ac:dyDescent="0.2">
      <c r="A111" t="s">
        <v>39</v>
      </c>
      <c r="B111" s="3">
        <v>9516</v>
      </c>
      <c r="C111" s="5">
        <v>1.5162500000000001</v>
      </c>
      <c r="D111" s="5">
        <v>1.54</v>
      </c>
      <c r="E111" s="5">
        <v>1.5349999999999999</v>
      </c>
      <c r="F111">
        <v>0</v>
      </c>
      <c r="G111" s="5">
        <v>1.5125</v>
      </c>
      <c r="H111" s="5">
        <v>1.53125</v>
      </c>
      <c r="I111" s="5">
        <v>1.5349999999999999</v>
      </c>
      <c r="J111" s="5">
        <f t="shared" si="3"/>
        <v>0</v>
      </c>
    </row>
    <row r="112" spans="1:10" x14ac:dyDescent="0.2">
      <c r="A112" t="s">
        <v>39</v>
      </c>
      <c r="B112" s="3">
        <v>9517</v>
      </c>
      <c r="C112" s="5">
        <v>1.51875</v>
      </c>
      <c r="D112" s="5">
        <v>1.5349999999999999</v>
      </c>
      <c r="E112" s="5">
        <v>1.5249999999999999</v>
      </c>
      <c r="F112">
        <v>0</v>
      </c>
      <c r="G112" s="5">
        <v>1.5149999999999999</v>
      </c>
      <c r="H112" s="5">
        <v>1.5275000000000001</v>
      </c>
      <c r="I112" s="5">
        <v>1.52</v>
      </c>
      <c r="J112" s="5">
        <f t="shared" si="3"/>
        <v>4.9999999999998934E-3</v>
      </c>
    </row>
    <row r="113" spans="1:11" x14ac:dyDescent="0.2">
      <c r="A113" t="s">
        <v>39</v>
      </c>
      <c r="B113" s="3">
        <v>9518</v>
      </c>
      <c r="C113" s="5">
        <v>1.4924999999999999</v>
      </c>
      <c r="D113" s="5">
        <v>1.51</v>
      </c>
      <c r="E113" s="5">
        <v>1.5</v>
      </c>
      <c r="F113">
        <v>0</v>
      </c>
      <c r="G113" s="5">
        <v>1.49</v>
      </c>
      <c r="H113" s="5">
        <v>1.5</v>
      </c>
      <c r="I113" s="5">
        <v>1.4937499999999999</v>
      </c>
      <c r="J113" s="5">
        <f t="shared" si="3"/>
        <v>6.2500000000000888E-3</v>
      </c>
    </row>
    <row r="114" spans="1:11" x14ac:dyDescent="0.2">
      <c r="A114" t="s">
        <v>39</v>
      </c>
      <c r="B114" s="3">
        <v>9519</v>
      </c>
      <c r="C114" s="5">
        <v>1.4724999999999999</v>
      </c>
      <c r="D114" s="5">
        <v>1.5037499999999999</v>
      </c>
      <c r="E114" s="5">
        <v>1.4862500000000001</v>
      </c>
      <c r="F114">
        <v>0</v>
      </c>
      <c r="G114" s="5">
        <v>1.4662500000000001</v>
      </c>
      <c r="H114" s="5">
        <v>1.4962500000000001</v>
      </c>
      <c r="I114" s="5">
        <v>1.48</v>
      </c>
      <c r="J114" s="5">
        <f t="shared" si="3"/>
        <v>6.2500000000000888E-3</v>
      </c>
    </row>
    <row r="115" spans="1:11" x14ac:dyDescent="0.2">
      <c r="A115" t="s">
        <v>39</v>
      </c>
      <c r="B115" s="3">
        <v>9520</v>
      </c>
      <c r="C115" s="5">
        <v>1.4750000000000001</v>
      </c>
      <c r="D115" s="5">
        <v>1.49</v>
      </c>
      <c r="E115" s="5">
        <v>1.48</v>
      </c>
      <c r="F115">
        <v>0</v>
      </c>
      <c r="G115" s="5">
        <v>1.46875</v>
      </c>
      <c r="H115" s="5">
        <v>1.4824999999999999</v>
      </c>
      <c r="I115" s="5">
        <v>1.4750000000000001</v>
      </c>
      <c r="J115" s="5">
        <f t="shared" si="3"/>
        <v>4.9999999999998934E-3</v>
      </c>
    </row>
    <row r="116" spans="1:11" x14ac:dyDescent="0.2">
      <c r="A116" t="s">
        <v>39</v>
      </c>
      <c r="B116" s="3">
        <v>9522</v>
      </c>
      <c r="C116" s="5">
        <v>1.4662500000000001</v>
      </c>
      <c r="D116" s="5">
        <v>1.4962500000000001</v>
      </c>
      <c r="E116" s="5">
        <v>1.49125</v>
      </c>
      <c r="F116">
        <v>0</v>
      </c>
      <c r="G116" s="5">
        <v>1.4637500000000001</v>
      </c>
      <c r="H116" s="5">
        <v>1.4875</v>
      </c>
      <c r="I116" s="5">
        <v>1.4862500000000001</v>
      </c>
      <c r="J116" s="5">
        <f t="shared" si="3"/>
        <v>4.9999999999998934E-3</v>
      </c>
    </row>
    <row r="117" spans="1:11" x14ac:dyDescent="0.2">
      <c r="A117" t="s">
        <v>39</v>
      </c>
      <c r="B117" s="3">
        <v>9523</v>
      </c>
      <c r="C117" s="5">
        <v>1.4924999999999999</v>
      </c>
      <c r="D117" s="5">
        <v>1.51</v>
      </c>
      <c r="E117" s="5">
        <v>1.5037499999999999</v>
      </c>
      <c r="F117">
        <v>0</v>
      </c>
      <c r="G117" s="5">
        <v>1.4875</v>
      </c>
      <c r="H117" s="5">
        <v>1.5049999999999999</v>
      </c>
      <c r="I117" s="5">
        <v>1.5</v>
      </c>
      <c r="J117" s="5">
        <f t="shared" si="3"/>
        <v>3.7499999999999201E-3</v>
      </c>
    </row>
    <row r="118" spans="1:11" x14ac:dyDescent="0.2">
      <c r="A118" t="s">
        <v>39</v>
      </c>
      <c r="B118" s="3">
        <v>9524</v>
      </c>
      <c r="C118" s="5">
        <v>1.4962500000000001</v>
      </c>
      <c r="D118" s="5">
        <v>1.5149999999999999</v>
      </c>
      <c r="E118" s="5">
        <v>1.5</v>
      </c>
      <c r="F118">
        <v>0</v>
      </c>
      <c r="G118" s="5">
        <v>1.4937499999999999</v>
      </c>
      <c r="H118" s="5">
        <v>1.5</v>
      </c>
      <c r="I118" s="5">
        <v>1.4962500000000001</v>
      </c>
      <c r="J118" s="5">
        <f t="shared" si="3"/>
        <v>3.7499999999999201E-3</v>
      </c>
    </row>
    <row r="119" spans="1:11" x14ac:dyDescent="0.2">
      <c r="A119" t="s">
        <v>39</v>
      </c>
      <c r="B119" s="3">
        <v>9525</v>
      </c>
      <c r="C119" s="5">
        <v>1.4937499999999999</v>
      </c>
      <c r="D119" s="5">
        <v>1.5325</v>
      </c>
      <c r="E119" s="5">
        <v>1.5262500000000001</v>
      </c>
      <c r="F119">
        <v>0</v>
      </c>
      <c r="G119" s="5">
        <v>1.4937499999999999</v>
      </c>
      <c r="H119" s="5">
        <v>1.5249999999999999</v>
      </c>
      <c r="I119" s="5">
        <v>1.51875</v>
      </c>
      <c r="J119" s="5">
        <f t="shared" si="3"/>
        <v>7.5000000000000622E-3</v>
      </c>
    </row>
    <row r="120" spans="1:11" x14ac:dyDescent="0.2">
      <c r="A120" t="s">
        <v>39</v>
      </c>
      <c r="B120" s="3">
        <v>9526</v>
      </c>
      <c r="C120" s="5">
        <v>1.5175000000000001</v>
      </c>
      <c r="D120" s="5">
        <v>1.54125</v>
      </c>
      <c r="E120" s="5">
        <v>1.5225</v>
      </c>
      <c r="F120">
        <v>0</v>
      </c>
      <c r="G120" s="5">
        <v>1.5137499999999999</v>
      </c>
      <c r="H120" s="5">
        <v>1.5349999999999999</v>
      </c>
      <c r="I120" s="5">
        <v>1.5162500000000001</v>
      </c>
      <c r="J120" s="5">
        <f t="shared" si="3"/>
        <v>6.2499999999998668E-3</v>
      </c>
    </row>
    <row r="121" spans="1:11" x14ac:dyDescent="0.2">
      <c r="A121" t="s">
        <v>39</v>
      </c>
      <c r="B121" s="3">
        <v>9529</v>
      </c>
      <c r="C121" s="5">
        <v>1.5287500000000001</v>
      </c>
      <c r="D121" s="5">
        <v>1.5487500000000001</v>
      </c>
      <c r="E121" s="5">
        <v>1.5287500000000001</v>
      </c>
      <c r="F121">
        <v>1</v>
      </c>
      <c r="G121" s="5">
        <v>1.5237499999999999</v>
      </c>
      <c r="H121" s="5">
        <v>1.54125</v>
      </c>
      <c r="I121" s="5">
        <v>1.5237499999999999</v>
      </c>
      <c r="J121" s="5">
        <f t="shared" si="3"/>
        <v>5.0000000000001155E-3</v>
      </c>
    </row>
    <row r="122" spans="1:11" x14ac:dyDescent="0.2">
      <c r="A122" t="s">
        <v>39</v>
      </c>
      <c r="B122" s="3">
        <v>9530</v>
      </c>
      <c r="C122" s="5">
        <v>1.53125</v>
      </c>
      <c r="D122" s="5">
        <v>1.5449999999999999</v>
      </c>
      <c r="E122" s="5">
        <v>1.54</v>
      </c>
      <c r="F122">
        <v>1</v>
      </c>
      <c r="G122" s="5">
        <v>1.5249999999999999</v>
      </c>
      <c r="H122" s="5">
        <v>1.5375000000000001</v>
      </c>
      <c r="I122" s="5">
        <v>1.5337499999999999</v>
      </c>
      <c r="J122" s="5">
        <f t="shared" si="3"/>
        <v>6.2500000000000888E-3</v>
      </c>
    </row>
    <row r="123" spans="1:11" x14ac:dyDescent="0.2">
      <c r="A123" t="s">
        <v>39</v>
      </c>
      <c r="B123" s="3">
        <v>9531</v>
      </c>
      <c r="C123" s="5">
        <v>1.55</v>
      </c>
      <c r="D123" s="5">
        <v>1.56</v>
      </c>
      <c r="E123" s="5">
        <v>1.55125</v>
      </c>
      <c r="F123">
        <v>1</v>
      </c>
      <c r="G123" s="5">
        <v>1.5425</v>
      </c>
      <c r="H123" s="5">
        <v>1.55125</v>
      </c>
      <c r="I123" s="5">
        <v>1.5425</v>
      </c>
      <c r="J123" s="5">
        <f t="shared" si="3"/>
        <v>8.7500000000000355E-3</v>
      </c>
    </row>
    <row r="124" spans="1:11" x14ac:dyDescent="0.2">
      <c r="A124" t="s">
        <v>39</v>
      </c>
      <c r="B124" s="3">
        <v>9532</v>
      </c>
      <c r="C124" s="5">
        <v>1.5549999999999999</v>
      </c>
      <c r="D124" s="5">
        <v>1.5425</v>
      </c>
      <c r="F124">
        <v>1</v>
      </c>
      <c r="G124" s="5">
        <v>1.5275000000000001</v>
      </c>
      <c r="H124" s="5">
        <v>1.5325</v>
      </c>
      <c r="I124" s="5">
        <v>1.5287500000000001</v>
      </c>
      <c r="K124" t="s">
        <v>49</v>
      </c>
    </row>
    <row r="125" spans="1:11" x14ac:dyDescent="0.2">
      <c r="A125" t="s">
        <v>39</v>
      </c>
      <c r="B125" s="3">
        <v>9533</v>
      </c>
      <c r="C125" s="5">
        <v>1.5225</v>
      </c>
      <c r="D125" s="5">
        <v>1.5475000000000001</v>
      </c>
      <c r="E125" s="5">
        <v>1.5449999999999999</v>
      </c>
      <c r="F125">
        <v>1</v>
      </c>
      <c r="G125" s="5">
        <v>1.5162500000000001</v>
      </c>
      <c r="H125" s="5">
        <v>1.5362499999999999</v>
      </c>
      <c r="I125" s="5">
        <v>1.5362499999999999</v>
      </c>
      <c r="J125" s="5">
        <f t="shared" ref="J125:J164" si="4">E125-I125</f>
        <v>8.7500000000000355E-3</v>
      </c>
    </row>
    <row r="126" spans="1:11" x14ac:dyDescent="0.2">
      <c r="A126" t="s">
        <v>39</v>
      </c>
      <c r="B126" s="3">
        <v>9534</v>
      </c>
      <c r="C126" s="5">
        <v>1.5337499999999999</v>
      </c>
      <c r="D126" s="5">
        <v>1.5525</v>
      </c>
      <c r="E126" s="5">
        <v>1.5362499999999999</v>
      </c>
      <c r="F126">
        <v>1</v>
      </c>
      <c r="G126" s="5">
        <v>1.5275000000000001</v>
      </c>
      <c r="H126" s="5">
        <v>1.5425</v>
      </c>
      <c r="I126" s="5">
        <v>1.5287500000000001</v>
      </c>
      <c r="J126" s="5">
        <f t="shared" si="4"/>
        <v>7.4999999999998401E-3</v>
      </c>
    </row>
    <row r="127" spans="1:11" x14ac:dyDescent="0.2">
      <c r="A127" t="s">
        <v>39</v>
      </c>
      <c r="B127" s="3">
        <v>9536</v>
      </c>
      <c r="C127" s="5">
        <v>1.5062500000000001</v>
      </c>
      <c r="D127" s="5">
        <v>1.5262500000000001</v>
      </c>
      <c r="E127" s="5">
        <v>1.50875</v>
      </c>
      <c r="F127">
        <v>1</v>
      </c>
      <c r="G127" s="5">
        <v>1.5</v>
      </c>
      <c r="H127" s="5">
        <v>1.5149999999999999</v>
      </c>
      <c r="I127" s="5">
        <v>1.50125</v>
      </c>
      <c r="J127" s="5">
        <f t="shared" si="4"/>
        <v>7.5000000000000622E-3</v>
      </c>
    </row>
    <row r="128" spans="1:11" x14ac:dyDescent="0.2">
      <c r="A128" t="s">
        <v>39</v>
      </c>
      <c r="B128" s="3">
        <v>9537</v>
      </c>
      <c r="C128" s="5">
        <v>1.5</v>
      </c>
      <c r="D128" s="5">
        <v>1.5225</v>
      </c>
      <c r="E128" s="5">
        <v>1.52</v>
      </c>
      <c r="F128">
        <v>1</v>
      </c>
      <c r="G128" s="5">
        <v>1.49</v>
      </c>
      <c r="H128" s="5">
        <v>1.5149999999999999</v>
      </c>
      <c r="I128" s="5">
        <v>1.5149999999999999</v>
      </c>
      <c r="J128" s="5">
        <f t="shared" si="4"/>
        <v>5.0000000000001155E-3</v>
      </c>
    </row>
    <row r="129" spans="1:10" x14ac:dyDescent="0.2">
      <c r="A129" t="s">
        <v>39</v>
      </c>
      <c r="B129" s="3">
        <v>9538</v>
      </c>
      <c r="C129" s="5">
        <v>1.4950000000000001</v>
      </c>
      <c r="D129" s="5">
        <v>1.5249999999999999</v>
      </c>
      <c r="E129" s="5">
        <v>1.4975000000000001</v>
      </c>
      <c r="F129">
        <v>1</v>
      </c>
      <c r="G129" s="5">
        <v>1.49</v>
      </c>
      <c r="H129" s="5">
        <v>1.5149999999999999</v>
      </c>
      <c r="I129" s="5">
        <v>1.49</v>
      </c>
      <c r="J129" s="5">
        <f t="shared" si="4"/>
        <v>7.5000000000000622E-3</v>
      </c>
    </row>
    <row r="130" spans="1:10" x14ac:dyDescent="0.2">
      <c r="A130" t="s">
        <v>39</v>
      </c>
      <c r="B130" s="3">
        <v>9539</v>
      </c>
      <c r="C130" s="5">
        <v>1.49</v>
      </c>
      <c r="D130" s="5">
        <v>1.51125</v>
      </c>
      <c r="E130" s="5">
        <v>1.5062500000000001</v>
      </c>
      <c r="F130">
        <v>1</v>
      </c>
      <c r="G130" s="5">
        <v>1.4850000000000001</v>
      </c>
      <c r="H130" s="5">
        <v>1.5037499999999999</v>
      </c>
      <c r="I130" s="5">
        <v>1.4975000000000001</v>
      </c>
      <c r="J130" s="5">
        <f t="shared" si="4"/>
        <v>8.7500000000000355E-3</v>
      </c>
    </row>
    <row r="131" spans="1:10" x14ac:dyDescent="0.2">
      <c r="A131" t="s">
        <v>39</v>
      </c>
      <c r="B131" s="3">
        <v>9540</v>
      </c>
      <c r="C131" s="5">
        <v>1.4875</v>
      </c>
      <c r="D131" s="5">
        <v>1.5</v>
      </c>
      <c r="E131" s="5">
        <v>1.4937499999999999</v>
      </c>
      <c r="F131">
        <v>1</v>
      </c>
      <c r="G131" s="5">
        <v>1.48125</v>
      </c>
      <c r="H131" s="5">
        <v>1.4937499999999999</v>
      </c>
      <c r="I131" s="5">
        <v>1.48125</v>
      </c>
      <c r="J131" s="5">
        <f t="shared" si="4"/>
        <v>1.2499999999999956E-2</v>
      </c>
    </row>
    <row r="132" spans="1:10" x14ac:dyDescent="0.2">
      <c r="A132" t="s">
        <v>39</v>
      </c>
      <c r="B132" s="3">
        <v>9541</v>
      </c>
      <c r="C132" s="5">
        <v>1.4875</v>
      </c>
      <c r="D132" s="5">
        <v>1.5</v>
      </c>
      <c r="E132" s="5">
        <v>1.49</v>
      </c>
      <c r="F132">
        <v>1</v>
      </c>
      <c r="G132" s="5">
        <v>1.48125</v>
      </c>
      <c r="H132" s="5">
        <v>1.4937499999999999</v>
      </c>
      <c r="I132" s="5">
        <v>1.48125</v>
      </c>
      <c r="J132" s="5">
        <f t="shared" si="4"/>
        <v>8.7500000000000355E-3</v>
      </c>
    </row>
    <row r="133" spans="1:10" x14ac:dyDescent="0.2">
      <c r="A133" t="s">
        <v>39</v>
      </c>
      <c r="B133" s="3">
        <v>9543</v>
      </c>
      <c r="C133" s="5">
        <v>1.4775</v>
      </c>
      <c r="D133" s="5">
        <v>1.5075000000000001</v>
      </c>
      <c r="E133" s="5">
        <v>1.5037499999999999</v>
      </c>
      <c r="F133">
        <v>1</v>
      </c>
      <c r="G133" s="5">
        <v>1.4750000000000001</v>
      </c>
      <c r="H133" s="5">
        <v>1.49875</v>
      </c>
      <c r="I133" s="5">
        <v>1.49875</v>
      </c>
      <c r="J133" s="5">
        <f t="shared" si="4"/>
        <v>4.9999999999998934E-3</v>
      </c>
    </row>
    <row r="134" spans="1:10" x14ac:dyDescent="0.2">
      <c r="A134" t="s">
        <v>39</v>
      </c>
      <c r="B134" s="3">
        <v>9544</v>
      </c>
      <c r="C134" s="5">
        <v>1.4924999999999999</v>
      </c>
      <c r="D134" s="5">
        <v>1.5049999999999999</v>
      </c>
      <c r="E134" s="5">
        <v>1.4924999999999999</v>
      </c>
      <c r="F134">
        <v>1</v>
      </c>
      <c r="G134" s="5">
        <v>1.4837499999999999</v>
      </c>
      <c r="H134" s="5">
        <v>1.4975000000000001</v>
      </c>
      <c r="I134" s="5">
        <v>1.4850000000000001</v>
      </c>
      <c r="J134" s="5">
        <f t="shared" si="4"/>
        <v>7.4999999999998401E-3</v>
      </c>
    </row>
    <row r="135" spans="1:10" x14ac:dyDescent="0.2">
      <c r="A135" t="s">
        <v>39</v>
      </c>
      <c r="B135" s="3">
        <v>9545</v>
      </c>
      <c r="C135" s="5">
        <v>1.4775</v>
      </c>
      <c r="D135" s="5">
        <v>1.48875</v>
      </c>
      <c r="E135" s="5">
        <v>1.4837499999999999</v>
      </c>
      <c r="F135">
        <v>1</v>
      </c>
      <c r="G135" s="5">
        <v>1.4724999999999999</v>
      </c>
      <c r="H135" s="5">
        <v>1.48125</v>
      </c>
      <c r="I135" s="5">
        <v>1.4775</v>
      </c>
      <c r="J135" s="5">
        <f t="shared" si="4"/>
        <v>6.2499999999998668E-3</v>
      </c>
    </row>
    <row r="136" spans="1:10" x14ac:dyDescent="0.2">
      <c r="A136" t="s">
        <v>39</v>
      </c>
      <c r="B136" s="3">
        <v>9546</v>
      </c>
      <c r="C136" s="5">
        <v>1.4875</v>
      </c>
      <c r="D136" s="5">
        <v>1.5024999999999999</v>
      </c>
      <c r="E136" s="5">
        <v>1.49125</v>
      </c>
      <c r="F136">
        <v>1</v>
      </c>
      <c r="G136" s="5">
        <v>1.4824999999999999</v>
      </c>
      <c r="H136" s="5">
        <v>1.4950000000000001</v>
      </c>
      <c r="I136" s="5">
        <v>1.4837499999999999</v>
      </c>
      <c r="J136" s="5">
        <f t="shared" si="4"/>
        <v>7.5000000000000622E-3</v>
      </c>
    </row>
    <row r="137" spans="1:10" x14ac:dyDescent="0.2">
      <c r="A137" t="s">
        <v>39</v>
      </c>
      <c r="B137" s="3">
        <v>9547</v>
      </c>
      <c r="C137" s="5">
        <v>1.47875</v>
      </c>
      <c r="D137" s="5">
        <v>1.4850000000000001</v>
      </c>
      <c r="E137" s="5">
        <v>1.4824999999999999</v>
      </c>
      <c r="F137">
        <v>1</v>
      </c>
      <c r="G137" s="5">
        <v>1.4712499999999999</v>
      </c>
      <c r="H137" s="5">
        <v>1.4775</v>
      </c>
      <c r="I137" s="5">
        <v>1.4750000000000001</v>
      </c>
      <c r="J137" s="5">
        <f t="shared" si="4"/>
        <v>7.4999999999998401E-3</v>
      </c>
    </row>
    <row r="138" spans="1:10" x14ac:dyDescent="0.2">
      <c r="A138" t="s">
        <v>39</v>
      </c>
      <c r="B138" s="3">
        <v>9548</v>
      </c>
      <c r="C138" s="5">
        <v>1.4737499999999999</v>
      </c>
      <c r="D138" s="5">
        <v>1.4924999999999999</v>
      </c>
      <c r="E138" s="5">
        <v>1.4875</v>
      </c>
      <c r="F138">
        <v>1</v>
      </c>
      <c r="G138" s="5">
        <v>1.4724999999999999</v>
      </c>
      <c r="H138" s="5">
        <v>1.4837499999999999</v>
      </c>
      <c r="I138" s="5">
        <v>1.48</v>
      </c>
      <c r="J138" s="5">
        <f t="shared" si="4"/>
        <v>7.5000000000000622E-3</v>
      </c>
    </row>
    <row r="139" spans="1:10" x14ac:dyDescent="0.2">
      <c r="A139" t="s">
        <v>39</v>
      </c>
      <c r="B139" s="3">
        <v>9550</v>
      </c>
      <c r="C139" s="5">
        <v>1.46875</v>
      </c>
      <c r="D139" s="5">
        <v>1.5024999999999999</v>
      </c>
      <c r="E139" s="5">
        <v>1.4750000000000001</v>
      </c>
      <c r="F139">
        <v>1</v>
      </c>
      <c r="G139" s="5">
        <v>1.46875</v>
      </c>
      <c r="H139" s="5">
        <v>1.5024999999999999</v>
      </c>
      <c r="I139" s="5">
        <v>1.4712499999999999</v>
      </c>
      <c r="J139" s="5">
        <f t="shared" si="4"/>
        <v>3.7500000000001421E-3</v>
      </c>
    </row>
    <row r="140" spans="1:10" x14ac:dyDescent="0.2">
      <c r="A140" t="s">
        <v>39</v>
      </c>
      <c r="B140" s="3">
        <v>9551</v>
      </c>
      <c r="C140" s="5">
        <v>1.46875</v>
      </c>
      <c r="D140" s="5">
        <v>1.5024999999999999</v>
      </c>
      <c r="E140" s="5">
        <v>1.47</v>
      </c>
      <c r="F140">
        <v>1</v>
      </c>
      <c r="G140" s="5">
        <v>1.4650000000000001</v>
      </c>
      <c r="H140" s="5">
        <v>1.4950000000000001</v>
      </c>
      <c r="I140" s="5">
        <v>1.4650000000000001</v>
      </c>
      <c r="J140" s="5">
        <f t="shared" si="4"/>
        <v>4.9999999999998934E-3</v>
      </c>
    </row>
    <row r="141" spans="1:10" x14ac:dyDescent="0.2">
      <c r="A141" t="s">
        <v>39</v>
      </c>
      <c r="B141" s="3">
        <v>9552</v>
      </c>
      <c r="C141" s="5">
        <v>1.45</v>
      </c>
      <c r="D141" s="5">
        <v>1.4762500000000001</v>
      </c>
      <c r="E141" s="5">
        <v>1.4550000000000001</v>
      </c>
      <c r="F141">
        <v>1</v>
      </c>
      <c r="G141" s="5">
        <v>1.4412499999999999</v>
      </c>
      <c r="H141" s="5">
        <v>1.46875</v>
      </c>
      <c r="I141" s="5">
        <v>1.4412499999999999</v>
      </c>
      <c r="J141" s="5">
        <f t="shared" si="4"/>
        <v>1.3750000000000151E-2</v>
      </c>
    </row>
    <row r="142" spans="1:10" x14ac:dyDescent="0.2">
      <c r="A142" t="s">
        <v>39</v>
      </c>
      <c r="B142" s="3">
        <v>9553</v>
      </c>
      <c r="C142" s="5">
        <v>1.4312499999999999</v>
      </c>
      <c r="D142" s="5">
        <v>1.4575</v>
      </c>
      <c r="E142" s="5">
        <v>1.4337500000000001</v>
      </c>
      <c r="F142">
        <v>1</v>
      </c>
      <c r="G142" s="5">
        <v>1.4212499999999999</v>
      </c>
      <c r="H142" s="5">
        <v>1.4475</v>
      </c>
      <c r="I142" s="5">
        <v>1.425</v>
      </c>
      <c r="J142" s="5">
        <f t="shared" si="4"/>
        <v>8.7500000000000355E-3</v>
      </c>
    </row>
    <row r="143" spans="1:10" x14ac:dyDescent="0.2">
      <c r="A143" t="s">
        <v>39</v>
      </c>
      <c r="B143" s="3">
        <v>9554</v>
      </c>
      <c r="C143" s="5">
        <v>1.415</v>
      </c>
      <c r="D143" s="5">
        <v>1.43875</v>
      </c>
      <c r="E143" s="5">
        <v>1.4237500000000001</v>
      </c>
      <c r="F143">
        <v>1</v>
      </c>
      <c r="G143" s="5">
        <v>1.40625</v>
      </c>
      <c r="H143" s="5">
        <v>1.42875</v>
      </c>
      <c r="I143" s="5">
        <v>1.41625</v>
      </c>
      <c r="J143" s="5">
        <f t="shared" si="4"/>
        <v>7.5000000000000622E-3</v>
      </c>
    </row>
    <row r="144" spans="1:10" x14ac:dyDescent="0.2">
      <c r="A144" t="s">
        <v>39</v>
      </c>
      <c r="B144" s="3">
        <v>9555</v>
      </c>
      <c r="C144" s="5">
        <v>1.42625</v>
      </c>
      <c r="D144" s="5">
        <v>1.4437500000000001</v>
      </c>
      <c r="E144" s="5">
        <v>1.4437500000000001</v>
      </c>
      <c r="F144">
        <v>1</v>
      </c>
      <c r="G144" s="5">
        <v>1.42</v>
      </c>
      <c r="H144" s="5">
        <v>1.4325000000000001</v>
      </c>
      <c r="I144" s="5">
        <v>1.4325000000000001</v>
      </c>
      <c r="J144" s="5">
        <f t="shared" si="4"/>
        <v>1.1249999999999982E-2</v>
      </c>
    </row>
    <row r="145" spans="1:10" x14ac:dyDescent="0.2">
      <c r="A145" t="s">
        <v>39</v>
      </c>
      <c r="B145" s="3">
        <v>9557</v>
      </c>
      <c r="C145" s="5">
        <v>1.4</v>
      </c>
      <c r="D145" s="5">
        <v>1.4450000000000001</v>
      </c>
      <c r="E145" s="5">
        <v>1.4025000000000001</v>
      </c>
      <c r="F145">
        <v>1</v>
      </c>
      <c r="G145" s="5">
        <v>1.39</v>
      </c>
      <c r="H145" s="5">
        <v>1.4350000000000001</v>
      </c>
      <c r="I145" s="5">
        <v>1.39</v>
      </c>
      <c r="J145" s="5">
        <f t="shared" si="4"/>
        <v>1.2500000000000178E-2</v>
      </c>
    </row>
    <row r="146" spans="1:10" x14ac:dyDescent="0.2">
      <c r="A146" t="s">
        <v>40</v>
      </c>
      <c r="B146" s="3">
        <v>9501</v>
      </c>
      <c r="C146" s="5">
        <v>0.88624999999999998</v>
      </c>
      <c r="D146" s="5">
        <v>0.90625</v>
      </c>
      <c r="E146" s="5">
        <v>0.89875000000000005</v>
      </c>
      <c r="F146">
        <v>0</v>
      </c>
      <c r="G146" s="5">
        <v>0.87875000000000003</v>
      </c>
      <c r="H146" s="5">
        <v>0.88749999999999996</v>
      </c>
      <c r="I146" s="5">
        <v>0.88749999999999996</v>
      </c>
      <c r="J146" s="5">
        <f t="shared" si="4"/>
        <v>1.1250000000000093E-2</v>
      </c>
    </row>
    <row r="147" spans="1:10" x14ac:dyDescent="0.2">
      <c r="A147" t="s">
        <v>40</v>
      </c>
      <c r="B147" s="3">
        <v>9502</v>
      </c>
      <c r="C147" s="5">
        <v>0.88249999999999995</v>
      </c>
      <c r="D147" s="5">
        <v>0.89624999999999999</v>
      </c>
      <c r="E147" s="5">
        <v>0.88500000000000001</v>
      </c>
      <c r="F147">
        <v>0</v>
      </c>
      <c r="G147" s="5">
        <v>0.87749999999999995</v>
      </c>
      <c r="H147" s="5">
        <v>0.88624999999999998</v>
      </c>
      <c r="I147" s="5">
        <v>0.87749999999999995</v>
      </c>
      <c r="J147" s="5">
        <f t="shared" si="4"/>
        <v>7.5000000000000622E-3</v>
      </c>
    </row>
    <row r="148" spans="1:10" x14ac:dyDescent="0.2">
      <c r="A148" t="s">
        <v>40</v>
      </c>
      <c r="B148" s="3">
        <v>9503</v>
      </c>
      <c r="C148" s="5">
        <v>0.88249999999999995</v>
      </c>
      <c r="D148" s="5">
        <v>0.89375000000000004</v>
      </c>
      <c r="E148" s="5">
        <v>0.89124999999999999</v>
      </c>
      <c r="F148">
        <v>0</v>
      </c>
      <c r="G148" s="5">
        <v>0.87749999999999995</v>
      </c>
      <c r="H148" s="5">
        <v>0.88249999999999995</v>
      </c>
      <c r="I148" s="5">
        <v>0.88249999999999995</v>
      </c>
      <c r="J148" s="5">
        <f t="shared" si="4"/>
        <v>8.7500000000000355E-3</v>
      </c>
    </row>
    <row r="149" spans="1:10" x14ac:dyDescent="0.2">
      <c r="A149" t="s">
        <v>40</v>
      </c>
      <c r="B149" s="3">
        <v>9504</v>
      </c>
      <c r="C149" s="5">
        <v>0.88375000000000004</v>
      </c>
      <c r="D149" s="5">
        <v>0.9</v>
      </c>
      <c r="E149" s="5">
        <v>0.88500000000000001</v>
      </c>
      <c r="F149">
        <v>0</v>
      </c>
      <c r="G149" s="5">
        <v>0.875</v>
      </c>
      <c r="H149" s="5">
        <v>0.88249999999999995</v>
      </c>
      <c r="I149" s="5">
        <v>0.875</v>
      </c>
      <c r="J149" s="5">
        <f t="shared" si="4"/>
        <v>1.0000000000000009E-2</v>
      </c>
    </row>
    <row r="150" spans="1:10" x14ac:dyDescent="0.2">
      <c r="A150" t="s">
        <v>40</v>
      </c>
      <c r="B150" s="3">
        <v>9505</v>
      </c>
      <c r="C150" s="5">
        <v>0.89375000000000004</v>
      </c>
      <c r="D150" s="5">
        <v>0.90749999999999997</v>
      </c>
      <c r="E150" s="5">
        <v>0.90500000000000003</v>
      </c>
      <c r="F150">
        <v>0</v>
      </c>
      <c r="G150" s="5">
        <v>0.88749999999999996</v>
      </c>
      <c r="H150" s="5">
        <v>0.89249999999999996</v>
      </c>
      <c r="I150" s="5">
        <v>0.89249999999999996</v>
      </c>
      <c r="J150" s="5">
        <f t="shared" si="4"/>
        <v>1.2500000000000067E-2</v>
      </c>
    </row>
    <row r="151" spans="1:10" x14ac:dyDescent="0.2">
      <c r="A151" t="s">
        <v>40</v>
      </c>
      <c r="B151" s="3">
        <v>9506</v>
      </c>
      <c r="C151" s="5">
        <v>0.90500000000000003</v>
      </c>
      <c r="D151" s="5">
        <v>0.91374999999999995</v>
      </c>
      <c r="E151" s="5">
        <v>0.90625</v>
      </c>
      <c r="F151">
        <v>0</v>
      </c>
      <c r="G151" s="5">
        <v>0.89624999999999999</v>
      </c>
      <c r="H151" s="5">
        <v>0.9</v>
      </c>
      <c r="I151" s="5">
        <v>0.89624999999999999</v>
      </c>
      <c r="J151" s="5">
        <f t="shared" si="4"/>
        <v>1.0000000000000009E-2</v>
      </c>
    </row>
    <row r="152" spans="1:10" x14ac:dyDescent="0.2">
      <c r="A152" t="s">
        <v>40</v>
      </c>
      <c r="B152" s="3">
        <v>9508</v>
      </c>
      <c r="C152" s="5">
        <v>0.90125</v>
      </c>
      <c r="D152" s="5">
        <v>0.91374999999999995</v>
      </c>
      <c r="E152" s="5">
        <v>0.90625</v>
      </c>
      <c r="F152">
        <v>0</v>
      </c>
      <c r="G152" s="5">
        <v>0.89249999999999996</v>
      </c>
      <c r="H152" s="5">
        <v>0.9</v>
      </c>
      <c r="I152" s="5">
        <v>0.89500000000000002</v>
      </c>
      <c r="J152" s="5">
        <f t="shared" si="4"/>
        <v>1.1249999999999982E-2</v>
      </c>
    </row>
    <row r="153" spans="1:10" x14ac:dyDescent="0.2">
      <c r="A153" t="s">
        <v>40</v>
      </c>
      <c r="B153" s="3">
        <v>9509</v>
      </c>
      <c r="C153" s="5">
        <v>0.89875000000000005</v>
      </c>
      <c r="D153" s="5">
        <v>0.90874999999999995</v>
      </c>
      <c r="E153" s="5">
        <v>0.90874999999999995</v>
      </c>
      <c r="F153">
        <v>0</v>
      </c>
      <c r="G153" s="5">
        <v>0.89124999999999999</v>
      </c>
      <c r="H153" s="5">
        <v>0.89624999999999999</v>
      </c>
      <c r="I153" s="5">
        <v>0.89624999999999999</v>
      </c>
      <c r="J153" s="5">
        <f t="shared" si="4"/>
        <v>1.2499999999999956E-2</v>
      </c>
    </row>
    <row r="154" spans="1:10" x14ac:dyDescent="0.2">
      <c r="A154" t="s">
        <v>40</v>
      </c>
      <c r="B154" s="3">
        <v>9510</v>
      </c>
      <c r="C154" s="5">
        <v>0.89249999999999996</v>
      </c>
      <c r="D154" s="5">
        <v>0.90625</v>
      </c>
      <c r="E154" s="5">
        <v>0.89749999999999996</v>
      </c>
      <c r="F154">
        <v>0</v>
      </c>
      <c r="G154" s="5">
        <v>0.88500000000000001</v>
      </c>
      <c r="H154" s="5">
        <v>0.89249999999999996</v>
      </c>
      <c r="I154" s="5">
        <v>0.88624999999999998</v>
      </c>
      <c r="J154" s="5">
        <f t="shared" si="4"/>
        <v>1.1249999999999982E-2</v>
      </c>
    </row>
    <row r="155" spans="1:10" x14ac:dyDescent="0.2">
      <c r="A155" t="s">
        <v>40</v>
      </c>
      <c r="B155" s="3">
        <v>9511</v>
      </c>
      <c r="C155" s="5">
        <v>0.89</v>
      </c>
      <c r="D155" s="5">
        <v>0.9</v>
      </c>
      <c r="E155" s="5">
        <v>0.89124999999999999</v>
      </c>
      <c r="F155">
        <v>0</v>
      </c>
      <c r="G155" s="5">
        <v>0.88249999999999995</v>
      </c>
      <c r="H155" s="5">
        <v>0.88749999999999996</v>
      </c>
      <c r="I155" s="5">
        <v>0.88249999999999995</v>
      </c>
      <c r="J155" s="5">
        <f t="shared" si="4"/>
        <v>8.7500000000000355E-3</v>
      </c>
    </row>
    <row r="156" spans="1:10" x14ac:dyDescent="0.2">
      <c r="A156" t="s">
        <v>40</v>
      </c>
      <c r="B156" s="3">
        <v>9512</v>
      </c>
      <c r="C156" s="5">
        <v>0.87375000000000003</v>
      </c>
      <c r="D156" s="5">
        <v>0.89</v>
      </c>
      <c r="E156" s="5">
        <v>0.87624999999999997</v>
      </c>
      <c r="F156">
        <v>0</v>
      </c>
      <c r="G156" s="5">
        <v>0.86499999999999999</v>
      </c>
      <c r="H156" s="5">
        <v>0.88249999999999995</v>
      </c>
      <c r="I156" s="5">
        <v>0.86750000000000005</v>
      </c>
      <c r="J156" s="5">
        <f t="shared" si="4"/>
        <v>8.7499999999999245E-3</v>
      </c>
    </row>
    <row r="157" spans="1:10" x14ac:dyDescent="0.2">
      <c r="A157" t="s">
        <v>40</v>
      </c>
      <c r="B157" s="3">
        <v>9513</v>
      </c>
      <c r="C157" s="5">
        <v>0.86</v>
      </c>
      <c r="D157" s="5">
        <v>0.87375000000000003</v>
      </c>
      <c r="E157" s="5">
        <v>0.86</v>
      </c>
      <c r="F157">
        <v>0</v>
      </c>
      <c r="G157" s="5">
        <v>0.85124999999999995</v>
      </c>
      <c r="H157" s="5">
        <v>0.86375000000000002</v>
      </c>
      <c r="I157" s="5">
        <v>0.85124999999999995</v>
      </c>
      <c r="J157" s="5">
        <f t="shared" si="4"/>
        <v>8.7500000000000355E-3</v>
      </c>
    </row>
    <row r="158" spans="1:10" x14ac:dyDescent="0.2">
      <c r="A158" t="s">
        <v>40</v>
      </c>
      <c r="B158" s="3">
        <v>9515</v>
      </c>
      <c r="C158" s="5">
        <v>0.85624999999999996</v>
      </c>
      <c r="D158" s="5">
        <v>0.86750000000000005</v>
      </c>
      <c r="E158" s="5">
        <v>0.86624999999999996</v>
      </c>
      <c r="F158">
        <v>0</v>
      </c>
      <c r="G158" s="5">
        <v>0.84750000000000003</v>
      </c>
      <c r="H158" s="5">
        <v>0.85624999999999996</v>
      </c>
      <c r="I158" s="5">
        <v>0.85624999999999996</v>
      </c>
      <c r="J158" s="5">
        <f t="shared" si="4"/>
        <v>1.0000000000000009E-2</v>
      </c>
    </row>
    <row r="159" spans="1:10" x14ac:dyDescent="0.2">
      <c r="A159" t="s">
        <v>40</v>
      </c>
      <c r="B159" s="3">
        <v>9516</v>
      </c>
      <c r="C159" s="5">
        <v>0.86</v>
      </c>
      <c r="D159" s="5">
        <v>0.87124999999999997</v>
      </c>
      <c r="E159" s="5">
        <v>0.87124999999999997</v>
      </c>
      <c r="F159">
        <v>0</v>
      </c>
      <c r="G159" s="5">
        <v>0.85750000000000004</v>
      </c>
      <c r="H159" s="5">
        <v>0.86124999999999996</v>
      </c>
      <c r="I159" s="5">
        <v>0.86124999999999996</v>
      </c>
      <c r="J159" s="5">
        <f t="shared" si="4"/>
        <v>1.0000000000000009E-2</v>
      </c>
    </row>
    <row r="160" spans="1:10" x14ac:dyDescent="0.2">
      <c r="A160" t="s">
        <v>40</v>
      </c>
      <c r="B160" s="3">
        <v>9517</v>
      </c>
      <c r="C160" s="5">
        <v>0.86124999999999996</v>
      </c>
      <c r="D160" s="5">
        <v>0.87</v>
      </c>
      <c r="E160" s="5">
        <v>0.86750000000000005</v>
      </c>
      <c r="F160">
        <v>0</v>
      </c>
      <c r="G160" s="5">
        <v>0.85750000000000004</v>
      </c>
      <c r="H160" s="5">
        <v>0.86</v>
      </c>
      <c r="I160" s="5">
        <v>0.85750000000000004</v>
      </c>
      <c r="J160" s="5">
        <f t="shared" si="4"/>
        <v>1.0000000000000009E-2</v>
      </c>
    </row>
    <row r="161" spans="1:10" x14ac:dyDescent="0.2">
      <c r="A161" t="s">
        <v>40</v>
      </c>
      <c r="B161" s="3">
        <v>9518</v>
      </c>
      <c r="C161" s="5">
        <v>0.85375000000000001</v>
      </c>
      <c r="D161" s="5">
        <v>0.86250000000000004</v>
      </c>
      <c r="E161" s="5">
        <v>0.85875000000000001</v>
      </c>
      <c r="F161">
        <v>0</v>
      </c>
      <c r="G161" s="5">
        <v>0.84875</v>
      </c>
      <c r="H161" s="5">
        <v>0.85124999999999995</v>
      </c>
      <c r="I161" s="5">
        <v>0.84875</v>
      </c>
      <c r="J161" s="5">
        <f t="shared" si="4"/>
        <v>1.0000000000000009E-2</v>
      </c>
    </row>
    <row r="162" spans="1:10" x14ac:dyDescent="0.2">
      <c r="A162" t="s">
        <v>40</v>
      </c>
      <c r="B162" s="3">
        <v>9519</v>
      </c>
      <c r="C162" s="5">
        <v>0.85499999999999998</v>
      </c>
      <c r="D162" s="5">
        <v>0.86375000000000002</v>
      </c>
      <c r="E162" s="5">
        <v>0.86375000000000002</v>
      </c>
      <c r="F162">
        <v>0</v>
      </c>
      <c r="G162" s="5">
        <v>0.84750000000000003</v>
      </c>
      <c r="H162" s="5">
        <v>0.85250000000000004</v>
      </c>
      <c r="I162" s="5">
        <v>0.85250000000000004</v>
      </c>
      <c r="J162" s="5">
        <f t="shared" si="4"/>
        <v>1.1249999999999982E-2</v>
      </c>
    </row>
    <row r="163" spans="1:10" x14ac:dyDescent="0.2">
      <c r="A163" t="s">
        <v>40</v>
      </c>
      <c r="B163" s="3">
        <v>9520</v>
      </c>
      <c r="C163" s="5">
        <v>0.86</v>
      </c>
      <c r="D163" s="5">
        <v>0.86875000000000002</v>
      </c>
      <c r="E163" s="5">
        <v>0.86124999999999996</v>
      </c>
      <c r="F163">
        <v>0</v>
      </c>
      <c r="G163" s="5">
        <v>0.85</v>
      </c>
      <c r="H163" s="5">
        <v>0.85375000000000001</v>
      </c>
      <c r="I163" s="5">
        <v>0.85</v>
      </c>
      <c r="J163" s="5">
        <f t="shared" si="4"/>
        <v>1.1249999999999982E-2</v>
      </c>
    </row>
    <row r="164" spans="1:10" x14ac:dyDescent="0.2">
      <c r="A164" t="s">
        <v>40</v>
      </c>
      <c r="B164" s="3">
        <v>9522</v>
      </c>
      <c r="C164" s="5">
        <v>0.85124999999999995</v>
      </c>
      <c r="D164" s="5">
        <v>0.86624999999999996</v>
      </c>
      <c r="E164" s="5">
        <v>0.86624999999999996</v>
      </c>
      <c r="F164">
        <v>0</v>
      </c>
      <c r="G164" s="5">
        <v>0.84250000000000003</v>
      </c>
      <c r="H164" s="5">
        <v>0.85499999999999998</v>
      </c>
      <c r="I164" s="5">
        <v>0.85499999999999998</v>
      </c>
      <c r="J164" s="5">
        <f t="shared" si="4"/>
        <v>1.1249999999999982E-2</v>
      </c>
    </row>
    <row r="165" spans="1:10" x14ac:dyDescent="0.2">
      <c r="A165" t="s">
        <v>40</v>
      </c>
      <c r="B165" s="3">
        <v>9523</v>
      </c>
      <c r="C165" s="5">
        <v>0.86624999999999996</v>
      </c>
      <c r="D165" s="5">
        <v>0.87875000000000003</v>
      </c>
      <c r="E165" s="5">
        <v>0.87250000000000005</v>
      </c>
      <c r="F165">
        <v>0</v>
      </c>
    </row>
    <row r="166" spans="1:10" x14ac:dyDescent="0.2">
      <c r="A166" t="s">
        <v>40</v>
      </c>
      <c r="B166" s="3">
        <v>9524</v>
      </c>
      <c r="C166" s="5">
        <v>0.86875000000000002</v>
      </c>
      <c r="D166" s="5">
        <v>0.87875000000000003</v>
      </c>
      <c r="E166" s="5">
        <v>0.87</v>
      </c>
      <c r="F166">
        <v>0</v>
      </c>
      <c r="G166" s="5">
        <v>0.86</v>
      </c>
      <c r="H166" s="5">
        <v>0.86750000000000005</v>
      </c>
      <c r="I166" s="5">
        <v>0.86</v>
      </c>
      <c r="J166" s="5">
        <f t="shared" ref="J166:J178" si="5">E166-I166</f>
        <v>1.0000000000000009E-2</v>
      </c>
    </row>
    <row r="167" spans="1:10" x14ac:dyDescent="0.2">
      <c r="A167" t="s">
        <v>40</v>
      </c>
      <c r="B167" s="3">
        <v>9525</v>
      </c>
      <c r="C167" s="5">
        <v>0.87</v>
      </c>
      <c r="D167" s="5">
        <v>0.87624999999999997</v>
      </c>
      <c r="E167" s="5">
        <v>0.875</v>
      </c>
      <c r="F167">
        <v>0</v>
      </c>
      <c r="G167" s="5">
        <v>0.86</v>
      </c>
      <c r="H167" s="5">
        <v>0.86499999999999999</v>
      </c>
      <c r="I167" s="5">
        <v>0.86375000000000002</v>
      </c>
      <c r="J167" s="5">
        <f t="shared" si="5"/>
        <v>1.1249999999999982E-2</v>
      </c>
    </row>
    <row r="168" spans="1:10" x14ac:dyDescent="0.2">
      <c r="A168" t="s">
        <v>40</v>
      </c>
      <c r="B168" s="3">
        <v>9526</v>
      </c>
      <c r="C168" s="5">
        <v>0.875</v>
      </c>
      <c r="D168" s="5">
        <v>0.88375000000000004</v>
      </c>
      <c r="E168" s="5">
        <v>0.87250000000000005</v>
      </c>
      <c r="F168">
        <v>0</v>
      </c>
      <c r="G168" s="5">
        <v>0.86375000000000002</v>
      </c>
      <c r="H168" s="5">
        <v>0.87250000000000005</v>
      </c>
      <c r="I168" s="5">
        <v>0.86499999999999999</v>
      </c>
      <c r="J168" s="5">
        <f t="shared" si="5"/>
        <v>7.5000000000000622E-3</v>
      </c>
    </row>
    <row r="169" spans="1:10" x14ac:dyDescent="0.2">
      <c r="A169" t="s">
        <v>40</v>
      </c>
      <c r="B169" s="3">
        <v>9529</v>
      </c>
      <c r="C169" s="5">
        <v>0.86375000000000002</v>
      </c>
      <c r="D169" s="5">
        <v>0.87124999999999997</v>
      </c>
      <c r="E169" s="5">
        <v>0.86375000000000002</v>
      </c>
      <c r="F169">
        <v>1</v>
      </c>
      <c r="G169" s="5">
        <v>0.85499999999999998</v>
      </c>
      <c r="H169" s="5">
        <v>0.86124999999999996</v>
      </c>
      <c r="I169" s="5">
        <v>0.85499999999999998</v>
      </c>
      <c r="J169" s="5">
        <f t="shared" si="5"/>
        <v>8.7500000000000355E-3</v>
      </c>
    </row>
    <row r="170" spans="1:10" x14ac:dyDescent="0.2">
      <c r="A170" t="s">
        <v>40</v>
      </c>
      <c r="B170" s="3">
        <v>9530</v>
      </c>
      <c r="C170" s="5">
        <v>0.86124999999999996</v>
      </c>
      <c r="D170" s="5">
        <v>0.86624999999999996</v>
      </c>
      <c r="E170" s="5">
        <v>0.86499999999999999</v>
      </c>
      <c r="F170">
        <v>1</v>
      </c>
      <c r="G170" s="5">
        <v>0.85499999999999998</v>
      </c>
      <c r="H170" s="5">
        <v>0.85875000000000001</v>
      </c>
      <c r="I170" s="5">
        <v>0.85750000000000004</v>
      </c>
      <c r="J170" s="5">
        <f t="shared" si="5"/>
        <v>7.4999999999999512E-3</v>
      </c>
    </row>
    <row r="171" spans="1:10" x14ac:dyDescent="0.2">
      <c r="A171" t="s">
        <v>40</v>
      </c>
      <c r="B171" s="3">
        <v>9531</v>
      </c>
      <c r="C171" s="5">
        <v>0.86750000000000005</v>
      </c>
      <c r="D171" s="5">
        <v>0.87124999999999997</v>
      </c>
      <c r="E171" s="5">
        <v>0.86750000000000005</v>
      </c>
      <c r="F171">
        <v>1</v>
      </c>
      <c r="G171" s="5">
        <v>0.85750000000000004</v>
      </c>
      <c r="H171" s="5">
        <v>0.86124999999999996</v>
      </c>
      <c r="I171" s="5">
        <v>0.86</v>
      </c>
      <c r="J171" s="5">
        <f t="shared" si="5"/>
        <v>7.5000000000000622E-3</v>
      </c>
    </row>
    <row r="172" spans="1:10" x14ac:dyDescent="0.2">
      <c r="A172" t="s">
        <v>40</v>
      </c>
      <c r="B172" s="3">
        <v>9532</v>
      </c>
      <c r="C172" s="5">
        <v>0.85124999999999995</v>
      </c>
      <c r="D172" s="5">
        <v>0.86375000000000002</v>
      </c>
      <c r="E172" s="5">
        <v>0.86</v>
      </c>
      <c r="F172">
        <v>1</v>
      </c>
      <c r="G172" s="5">
        <v>0.85499999999999998</v>
      </c>
      <c r="H172" s="5">
        <v>0.85750000000000004</v>
      </c>
      <c r="I172" s="5">
        <v>0.85499999999999998</v>
      </c>
      <c r="J172" s="5">
        <f t="shared" si="5"/>
        <v>5.0000000000000044E-3</v>
      </c>
    </row>
    <row r="173" spans="1:10" x14ac:dyDescent="0.2">
      <c r="A173" t="s">
        <v>40</v>
      </c>
      <c r="B173" s="3">
        <v>9533</v>
      </c>
      <c r="C173" s="5">
        <v>0.85</v>
      </c>
      <c r="D173" s="5">
        <v>0.85750000000000004</v>
      </c>
      <c r="E173" s="5">
        <v>0.85499999999999998</v>
      </c>
      <c r="F173">
        <v>1</v>
      </c>
      <c r="G173" s="5">
        <v>0.84624999999999995</v>
      </c>
      <c r="H173" s="5">
        <v>0.85</v>
      </c>
      <c r="I173" s="5">
        <v>0.85</v>
      </c>
      <c r="J173" s="5">
        <f t="shared" si="5"/>
        <v>5.0000000000000044E-3</v>
      </c>
    </row>
    <row r="174" spans="1:10" x14ac:dyDescent="0.2">
      <c r="A174" t="s">
        <v>40</v>
      </c>
      <c r="B174" s="3">
        <v>9534</v>
      </c>
      <c r="C174" s="5">
        <v>0.85250000000000004</v>
      </c>
      <c r="D174" s="5">
        <v>0.85875000000000001</v>
      </c>
      <c r="E174" s="5">
        <v>0.85250000000000004</v>
      </c>
      <c r="F174">
        <v>1</v>
      </c>
      <c r="G174" s="5">
        <v>0.84375</v>
      </c>
      <c r="H174" s="5">
        <v>0.85</v>
      </c>
      <c r="I174" s="5">
        <v>0.84375</v>
      </c>
      <c r="J174" s="5">
        <f t="shared" si="5"/>
        <v>8.7500000000000355E-3</v>
      </c>
    </row>
    <row r="175" spans="1:10" x14ac:dyDescent="0.2">
      <c r="A175" t="s">
        <v>40</v>
      </c>
      <c r="B175" s="3">
        <v>9536</v>
      </c>
      <c r="C175" s="5">
        <v>0.83250000000000002</v>
      </c>
      <c r="D175" s="5">
        <v>0.85</v>
      </c>
      <c r="E175" s="5">
        <v>0.83374999999999999</v>
      </c>
      <c r="F175">
        <v>1</v>
      </c>
      <c r="G175" s="5">
        <v>0.82750000000000001</v>
      </c>
      <c r="H175" s="5">
        <v>0.84</v>
      </c>
      <c r="I175" s="5">
        <v>0.82750000000000001</v>
      </c>
      <c r="J175" s="5">
        <f t="shared" si="5"/>
        <v>6.2499999999999778E-3</v>
      </c>
    </row>
    <row r="176" spans="1:10" x14ac:dyDescent="0.2">
      <c r="A176" t="s">
        <v>40</v>
      </c>
      <c r="B176" s="3">
        <v>9537</v>
      </c>
      <c r="C176" s="5">
        <v>0.83125000000000004</v>
      </c>
      <c r="D176" s="5">
        <v>0.84750000000000003</v>
      </c>
      <c r="E176" s="5">
        <v>0.84750000000000003</v>
      </c>
      <c r="F176">
        <v>1</v>
      </c>
      <c r="I176" s="5">
        <v>0.83875</v>
      </c>
      <c r="J176" s="5">
        <f t="shared" si="5"/>
        <v>8.7500000000000355E-3</v>
      </c>
    </row>
    <row r="177" spans="1:10" x14ac:dyDescent="0.2">
      <c r="A177" t="s">
        <v>40</v>
      </c>
      <c r="B177" s="3">
        <v>9538</v>
      </c>
      <c r="C177" s="5">
        <v>0.83499999999999996</v>
      </c>
      <c r="D177" s="5">
        <v>0.85375000000000001</v>
      </c>
      <c r="E177" s="5">
        <v>0.83499999999999996</v>
      </c>
      <c r="F177">
        <v>1</v>
      </c>
      <c r="G177" s="5">
        <v>0.82750000000000001</v>
      </c>
      <c r="H177" s="5">
        <v>0.84250000000000003</v>
      </c>
      <c r="I177" s="5">
        <v>0.82750000000000001</v>
      </c>
      <c r="J177" s="5">
        <f t="shared" si="5"/>
        <v>7.4999999999999512E-3</v>
      </c>
    </row>
    <row r="178" spans="1:10" x14ac:dyDescent="0.2">
      <c r="A178" t="s">
        <v>40</v>
      </c>
      <c r="B178" s="3">
        <v>9539</v>
      </c>
      <c r="C178" s="5">
        <v>0.83374999999999999</v>
      </c>
      <c r="D178" s="5">
        <v>0.84499999999999997</v>
      </c>
      <c r="E178" s="5">
        <v>0.84375</v>
      </c>
      <c r="F178">
        <v>1</v>
      </c>
      <c r="G178" s="5">
        <v>0.82750000000000001</v>
      </c>
      <c r="H178" s="5">
        <v>0.83625000000000005</v>
      </c>
      <c r="I178" s="5">
        <v>0.83625000000000005</v>
      </c>
      <c r="J178" s="5">
        <f t="shared" si="5"/>
        <v>7.4999999999999512E-3</v>
      </c>
    </row>
    <row r="179" spans="1:10" x14ac:dyDescent="0.2">
      <c r="A179" t="s">
        <v>40</v>
      </c>
      <c r="B179" s="3">
        <v>9540</v>
      </c>
      <c r="C179" s="5">
        <v>0.83625000000000005</v>
      </c>
      <c r="D179" s="5">
        <v>0.84499999999999997</v>
      </c>
      <c r="E179" s="5">
        <v>0.83374999999999999</v>
      </c>
      <c r="F179">
        <v>1</v>
      </c>
    </row>
    <row r="180" spans="1:10" x14ac:dyDescent="0.2">
      <c r="A180" t="s">
        <v>40</v>
      </c>
      <c r="B180" s="3">
        <v>9541</v>
      </c>
      <c r="C180" s="5">
        <v>0.83625000000000005</v>
      </c>
      <c r="D180" s="5">
        <v>0.84375</v>
      </c>
      <c r="E180" s="5">
        <v>0.83750000000000002</v>
      </c>
      <c r="F180">
        <v>1</v>
      </c>
      <c r="G180" s="5">
        <v>0.82750000000000001</v>
      </c>
      <c r="H180" s="5">
        <v>0.83625000000000005</v>
      </c>
      <c r="I180" s="5">
        <v>0.83125000000000004</v>
      </c>
      <c r="J180" s="5">
        <f t="shared" ref="J180:J193" si="6">E180-I180</f>
        <v>6.2499999999999778E-3</v>
      </c>
    </row>
    <row r="181" spans="1:10" x14ac:dyDescent="0.2">
      <c r="A181" t="s">
        <v>40</v>
      </c>
      <c r="B181" s="3">
        <v>9543</v>
      </c>
      <c r="C181" s="5">
        <v>0.82625000000000004</v>
      </c>
      <c r="D181" s="5">
        <v>0.83625000000000005</v>
      </c>
      <c r="E181" s="5">
        <v>0.83374999999999999</v>
      </c>
      <c r="F181">
        <v>1</v>
      </c>
      <c r="G181" s="5">
        <v>0.82</v>
      </c>
      <c r="H181" s="5">
        <v>0.82499999999999996</v>
      </c>
      <c r="I181" s="5">
        <v>0.82499999999999996</v>
      </c>
      <c r="J181" s="5">
        <f t="shared" si="6"/>
        <v>8.7500000000000355E-3</v>
      </c>
    </row>
    <row r="182" spans="1:10" x14ac:dyDescent="0.2">
      <c r="A182" t="s">
        <v>40</v>
      </c>
      <c r="B182" s="3">
        <v>9544</v>
      </c>
      <c r="C182" s="5">
        <v>0.82499999999999996</v>
      </c>
      <c r="D182" s="5">
        <v>0.83374999999999999</v>
      </c>
      <c r="E182" s="5">
        <v>0.82625000000000004</v>
      </c>
      <c r="F182">
        <v>1</v>
      </c>
      <c r="G182" s="5">
        <v>0.81499999999999995</v>
      </c>
      <c r="H182" s="5">
        <v>0.82499999999999996</v>
      </c>
      <c r="I182" s="5">
        <v>0.8175</v>
      </c>
      <c r="J182" s="5">
        <f t="shared" si="6"/>
        <v>8.7500000000000355E-3</v>
      </c>
    </row>
    <row r="183" spans="1:10" x14ac:dyDescent="0.2">
      <c r="A183" t="s">
        <v>40</v>
      </c>
      <c r="B183" s="3">
        <v>9545</v>
      </c>
      <c r="C183" s="5">
        <v>0.80874999999999997</v>
      </c>
      <c r="D183" s="5">
        <v>0.82250000000000001</v>
      </c>
      <c r="E183" s="5">
        <v>0.81374999999999997</v>
      </c>
      <c r="F183">
        <v>1</v>
      </c>
      <c r="G183" s="5">
        <v>0.79874999999999996</v>
      </c>
      <c r="H183" s="5">
        <v>0.81</v>
      </c>
      <c r="I183" s="5">
        <v>0.79874999999999996</v>
      </c>
      <c r="J183" s="5">
        <f t="shared" si="6"/>
        <v>1.5000000000000013E-2</v>
      </c>
    </row>
    <row r="184" spans="1:10" x14ac:dyDescent="0.2">
      <c r="A184" t="s">
        <v>40</v>
      </c>
      <c r="B184" s="3">
        <v>9546</v>
      </c>
      <c r="C184" s="5">
        <v>0.81374999999999997</v>
      </c>
      <c r="D184" s="5">
        <v>0.82250000000000001</v>
      </c>
      <c r="E184" s="5">
        <v>0.81874999999999998</v>
      </c>
      <c r="F184">
        <v>1</v>
      </c>
      <c r="G184" s="5">
        <v>0.80500000000000005</v>
      </c>
      <c r="H184" s="5">
        <v>0.8125</v>
      </c>
      <c r="I184" s="5">
        <v>0.81</v>
      </c>
      <c r="J184" s="5">
        <f t="shared" si="6"/>
        <v>8.7499999999999245E-3</v>
      </c>
    </row>
    <row r="185" spans="1:10" x14ac:dyDescent="0.2">
      <c r="A185" t="s">
        <v>40</v>
      </c>
      <c r="B185" s="3">
        <v>9547</v>
      </c>
      <c r="C185" s="5">
        <v>0.81374999999999997</v>
      </c>
      <c r="D185" s="5">
        <v>0.82625000000000004</v>
      </c>
      <c r="E185" s="5">
        <v>0.82250000000000001</v>
      </c>
      <c r="F185">
        <v>1</v>
      </c>
      <c r="G185" s="5">
        <v>0.8075</v>
      </c>
      <c r="H185" s="5">
        <v>0.81374999999999997</v>
      </c>
      <c r="I185" s="5">
        <v>0.8125</v>
      </c>
      <c r="J185" s="5">
        <f t="shared" si="6"/>
        <v>1.0000000000000009E-2</v>
      </c>
    </row>
    <row r="186" spans="1:10" x14ac:dyDescent="0.2">
      <c r="A186" t="s">
        <v>40</v>
      </c>
      <c r="B186" s="3">
        <v>9548</v>
      </c>
      <c r="C186" s="5">
        <v>0.81499999999999995</v>
      </c>
      <c r="D186" s="5">
        <v>0.82</v>
      </c>
      <c r="E186" s="5">
        <v>0.8175</v>
      </c>
      <c r="F186">
        <v>1</v>
      </c>
      <c r="G186" s="5">
        <v>0.81499999999999995</v>
      </c>
      <c r="H186" s="5">
        <v>0.82</v>
      </c>
      <c r="I186" s="5">
        <v>0.8175</v>
      </c>
      <c r="J186" s="5">
        <f t="shared" si="6"/>
        <v>0</v>
      </c>
    </row>
    <row r="187" spans="1:10" x14ac:dyDescent="0.2">
      <c r="A187" t="s">
        <v>40</v>
      </c>
      <c r="B187" s="3">
        <v>9550</v>
      </c>
      <c r="C187" s="5">
        <v>0.82</v>
      </c>
      <c r="D187" s="5">
        <v>0.83250000000000002</v>
      </c>
      <c r="E187" s="5">
        <v>0.82125000000000004</v>
      </c>
      <c r="F187">
        <v>1</v>
      </c>
      <c r="G187" s="5">
        <v>0.81125000000000003</v>
      </c>
      <c r="H187" s="5">
        <v>0.82</v>
      </c>
      <c r="I187" s="5">
        <v>0.81125000000000003</v>
      </c>
      <c r="J187" s="5">
        <f t="shared" si="6"/>
        <v>1.0000000000000009E-2</v>
      </c>
    </row>
    <row r="188" spans="1:10" x14ac:dyDescent="0.2">
      <c r="A188" t="s">
        <v>40</v>
      </c>
      <c r="B188" s="3">
        <v>9551</v>
      </c>
      <c r="C188" s="5">
        <v>0.82</v>
      </c>
      <c r="D188" s="5">
        <v>0.83250000000000002</v>
      </c>
      <c r="E188" s="5">
        <v>0.82125000000000004</v>
      </c>
      <c r="F188">
        <v>1</v>
      </c>
      <c r="G188" s="5">
        <v>0.8125</v>
      </c>
      <c r="H188" s="5">
        <v>0.82</v>
      </c>
      <c r="I188" s="5">
        <v>0.8125</v>
      </c>
      <c r="J188" s="5">
        <f t="shared" si="6"/>
        <v>8.7500000000000355E-3</v>
      </c>
    </row>
    <row r="189" spans="1:10" x14ac:dyDescent="0.2">
      <c r="A189" t="s">
        <v>40</v>
      </c>
      <c r="B189" s="3">
        <v>9552</v>
      </c>
      <c r="C189" s="5">
        <v>0.8175</v>
      </c>
      <c r="D189" s="5">
        <v>0.82750000000000001</v>
      </c>
      <c r="E189" s="5">
        <v>0.82374999999999998</v>
      </c>
      <c r="F189">
        <v>1</v>
      </c>
      <c r="G189" s="5">
        <v>0.81</v>
      </c>
      <c r="H189" s="5">
        <v>0.8175</v>
      </c>
      <c r="I189" s="5">
        <v>0.81</v>
      </c>
      <c r="J189" s="5">
        <f t="shared" si="6"/>
        <v>1.3749999999999929E-2</v>
      </c>
    </row>
    <row r="190" spans="1:10" x14ac:dyDescent="0.2">
      <c r="A190" t="s">
        <v>40</v>
      </c>
      <c r="B190" s="3">
        <v>9553</v>
      </c>
      <c r="C190" s="5">
        <v>0.8125</v>
      </c>
      <c r="D190" s="5">
        <v>0.82125000000000004</v>
      </c>
      <c r="E190" s="5">
        <v>0.81125000000000003</v>
      </c>
      <c r="F190">
        <v>1</v>
      </c>
      <c r="G190" s="5">
        <v>0.8125</v>
      </c>
      <c r="H190" s="5">
        <v>0.82125000000000004</v>
      </c>
      <c r="I190" s="5">
        <v>0.81499999999999995</v>
      </c>
      <c r="J190" s="5">
        <f t="shared" si="6"/>
        <v>-3.7499999999999201E-3</v>
      </c>
    </row>
    <row r="191" spans="1:10" x14ac:dyDescent="0.2">
      <c r="A191" t="s">
        <v>40</v>
      </c>
      <c r="B191" s="3">
        <v>9554</v>
      </c>
      <c r="C191" s="5">
        <v>0.82250000000000001</v>
      </c>
      <c r="D191" s="5">
        <v>0.83250000000000002</v>
      </c>
      <c r="E191" s="5">
        <v>0.82625000000000004</v>
      </c>
      <c r="F191">
        <v>1</v>
      </c>
      <c r="G191" s="5">
        <v>0.8175</v>
      </c>
      <c r="H191" s="5">
        <v>0.82</v>
      </c>
      <c r="I191" s="5">
        <v>0.8175</v>
      </c>
      <c r="J191" s="5">
        <f t="shared" si="6"/>
        <v>8.7500000000000355E-3</v>
      </c>
    </row>
    <row r="192" spans="1:10" x14ac:dyDescent="0.2">
      <c r="A192" t="s">
        <v>40</v>
      </c>
      <c r="B192" s="3">
        <v>9555</v>
      </c>
      <c r="C192" s="5">
        <v>0.82750000000000001</v>
      </c>
      <c r="D192" s="5">
        <v>0.83625000000000005</v>
      </c>
      <c r="E192" s="5">
        <v>0.83250000000000002</v>
      </c>
      <c r="F192">
        <v>1</v>
      </c>
      <c r="G192" s="5">
        <v>0.82</v>
      </c>
      <c r="H192" s="5">
        <v>0.82625000000000004</v>
      </c>
      <c r="I192" s="5">
        <v>0.82750000000000001</v>
      </c>
      <c r="J192" s="5">
        <f t="shared" si="6"/>
        <v>5.0000000000000044E-3</v>
      </c>
    </row>
    <row r="193" spans="1:10" x14ac:dyDescent="0.2">
      <c r="A193" t="s">
        <v>40</v>
      </c>
      <c r="B193" s="3">
        <v>9557</v>
      </c>
      <c r="C193" s="5">
        <v>0.80625000000000002</v>
      </c>
      <c r="D193" s="5">
        <v>0.83499999999999996</v>
      </c>
      <c r="E193" s="5">
        <v>0.8075</v>
      </c>
      <c r="F193">
        <v>1</v>
      </c>
      <c r="G193" s="5">
        <v>0.80249999999999999</v>
      </c>
      <c r="H193" s="5">
        <v>0.82125000000000004</v>
      </c>
      <c r="I193" s="5">
        <v>0.80249999999999999</v>
      </c>
      <c r="J193" s="5">
        <f t="shared" si="6"/>
        <v>5.0000000000000044E-3</v>
      </c>
    </row>
    <row r="194" spans="1:10" x14ac:dyDescent="0.2">
      <c r="A194" t="s">
        <v>35</v>
      </c>
      <c r="B194" s="3">
        <v>9501</v>
      </c>
      <c r="F194">
        <v>0</v>
      </c>
    </row>
    <row r="195" spans="1:10" x14ac:dyDescent="0.2">
      <c r="A195" t="s">
        <v>35</v>
      </c>
      <c r="B195" s="3">
        <v>9502</v>
      </c>
      <c r="F195">
        <v>0</v>
      </c>
    </row>
    <row r="196" spans="1:10" x14ac:dyDescent="0.2">
      <c r="A196" t="s">
        <v>35</v>
      </c>
      <c r="B196" s="3">
        <v>9503</v>
      </c>
      <c r="F196">
        <v>0</v>
      </c>
    </row>
    <row r="197" spans="1:10" x14ac:dyDescent="0.2">
      <c r="A197" t="s">
        <v>35</v>
      </c>
      <c r="B197" s="3">
        <v>9504</v>
      </c>
      <c r="C197" s="5">
        <v>1.4450000000000001</v>
      </c>
      <c r="D197" s="5">
        <v>1.4724999999999999</v>
      </c>
      <c r="E197" s="5">
        <v>1.4475</v>
      </c>
      <c r="F197">
        <v>0</v>
      </c>
    </row>
    <row r="198" spans="1:10" x14ac:dyDescent="0.2">
      <c r="A198" t="s">
        <v>35</v>
      </c>
      <c r="B198" s="3">
        <v>9505</v>
      </c>
      <c r="C198" s="5">
        <v>1.4450000000000001</v>
      </c>
      <c r="D198" s="5">
        <v>1.4675</v>
      </c>
      <c r="E198" s="5">
        <v>1.4637500000000001</v>
      </c>
      <c r="F198">
        <v>0</v>
      </c>
    </row>
    <row r="199" spans="1:10" x14ac:dyDescent="0.2">
      <c r="A199" t="s">
        <v>35</v>
      </c>
      <c r="B199" s="3">
        <v>9506</v>
      </c>
      <c r="C199" s="5">
        <v>1.4350000000000001</v>
      </c>
      <c r="D199" s="5">
        <v>1.46</v>
      </c>
      <c r="E199" s="5">
        <v>1.44</v>
      </c>
      <c r="F199">
        <v>0</v>
      </c>
    </row>
    <row r="200" spans="1:10" x14ac:dyDescent="0.2">
      <c r="A200" t="s">
        <v>35</v>
      </c>
      <c r="B200" s="3">
        <v>9508</v>
      </c>
      <c r="C200" s="5">
        <v>1.425</v>
      </c>
      <c r="D200" s="5">
        <v>1.4450000000000001</v>
      </c>
      <c r="E200" s="5">
        <v>1.4325000000000001</v>
      </c>
      <c r="F200">
        <v>0</v>
      </c>
    </row>
    <row r="201" spans="1:10" x14ac:dyDescent="0.2">
      <c r="A201" t="s">
        <v>35</v>
      </c>
      <c r="B201" s="3">
        <v>9509</v>
      </c>
      <c r="C201" s="5">
        <v>1.42</v>
      </c>
      <c r="D201" s="5">
        <v>1.43625</v>
      </c>
      <c r="E201" s="5">
        <v>1.4350000000000001</v>
      </c>
      <c r="F201">
        <v>0</v>
      </c>
    </row>
    <row r="202" spans="1:10" x14ac:dyDescent="0.2">
      <c r="A202" t="s">
        <v>35</v>
      </c>
      <c r="B202" s="3">
        <v>9510</v>
      </c>
      <c r="C202" s="5">
        <v>1.4225000000000001</v>
      </c>
      <c r="D202" s="5">
        <v>1.4424999999999999</v>
      </c>
      <c r="E202" s="5">
        <v>1.4337500000000001</v>
      </c>
      <c r="F202">
        <v>0</v>
      </c>
    </row>
    <row r="203" spans="1:10" x14ac:dyDescent="0.2">
      <c r="A203" t="s">
        <v>35</v>
      </c>
      <c r="B203" s="3">
        <v>9511</v>
      </c>
      <c r="C203" s="5">
        <v>1.4350000000000001</v>
      </c>
      <c r="D203" s="5">
        <v>1.4524999999999999</v>
      </c>
      <c r="E203" s="5">
        <v>1.45</v>
      </c>
      <c r="F203">
        <v>0</v>
      </c>
    </row>
    <row r="204" spans="1:10" x14ac:dyDescent="0.2">
      <c r="A204" t="s">
        <v>35</v>
      </c>
      <c r="B204" s="3">
        <v>9512</v>
      </c>
      <c r="C204" s="5">
        <v>1.43875</v>
      </c>
      <c r="D204" s="5">
        <v>1.45</v>
      </c>
      <c r="E204" s="5">
        <v>1.44625</v>
      </c>
      <c r="F204">
        <v>0</v>
      </c>
    </row>
    <row r="205" spans="1:10" x14ac:dyDescent="0.2">
      <c r="A205" t="s">
        <v>35</v>
      </c>
      <c r="B205" s="3">
        <v>9513</v>
      </c>
      <c r="C205" s="5">
        <v>1.43</v>
      </c>
      <c r="D205" s="5">
        <v>1.4424999999999999</v>
      </c>
      <c r="E205" s="5">
        <v>1.43</v>
      </c>
      <c r="F205">
        <v>0</v>
      </c>
    </row>
    <row r="206" spans="1:10" x14ac:dyDescent="0.2">
      <c r="A206" t="s">
        <v>35</v>
      </c>
      <c r="B206" s="3">
        <v>9515</v>
      </c>
      <c r="C206" s="5">
        <v>1.42625</v>
      </c>
      <c r="D206" s="5">
        <v>1.4424999999999999</v>
      </c>
      <c r="E206" s="5">
        <v>1.4412499999999999</v>
      </c>
      <c r="F206">
        <v>0</v>
      </c>
    </row>
    <row r="207" spans="1:10" x14ac:dyDescent="0.2">
      <c r="A207" t="s">
        <v>35</v>
      </c>
      <c r="B207" s="3">
        <v>9516</v>
      </c>
      <c r="C207" s="5">
        <v>1.44</v>
      </c>
      <c r="D207" s="5">
        <v>1.45875</v>
      </c>
      <c r="E207" s="5">
        <v>1.4575</v>
      </c>
      <c r="F207">
        <v>0</v>
      </c>
    </row>
    <row r="208" spans="1:10" x14ac:dyDescent="0.2">
      <c r="A208" t="s">
        <v>35</v>
      </c>
      <c r="B208" s="3">
        <v>9517</v>
      </c>
      <c r="C208" s="5">
        <v>1.4412499999999999</v>
      </c>
      <c r="D208" s="5">
        <v>1.45</v>
      </c>
      <c r="E208" s="5">
        <v>1.4437500000000001</v>
      </c>
      <c r="F208">
        <v>0</v>
      </c>
    </row>
    <row r="209" spans="1:6" x14ac:dyDescent="0.2">
      <c r="A209" t="s">
        <v>35</v>
      </c>
      <c r="B209" s="3">
        <v>9518</v>
      </c>
      <c r="C209" s="5">
        <v>1.4137500000000001</v>
      </c>
      <c r="D209" s="5">
        <v>1.43</v>
      </c>
      <c r="E209" s="5">
        <v>1.42</v>
      </c>
      <c r="F209">
        <v>0</v>
      </c>
    </row>
    <row r="210" spans="1:6" x14ac:dyDescent="0.2">
      <c r="A210" t="s">
        <v>35</v>
      </c>
      <c r="B210" s="3">
        <v>9519</v>
      </c>
      <c r="C210" s="5">
        <v>1.39375</v>
      </c>
      <c r="D210" s="5">
        <v>1.42</v>
      </c>
      <c r="E210" s="5">
        <v>1.4037500000000001</v>
      </c>
      <c r="F210">
        <v>0</v>
      </c>
    </row>
    <row r="211" spans="1:6" x14ac:dyDescent="0.2">
      <c r="A211" t="s">
        <v>35</v>
      </c>
      <c r="B211" s="3">
        <v>9520</v>
      </c>
      <c r="C211" s="5">
        <v>1.395</v>
      </c>
      <c r="D211" s="5">
        <v>1.4087499999999999</v>
      </c>
      <c r="E211" s="5">
        <v>1.3987499999999999</v>
      </c>
      <c r="F211">
        <v>0</v>
      </c>
    </row>
    <row r="212" spans="1:6" x14ac:dyDescent="0.2">
      <c r="A212" t="s">
        <v>35</v>
      </c>
      <c r="B212" s="3">
        <v>9522</v>
      </c>
      <c r="C212" s="5">
        <v>1.38375</v>
      </c>
      <c r="D212" s="5">
        <v>1.4125000000000001</v>
      </c>
      <c r="E212" s="5">
        <v>1.4112499999999999</v>
      </c>
      <c r="F212">
        <v>0</v>
      </c>
    </row>
    <row r="213" spans="1:6" x14ac:dyDescent="0.2">
      <c r="A213" t="s">
        <v>35</v>
      </c>
      <c r="B213" s="3">
        <v>9523</v>
      </c>
      <c r="C213" s="5">
        <v>1.41</v>
      </c>
      <c r="D213" s="5">
        <v>1.4275</v>
      </c>
      <c r="E213" s="5">
        <v>1.42</v>
      </c>
      <c r="F213">
        <v>0</v>
      </c>
    </row>
    <row r="214" spans="1:6" x14ac:dyDescent="0.2">
      <c r="A214" t="s">
        <v>35</v>
      </c>
      <c r="B214" s="3">
        <v>9524</v>
      </c>
      <c r="C214" s="5">
        <v>1.4125000000000001</v>
      </c>
      <c r="D214" s="5">
        <v>1.43</v>
      </c>
      <c r="E214" s="5">
        <v>1.415</v>
      </c>
      <c r="F214">
        <v>0</v>
      </c>
    </row>
    <row r="215" spans="1:6" x14ac:dyDescent="0.2">
      <c r="A215" t="s">
        <v>35</v>
      </c>
      <c r="B215" s="3">
        <v>9525</v>
      </c>
      <c r="C215" s="5">
        <v>1.40625</v>
      </c>
      <c r="D215" s="5">
        <v>1.4412499999999999</v>
      </c>
      <c r="E215" s="5">
        <v>1.4375</v>
      </c>
      <c r="F215">
        <v>0</v>
      </c>
    </row>
    <row r="216" spans="1:6" x14ac:dyDescent="0.2">
      <c r="A216" t="s">
        <v>35</v>
      </c>
      <c r="B216" s="3">
        <v>9526</v>
      </c>
      <c r="C216" s="5">
        <v>1.42875</v>
      </c>
      <c r="D216" s="5">
        <v>1.45</v>
      </c>
      <c r="E216" s="5">
        <v>1.43625</v>
      </c>
      <c r="F216">
        <v>0</v>
      </c>
    </row>
    <row r="217" spans="1:6" x14ac:dyDescent="0.2">
      <c r="A217" t="s">
        <v>35</v>
      </c>
      <c r="B217" s="3">
        <v>9529</v>
      </c>
      <c r="C217" s="5">
        <v>1.4412499999999999</v>
      </c>
      <c r="D217" s="5">
        <v>1.46</v>
      </c>
      <c r="E217" s="5">
        <v>1.4412499999999999</v>
      </c>
      <c r="F217">
        <v>1</v>
      </c>
    </row>
    <row r="218" spans="1:6" x14ac:dyDescent="0.2">
      <c r="A218" t="s">
        <v>35</v>
      </c>
      <c r="B218" s="3">
        <v>9530</v>
      </c>
      <c r="C218" s="5">
        <v>1.44625</v>
      </c>
      <c r="D218" s="5">
        <v>1.46</v>
      </c>
      <c r="E218" s="5">
        <v>1.45625</v>
      </c>
      <c r="F218">
        <v>1</v>
      </c>
    </row>
    <row r="219" spans="1:6" x14ac:dyDescent="0.2">
      <c r="A219" t="s">
        <v>35</v>
      </c>
      <c r="B219" s="3">
        <v>9531</v>
      </c>
      <c r="C219" s="5">
        <v>1.4662500000000001</v>
      </c>
      <c r="D219" s="5">
        <v>1.4750000000000001</v>
      </c>
      <c r="E219" s="5">
        <v>1.4662500000000001</v>
      </c>
      <c r="F219">
        <v>1</v>
      </c>
    </row>
    <row r="220" spans="1:6" x14ac:dyDescent="0.2">
      <c r="A220" t="s">
        <v>35</v>
      </c>
      <c r="B220" s="3">
        <v>9532</v>
      </c>
      <c r="C220" s="5">
        <v>1.4512499999999999</v>
      </c>
      <c r="D220" s="5">
        <v>1.4575</v>
      </c>
      <c r="E220" s="5">
        <v>1.43</v>
      </c>
      <c r="F220">
        <v>1</v>
      </c>
    </row>
    <row r="221" spans="1:6" x14ac:dyDescent="0.2">
      <c r="A221" t="s">
        <v>35</v>
      </c>
      <c r="B221" s="3">
        <v>9533</v>
      </c>
      <c r="C221" s="5">
        <v>1.44</v>
      </c>
      <c r="D221" s="5">
        <v>1.4624999999999999</v>
      </c>
      <c r="E221" s="5">
        <v>1.46</v>
      </c>
      <c r="F221">
        <v>1</v>
      </c>
    </row>
    <row r="222" spans="1:6" x14ac:dyDescent="0.2">
      <c r="A222" t="s">
        <v>35</v>
      </c>
      <c r="B222" s="3">
        <v>9534</v>
      </c>
      <c r="C222" s="5">
        <v>1.45625</v>
      </c>
      <c r="D222" s="5">
        <v>1.46875</v>
      </c>
      <c r="E222" s="5">
        <v>1.45625</v>
      </c>
      <c r="F222">
        <v>1</v>
      </c>
    </row>
    <row r="223" spans="1:6" x14ac:dyDescent="0.2">
      <c r="A223" t="s">
        <v>35</v>
      </c>
      <c r="B223" s="3">
        <v>9536</v>
      </c>
      <c r="C223" s="5">
        <v>1.4350000000000001</v>
      </c>
      <c r="D223" s="5">
        <v>1.44875</v>
      </c>
      <c r="E223" s="5">
        <v>1.43625</v>
      </c>
      <c r="F223">
        <v>1</v>
      </c>
    </row>
    <row r="224" spans="1:6" x14ac:dyDescent="0.2">
      <c r="A224" t="s">
        <v>35</v>
      </c>
      <c r="B224" s="3">
        <v>9537</v>
      </c>
      <c r="C224" s="5">
        <v>1.4275</v>
      </c>
      <c r="D224" s="5">
        <v>1.4475</v>
      </c>
      <c r="E224" s="5">
        <v>1.4475</v>
      </c>
      <c r="F224">
        <v>1</v>
      </c>
    </row>
    <row r="225" spans="1:6" x14ac:dyDescent="0.2">
      <c r="A225" t="s">
        <v>35</v>
      </c>
      <c r="B225" s="3">
        <v>9538</v>
      </c>
      <c r="C225" s="5">
        <v>1.425</v>
      </c>
      <c r="D225" s="5">
        <v>1.44875</v>
      </c>
      <c r="E225" s="5">
        <v>1.425</v>
      </c>
      <c r="F225">
        <v>1</v>
      </c>
    </row>
    <row r="226" spans="1:6" x14ac:dyDescent="0.2">
      <c r="A226" t="s">
        <v>35</v>
      </c>
      <c r="B226" s="3">
        <v>9539</v>
      </c>
      <c r="C226" s="5">
        <v>1.4175</v>
      </c>
      <c r="D226" s="5">
        <v>1.43875</v>
      </c>
      <c r="E226" s="5">
        <v>1.4350000000000001</v>
      </c>
      <c r="F226">
        <v>1</v>
      </c>
    </row>
    <row r="227" spans="1:6" x14ac:dyDescent="0.2">
      <c r="A227" t="s">
        <v>35</v>
      </c>
      <c r="B227" s="3">
        <v>9540</v>
      </c>
      <c r="C227" s="5">
        <v>1.4175</v>
      </c>
      <c r="D227" s="5">
        <v>1.42625</v>
      </c>
      <c r="E227" s="5">
        <v>1.42</v>
      </c>
      <c r="F227">
        <v>1</v>
      </c>
    </row>
    <row r="228" spans="1:6" x14ac:dyDescent="0.2">
      <c r="A228" t="s">
        <v>35</v>
      </c>
      <c r="B228" s="3">
        <v>9541</v>
      </c>
      <c r="C228" s="5">
        <v>1.4175</v>
      </c>
      <c r="D228" s="5">
        <v>1.42875</v>
      </c>
      <c r="E228" s="5">
        <v>1.42</v>
      </c>
      <c r="F228">
        <v>1</v>
      </c>
    </row>
    <row r="229" spans="1:6" x14ac:dyDescent="0.2">
      <c r="A229" t="s">
        <v>35</v>
      </c>
      <c r="B229" s="3">
        <v>9543</v>
      </c>
      <c r="C229" s="5">
        <v>1.4125000000000001</v>
      </c>
      <c r="D229" s="5">
        <v>1.43875</v>
      </c>
      <c r="E229" s="5">
        <v>1.43625</v>
      </c>
      <c r="F229">
        <v>1</v>
      </c>
    </row>
    <row r="230" spans="1:6" x14ac:dyDescent="0.2">
      <c r="A230" t="s">
        <v>35</v>
      </c>
      <c r="B230" s="3">
        <v>9544</v>
      </c>
      <c r="C230" s="5">
        <v>1.4225000000000001</v>
      </c>
      <c r="D230" s="5">
        <v>1.4350000000000001</v>
      </c>
      <c r="E230" s="5">
        <v>1.4237500000000001</v>
      </c>
      <c r="F230">
        <v>1</v>
      </c>
    </row>
    <row r="231" spans="1:6" x14ac:dyDescent="0.2">
      <c r="A231" t="s">
        <v>35</v>
      </c>
      <c r="B231" s="3">
        <v>9545</v>
      </c>
      <c r="C231" s="5">
        <v>1.4112499999999999</v>
      </c>
      <c r="D231" s="5">
        <v>1.42</v>
      </c>
      <c r="E231" s="5">
        <v>1.41625</v>
      </c>
      <c r="F231">
        <v>1</v>
      </c>
    </row>
    <row r="232" spans="1:6" x14ac:dyDescent="0.2">
      <c r="A232" t="s">
        <v>35</v>
      </c>
      <c r="B232" s="3">
        <v>9546</v>
      </c>
      <c r="C232" s="5">
        <v>1.4237500000000001</v>
      </c>
      <c r="D232" s="5">
        <v>1.43625</v>
      </c>
      <c r="E232" s="5">
        <v>1.425</v>
      </c>
      <c r="F232">
        <v>1</v>
      </c>
    </row>
    <row r="233" spans="1:6" x14ac:dyDescent="0.2">
      <c r="A233" t="s">
        <v>35</v>
      </c>
      <c r="B233" s="3">
        <v>9547</v>
      </c>
      <c r="C233" s="5">
        <v>1.4125000000000001</v>
      </c>
      <c r="D233" s="5">
        <v>1.4212499999999999</v>
      </c>
      <c r="E233" s="5">
        <v>1.41875</v>
      </c>
      <c r="F233">
        <v>1</v>
      </c>
    </row>
    <row r="234" spans="1:6" x14ac:dyDescent="0.2">
      <c r="A234" t="s">
        <v>35</v>
      </c>
      <c r="B234" s="3">
        <v>9548</v>
      </c>
      <c r="C234" s="5">
        <v>1.4087499999999999</v>
      </c>
      <c r="D234" s="5">
        <v>1.4237500000000001</v>
      </c>
      <c r="E234" s="5">
        <v>1.4225000000000001</v>
      </c>
      <c r="F234">
        <v>1</v>
      </c>
    </row>
    <row r="235" spans="1:6" x14ac:dyDescent="0.2">
      <c r="A235" t="s">
        <v>35</v>
      </c>
      <c r="B235" s="3">
        <v>9550</v>
      </c>
      <c r="C235" s="5">
        <v>1.5974999999999999</v>
      </c>
      <c r="D235" s="5">
        <v>1.43</v>
      </c>
      <c r="E235" s="5">
        <v>1.4025000000000001</v>
      </c>
      <c r="F235">
        <v>1</v>
      </c>
    </row>
    <row r="236" spans="1:6" x14ac:dyDescent="0.2">
      <c r="A236" t="s">
        <v>35</v>
      </c>
      <c r="B236" s="3">
        <v>9551</v>
      </c>
      <c r="C236" s="5">
        <v>1.3975</v>
      </c>
      <c r="D236" s="5">
        <v>1.43</v>
      </c>
      <c r="E236" s="5">
        <v>1.4012500000000001</v>
      </c>
      <c r="F236">
        <v>1</v>
      </c>
    </row>
    <row r="237" spans="1:6" x14ac:dyDescent="0.2">
      <c r="A237" t="s">
        <v>35</v>
      </c>
      <c r="B237" s="3">
        <v>9552</v>
      </c>
      <c r="C237" s="5">
        <v>1.38</v>
      </c>
      <c r="D237" s="5">
        <v>1.405</v>
      </c>
      <c r="E237" s="5">
        <v>1.38375</v>
      </c>
      <c r="F237">
        <v>1</v>
      </c>
    </row>
    <row r="238" spans="1:6" x14ac:dyDescent="0.2">
      <c r="A238" t="s">
        <v>35</v>
      </c>
      <c r="B238" s="3">
        <v>9553</v>
      </c>
      <c r="C238" s="5">
        <v>1.3612500000000001</v>
      </c>
      <c r="D238" s="5">
        <v>1.385</v>
      </c>
      <c r="E238" s="5">
        <v>1.36375</v>
      </c>
      <c r="F238">
        <v>1</v>
      </c>
    </row>
    <row r="239" spans="1:6" x14ac:dyDescent="0.2">
      <c r="A239" t="s">
        <v>35</v>
      </c>
      <c r="B239" s="3">
        <v>9554</v>
      </c>
      <c r="C239" s="5">
        <v>1.35</v>
      </c>
      <c r="D239" s="5">
        <v>1.36375</v>
      </c>
      <c r="E239" s="5">
        <v>1.3587499999999999</v>
      </c>
      <c r="F239">
        <v>1</v>
      </c>
    </row>
    <row r="240" spans="1:6" x14ac:dyDescent="0.2">
      <c r="A240" t="s">
        <v>35</v>
      </c>
      <c r="B240" s="3">
        <v>9555</v>
      </c>
      <c r="C240" s="5">
        <v>1.3625</v>
      </c>
      <c r="D240" s="5">
        <v>1.38</v>
      </c>
      <c r="E240" s="5">
        <v>1.38</v>
      </c>
      <c r="F240">
        <v>1</v>
      </c>
    </row>
    <row r="241" spans="1:6" x14ac:dyDescent="0.2">
      <c r="A241" t="s">
        <v>35</v>
      </c>
      <c r="B241" s="3">
        <v>9557</v>
      </c>
      <c r="C241" s="5">
        <v>1.3425</v>
      </c>
      <c r="D241" s="5">
        <v>1.38</v>
      </c>
      <c r="E241" s="5">
        <v>1.3425</v>
      </c>
      <c r="F241">
        <v>1</v>
      </c>
    </row>
    <row r="242" spans="1:6" x14ac:dyDescent="0.2">
      <c r="A242" t="s">
        <v>36</v>
      </c>
      <c r="B242" s="3">
        <v>9501</v>
      </c>
      <c r="F242">
        <v>0</v>
      </c>
    </row>
    <row r="243" spans="1:6" x14ac:dyDescent="0.2">
      <c r="A243" t="s">
        <v>36</v>
      </c>
      <c r="B243" s="3">
        <v>9502</v>
      </c>
      <c r="F243">
        <v>0</v>
      </c>
    </row>
    <row r="244" spans="1:6" x14ac:dyDescent="0.2">
      <c r="A244" t="s">
        <v>36</v>
      </c>
      <c r="B244" s="3">
        <v>9503</v>
      </c>
      <c r="F244">
        <v>0</v>
      </c>
    </row>
    <row r="245" spans="1:6" x14ac:dyDescent="0.2">
      <c r="A245" t="s">
        <v>36</v>
      </c>
      <c r="B245" s="3">
        <v>9504</v>
      </c>
      <c r="F245">
        <v>0</v>
      </c>
    </row>
    <row r="246" spans="1:6" x14ac:dyDescent="0.2">
      <c r="A246" t="s">
        <v>36</v>
      </c>
      <c r="B246" s="3">
        <v>9505</v>
      </c>
      <c r="C246" s="5">
        <v>0.90749999999999997</v>
      </c>
      <c r="D246" s="5">
        <v>0.91625000000000001</v>
      </c>
      <c r="E246" s="5">
        <v>0.91500000000000004</v>
      </c>
      <c r="F246">
        <v>0</v>
      </c>
    </row>
    <row r="247" spans="1:6" x14ac:dyDescent="0.2">
      <c r="A247" t="s">
        <v>36</v>
      </c>
      <c r="B247" s="3">
        <v>9506</v>
      </c>
      <c r="C247" s="5">
        <v>0.91625000000000001</v>
      </c>
      <c r="D247" s="5">
        <v>0.92625000000000002</v>
      </c>
      <c r="E247" s="5">
        <v>0.91625000000000001</v>
      </c>
      <c r="F247">
        <v>0</v>
      </c>
    </row>
    <row r="248" spans="1:6" x14ac:dyDescent="0.2">
      <c r="A248" t="s">
        <v>36</v>
      </c>
      <c r="B248" s="3">
        <v>9508</v>
      </c>
      <c r="C248" s="5">
        <v>0.91249999999999998</v>
      </c>
      <c r="D248" s="5">
        <v>0.92374999999999996</v>
      </c>
      <c r="E248" s="5">
        <v>0.91500000000000004</v>
      </c>
      <c r="F248">
        <v>0</v>
      </c>
    </row>
    <row r="249" spans="1:6" x14ac:dyDescent="0.2">
      <c r="A249" t="s">
        <v>36</v>
      </c>
      <c r="B249" s="3">
        <v>9509</v>
      </c>
      <c r="C249" s="5">
        <v>0.91</v>
      </c>
      <c r="D249" s="5">
        <v>0.92</v>
      </c>
      <c r="E249" s="5">
        <v>0.91874999999999996</v>
      </c>
      <c r="F249">
        <v>0</v>
      </c>
    </row>
    <row r="250" spans="1:6" x14ac:dyDescent="0.2">
      <c r="A250" t="s">
        <v>36</v>
      </c>
      <c r="B250" s="3">
        <v>9510</v>
      </c>
      <c r="C250" s="5">
        <v>0.90500000000000003</v>
      </c>
      <c r="D250" s="5">
        <v>0.91874999999999996</v>
      </c>
      <c r="E250" s="5">
        <v>0.90874999999999995</v>
      </c>
      <c r="F250">
        <v>0</v>
      </c>
    </row>
    <row r="251" spans="1:6" x14ac:dyDescent="0.2">
      <c r="A251" t="s">
        <v>36</v>
      </c>
      <c r="B251" s="3">
        <v>9511</v>
      </c>
      <c r="C251" s="5">
        <v>0.90249999999999997</v>
      </c>
      <c r="D251" s="5">
        <v>0.90625</v>
      </c>
      <c r="E251" s="5">
        <v>0.90375000000000005</v>
      </c>
      <c r="F251">
        <v>0</v>
      </c>
    </row>
    <row r="252" spans="1:6" x14ac:dyDescent="0.2">
      <c r="A252" t="s">
        <v>36</v>
      </c>
      <c r="B252" s="3">
        <v>9512</v>
      </c>
      <c r="C252" s="5">
        <v>0.88624999999999998</v>
      </c>
      <c r="D252" s="5">
        <v>0.9</v>
      </c>
      <c r="E252" s="5">
        <v>0.89</v>
      </c>
      <c r="F252">
        <v>0</v>
      </c>
    </row>
    <row r="253" spans="1:6" x14ac:dyDescent="0.2">
      <c r="A253" t="s">
        <v>36</v>
      </c>
      <c r="B253" s="3">
        <v>9513</v>
      </c>
      <c r="C253" s="5">
        <v>0.87375000000000003</v>
      </c>
      <c r="D253" s="5">
        <v>0.88875000000000004</v>
      </c>
      <c r="E253" s="5">
        <v>0.875</v>
      </c>
      <c r="F253">
        <v>0</v>
      </c>
    </row>
    <row r="254" spans="1:6" x14ac:dyDescent="0.2">
      <c r="A254" t="s">
        <v>36</v>
      </c>
      <c r="B254" s="3">
        <v>9515</v>
      </c>
      <c r="C254" s="5">
        <v>0.87124999999999997</v>
      </c>
      <c r="D254" s="5">
        <v>0.87875000000000003</v>
      </c>
      <c r="E254" s="5">
        <v>0.87875000000000003</v>
      </c>
      <c r="F254">
        <v>0</v>
      </c>
    </row>
    <row r="255" spans="1:6" x14ac:dyDescent="0.2">
      <c r="A255" t="s">
        <v>36</v>
      </c>
      <c r="B255" s="3">
        <v>9516</v>
      </c>
      <c r="C255" s="5">
        <v>0.87375000000000003</v>
      </c>
      <c r="D255" s="5">
        <v>0.88500000000000001</v>
      </c>
      <c r="E255" s="5">
        <v>0.88249999999999995</v>
      </c>
      <c r="F255">
        <v>0</v>
      </c>
    </row>
    <row r="256" spans="1:6" x14ac:dyDescent="0.2">
      <c r="A256" t="s">
        <v>36</v>
      </c>
      <c r="B256" s="3">
        <v>9517</v>
      </c>
      <c r="C256" s="5">
        <v>0.87624999999999997</v>
      </c>
      <c r="D256" s="5">
        <v>0.88249999999999995</v>
      </c>
      <c r="E256" s="5">
        <v>0.88124999999999998</v>
      </c>
      <c r="F256">
        <v>0</v>
      </c>
    </row>
    <row r="257" spans="1:6" x14ac:dyDescent="0.2">
      <c r="A257" t="s">
        <v>36</v>
      </c>
      <c r="B257" s="3">
        <v>9518</v>
      </c>
      <c r="C257" s="5">
        <v>0.86875000000000002</v>
      </c>
      <c r="D257" s="5">
        <v>0.875</v>
      </c>
      <c r="E257" s="5">
        <v>0.87250000000000005</v>
      </c>
      <c r="F257">
        <v>0</v>
      </c>
    </row>
    <row r="258" spans="1:6" x14ac:dyDescent="0.2">
      <c r="A258" t="s">
        <v>36</v>
      </c>
      <c r="B258" s="3">
        <v>9519</v>
      </c>
      <c r="C258" s="5">
        <v>0.87124999999999997</v>
      </c>
      <c r="D258" s="5">
        <v>0.87749999999999995</v>
      </c>
      <c r="E258" s="5">
        <v>0.87624999999999997</v>
      </c>
      <c r="F258">
        <v>0</v>
      </c>
    </row>
    <row r="259" spans="1:6" x14ac:dyDescent="0.2">
      <c r="A259" t="s">
        <v>36</v>
      </c>
      <c r="B259" s="3">
        <v>9520</v>
      </c>
      <c r="C259" s="5">
        <v>0.875</v>
      </c>
      <c r="D259" s="5">
        <v>0.88124999999999998</v>
      </c>
      <c r="E259" s="5">
        <v>0.875</v>
      </c>
      <c r="F259">
        <v>0</v>
      </c>
    </row>
    <row r="260" spans="1:6" x14ac:dyDescent="0.2">
      <c r="A260" t="s">
        <v>36</v>
      </c>
      <c r="B260" s="3">
        <v>9522</v>
      </c>
      <c r="C260" s="5">
        <v>0.86750000000000005</v>
      </c>
      <c r="D260" s="5">
        <v>0.87875000000000003</v>
      </c>
      <c r="E260" s="5">
        <v>0.87875000000000003</v>
      </c>
      <c r="F260">
        <v>0</v>
      </c>
    </row>
    <row r="261" spans="1:6" x14ac:dyDescent="0.2">
      <c r="A261" t="s">
        <v>36</v>
      </c>
      <c r="B261" s="3">
        <v>9523</v>
      </c>
      <c r="C261" s="5">
        <v>0.88</v>
      </c>
      <c r="D261" s="5">
        <v>0.89</v>
      </c>
      <c r="E261" s="5">
        <v>0.88624999999999998</v>
      </c>
      <c r="F261">
        <v>0</v>
      </c>
    </row>
    <row r="262" spans="1:6" x14ac:dyDescent="0.2">
      <c r="A262" t="s">
        <v>36</v>
      </c>
      <c r="B262" s="3">
        <v>9524</v>
      </c>
      <c r="C262" s="5">
        <v>0.88249999999999995</v>
      </c>
      <c r="D262" s="5">
        <v>0.89249999999999996</v>
      </c>
      <c r="E262" s="5">
        <v>0.88249999999999995</v>
      </c>
      <c r="F262">
        <v>0</v>
      </c>
    </row>
    <row r="263" spans="1:6" x14ac:dyDescent="0.2">
      <c r="A263" t="s">
        <v>36</v>
      </c>
      <c r="B263" s="3">
        <v>9525</v>
      </c>
      <c r="C263" s="5">
        <v>0.88249999999999995</v>
      </c>
      <c r="D263" s="5">
        <v>0.89</v>
      </c>
      <c r="E263" s="5">
        <v>0.88875000000000004</v>
      </c>
      <c r="F263">
        <v>0</v>
      </c>
    </row>
    <row r="264" spans="1:6" x14ac:dyDescent="0.2">
      <c r="A264" t="s">
        <v>36</v>
      </c>
      <c r="B264" s="3">
        <v>9526</v>
      </c>
      <c r="C264" s="5">
        <v>0.88624999999999998</v>
      </c>
      <c r="D264" s="5">
        <v>0.89624999999999999</v>
      </c>
      <c r="E264" s="5">
        <v>0.88624999999999998</v>
      </c>
      <c r="F264">
        <v>0</v>
      </c>
    </row>
    <row r="265" spans="1:6" x14ac:dyDescent="0.2">
      <c r="A265" t="s">
        <v>36</v>
      </c>
      <c r="B265" s="3">
        <v>9529</v>
      </c>
      <c r="C265" s="5">
        <v>0.88</v>
      </c>
      <c r="D265" s="5">
        <v>0.88624999999999998</v>
      </c>
      <c r="E265" s="5">
        <v>0.88</v>
      </c>
      <c r="F265">
        <v>1</v>
      </c>
    </row>
    <row r="266" spans="1:6" x14ac:dyDescent="0.2">
      <c r="A266" t="s">
        <v>36</v>
      </c>
      <c r="B266" s="3">
        <v>9530</v>
      </c>
      <c r="C266" s="5">
        <v>0.87624999999999997</v>
      </c>
      <c r="D266" s="5">
        <v>0.88124999999999998</v>
      </c>
      <c r="E266" s="5">
        <v>0.87875000000000003</v>
      </c>
      <c r="F266">
        <v>1</v>
      </c>
    </row>
    <row r="267" spans="1:6" x14ac:dyDescent="0.2">
      <c r="A267" t="s">
        <v>36</v>
      </c>
      <c r="B267" s="3">
        <v>9531</v>
      </c>
      <c r="C267" s="5">
        <v>0.88124999999999998</v>
      </c>
      <c r="D267" s="5">
        <v>0.88500000000000001</v>
      </c>
      <c r="E267" s="5">
        <v>0.88124999999999998</v>
      </c>
      <c r="F267">
        <v>1</v>
      </c>
    </row>
    <row r="268" spans="1:6" x14ac:dyDescent="0.2">
      <c r="A268" t="s">
        <v>36</v>
      </c>
      <c r="B268" s="3">
        <v>9532</v>
      </c>
      <c r="C268" s="5">
        <v>0.87375000000000003</v>
      </c>
      <c r="D268" s="5">
        <v>0.87624999999999997</v>
      </c>
      <c r="E268" s="5">
        <v>0.87375000000000003</v>
      </c>
      <c r="F268">
        <v>1</v>
      </c>
    </row>
    <row r="269" spans="1:6" x14ac:dyDescent="0.2">
      <c r="A269" t="s">
        <v>36</v>
      </c>
      <c r="B269" s="3">
        <v>9533</v>
      </c>
      <c r="C269" s="5">
        <v>0.86624999999999996</v>
      </c>
      <c r="D269" s="5">
        <v>0.87250000000000005</v>
      </c>
      <c r="E269" s="5">
        <v>0.87</v>
      </c>
      <c r="F269">
        <v>1</v>
      </c>
    </row>
    <row r="270" spans="1:6" x14ac:dyDescent="0.2">
      <c r="A270" t="s">
        <v>36</v>
      </c>
      <c r="B270" s="3">
        <v>9534</v>
      </c>
      <c r="C270" s="5">
        <v>0.86750000000000005</v>
      </c>
      <c r="D270" s="5">
        <v>0.87250000000000005</v>
      </c>
      <c r="E270" s="5">
        <v>0.86750000000000005</v>
      </c>
      <c r="F270">
        <v>1</v>
      </c>
    </row>
    <row r="271" spans="1:6" x14ac:dyDescent="0.2">
      <c r="A271" t="s">
        <v>36</v>
      </c>
      <c r="B271" s="3">
        <v>9536</v>
      </c>
      <c r="C271" s="5">
        <v>0.84875</v>
      </c>
      <c r="D271" s="5">
        <v>0.86250000000000004</v>
      </c>
      <c r="E271" s="5">
        <v>0.84875</v>
      </c>
      <c r="F271">
        <v>1</v>
      </c>
    </row>
    <row r="272" spans="1:6" x14ac:dyDescent="0.2">
      <c r="A272" t="s">
        <v>36</v>
      </c>
      <c r="B272" s="3">
        <v>9537</v>
      </c>
      <c r="C272" s="5">
        <v>0.84875</v>
      </c>
      <c r="D272" s="5">
        <v>0.86250000000000004</v>
      </c>
      <c r="E272" s="5">
        <v>0.86124999999999996</v>
      </c>
      <c r="F272">
        <v>1</v>
      </c>
    </row>
    <row r="273" spans="1:6" x14ac:dyDescent="0.2">
      <c r="A273" t="s">
        <v>36</v>
      </c>
      <c r="B273" s="3">
        <v>9538</v>
      </c>
      <c r="C273" s="5">
        <v>0.84875</v>
      </c>
      <c r="D273" s="5">
        <v>0.86875000000000002</v>
      </c>
      <c r="E273" s="5">
        <v>0.84875</v>
      </c>
      <c r="F273">
        <v>1</v>
      </c>
    </row>
    <row r="274" spans="1:6" x14ac:dyDescent="0.2">
      <c r="A274" t="s">
        <v>36</v>
      </c>
      <c r="B274" s="3">
        <v>9539</v>
      </c>
      <c r="C274" s="5">
        <v>0.85</v>
      </c>
      <c r="D274" s="5">
        <v>0.86</v>
      </c>
      <c r="E274" s="5">
        <v>0.86</v>
      </c>
      <c r="F274">
        <v>1</v>
      </c>
    </row>
    <row r="275" spans="1:6" x14ac:dyDescent="0.2">
      <c r="A275" t="s">
        <v>36</v>
      </c>
      <c r="B275" s="3">
        <v>9540</v>
      </c>
      <c r="C275" s="5">
        <v>0.85250000000000004</v>
      </c>
      <c r="D275" s="5">
        <v>0.85750000000000004</v>
      </c>
      <c r="E275" s="5">
        <v>0.85250000000000004</v>
      </c>
      <c r="F275">
        <v>1</v>
      </c>
    </row>
    <row r="276" spans="1:6" x14ac:dyDescent="0.2">
      <c r="A276" t="s">
        <v>36</v>
      </c>
      <c r="B276" s="3">
        <v>9541</v>
      </c>
      <c r="C276" s="5">
        <v>0.85250000000000004</v>
      </c>
      <c r="D276" s="5">
        <v>0.85750000000000004</v>
      </c>
      <c r="E276" s="5">
        <v>0.85750000000000004</v>
      </c>
      <c r="F276">
        <v>1</v>
      </c>
    </row>
    <row r="277" spans="1:6" x14ac:dyDescent="0.2">
      <c r="A277" t="s">
        <v>36</v>
      </c>
      <c r="B277" s="3">
        <v>9543</v>
      </c>
      <c r="C277" s="5">
        <v>0.84250000000000003</v>
      </c>
      <c r="D277" s="5">
        <v>0.85124999999999995</v>
      </c>
      <c r="E277" s="5">
        <v>0.85</v>
      </c>
      <c r="F277">
        <v>1</v>
      </c>
    </row>
    <row r="278" spans="1:6" x14ac:dyDescent="0.2">
      <c r="A278" t="s">
        <v>36</v>
      </c>
      <c r="B278" s="3">
        <v>9544</v>
      </c>
      <c r="C278" s="5">
        <v>0.84250000000000003</v>
      </c>
      <c r="D278" s="5">
        <v>0.84875</v>
      </c>
      <c r="E278" s="5">
        <v>0.84375</v>
      </c>
      <c r="F278">
        <v>1</v>
      </c>
    </row>
    <row r="279" spans="1:6" x14ac:dyDescent="0.2">
      <c r="A279" t="s">
        <v>36</v>
      </c>
      <c r="B279" s="3">
        <v>9545</v>
      </c>
      <c r="C279" s="5">
        <v>0.82499999999999996</v>
      </c>
      <c r="D279" s="5">
        <v>0.83750000000000002</v>
      </c>
      <c r="E279" s="5">
        <v>0.82750000000000001</v>
      </c>
      <c r="F279">
        <v>1</v>
      </c>
    </row>
    <row r="280" spans="1:6" x14ac:dyDescent="0.2">
      <c r="A280" t="s">
        <v>36</v>
      </c>
      <c r="B280" s="3">
        <v>9546</v>
      </c>
      <c r="C280" s="5">
        <v>0.82750000000000001</v>
      </c>
      <c r="D280" s="5">
        <v>0.83750000000000002</v>
      </c>
      <c r="E280" s="5">
        <v>0.83875</v>
      </c>
      <c r="F280">
        <v>1</v>
      </c>
    </row>
    <row r="281" spans="1:6" x14ac:dyDescent="0.2">
      <c r="A281" t="s">
        <v>36</v>
      </c>
      <c r="B281" s="3">
        <v>9547</v>
      </c>
      <c r="C281" s="5">
        <v>0.83</v>
      </c>
      <c r="D281" s="5">
        <v>0.83875</v>
      </c>
      <c r="E281" s="5">
        <v>0.83750000000000002</v>
      </c>
      <c r="F281">
        <v>1</v>
      </c>
    </row>
    <row r="282" spans="1:6" x14ac:dyDescent="0.2">
      <c r="A282" t="s">
        <v>36</v>
      </c>
      <c r="B282" s="3">
        <v>9548</v>
      </c>
      <c r="C282" s="5">
        <v>0.83625000000000005</v>
      </c>
      <c r="D282" s="5">
        <v>0.84375</v>
      </c>
      <c r="E282" s="5">
        <v>0.84499999999999997</v>
      </c>
      <c r="F282">
        <v>1</v>
      </c>
    </row>
    <row r="283" spans="1:6" x14ac:dyDescent="0.2">
      <c r="A283" t="s">
        <v>36</v>
      </c>
      <c r="B283" s="3">
        <v>9550</v>
      </c>
      <c r="C283" s="5">
        <v>0.83499999999999996</v>
      </c>
      <c r="D283" s="5">
        <v>0.84750000000000003</v>
      </c>
      <c r="E283" s="5">
        <v>0.83625000000000005</v>
      </c>
      <c r="F283">
        <v>1</v>
      </c>
    </row>
    <row r="284" spans="1:6" x14ac:dyDescent="0.2">
      <c r="A284" t="s">
        <v>36</v>
      </c>
      <c r="B284" s="3">
        <v>9551</v>
      </c>
      <c r="F284">
        <v>1</v>
      </c>
    </row>
    <row r="285" spans="1:6" x14ac:dyDescent="0.2">
      <c r="A285" t="s">
        <v>36</v>
      </c>
      <c r="B285" s="3">
        <v>9552</v>
      </c>
      <c r="C285" s="5">
        <v>0.83250000000000002</v>
      </c>
      <c r="D285" s="5">
        <v>0.84375</v>
      </c>
      <c r="E285" s="5">
        <v>0.83875</v>
      </c>
      <c r="F285">
        <v>1</v>
      </c>
    </row>
    <row r="286" spans="1:6" x14ac:dyDescent="0.2">
      <c r="A286" t="s">
        <v>36</v>
      </c>
      <c r="B286" s="3">
        <v>9553</v>
      </c>
      <c r="C286" s="5">
        <v>0.83875</v>
      </c>
      <c r="D286" s="5">
        <v>0.84375</v>
      </c>
      <c r="E286" s="5">
        <v>0.84125000000000005</v>
      </c>
      <c r="F286">
        <v>1</v>
      </c>
    </row>
    <row r="287" spans="1:6" x14ac:dyDescent="0.2">
      <c r="A287" t="s">
        <v>36</v>
      </c>
      <c r="B287" s="3">
        <v>9554</v>
      </c>
      <c r="C287" s="5">
        <v>0.83875</v>
      </c>
      <c r="D287" s="5">
        <v>0.84624999999999995</v>
      </c>
      <c r="E287" s="5">
        <v>0.84</v>
      </c>
      <c r="F287">
        <v>1</v>
      </c>
    </row>
    <row r="288" spans="1:6" x14ac:dyDescent="0.2">
      <c r="A288" t="s">
        <v>36</v>
      </c>
      <c r="B288" s="3">
        <v>9555</v>
      </c>
      <c r="C288" s="5">
        <v>0.84125000000000005</v>
      </c>
      <c r="D288" s="5">
        <v>0.85</v>
      </c>
      <c r="E288" s="5">
        <v>0.85</v>
      </c>
      <c r="F288">
        <v>1</v>
      </c>
    </row>
    <row r="289" spans="1:6" x14ac:dyDescent="0.2">
      <c r="A289" t="s">
        <v>36</v>
      </c>
      <c r="B289" s="3">
        <v>9557</v>
      </c>
      <c r="C289" s="5">
        <v>0.82625000000000004</v>
      </c>
      <c r="D289" s="5">
        <v>0.84750000000000003</v>
      </c>
      <c r="E289" s="5">
        <v>0.82625000000000004</v>
      </c>
      <c r="F289">
        <v>1</v>
      </c>
    </row>
    <row r="290" spans="1:6" x14ac:dyDescent="0.2">
      <c r="B290" s="3"/>
    </row>
    <row r="291" spans="1:6" x14ac:dyDescent="0.2">
      <c r="B291" s="3"/>
    </row>
    <row r="292" spans="1:6" x14ac:dyDescent="0.2">
      <c r="B292" s="3"/>
    </row>
    <row r="293" spans="1:6" x14ac:dyDescent="0.2">
      <c r="B293" s="3"/>
    </row>
    <row r="294" spans="1:6" x14ac:dyDescent="0.2">
      <c r="B294" s="3"/>
    </row>
    <row r="295" spans="1:6" x14ac:dyDescent="0.2">
      <c r="B295" s="3"/>
    </row>
    <row r="296" spans="1:6" x14ac:dyDescent="0.2">
      <c r="B296" s="3"/>
    </row>
    <row r="297" spans="1:6" x14ac:dyDescent="0.2">
      <c r="B297" s="3"/>
    </row>
    <row r="298" spans="1:6" x14ac:dyDescent="0.2">
      <c r="B298" s="3"/>
    </row>
    <row r="299" spans="1:6" x14ac:dyDescent="0.2">
      <c r="B299" s="3"/>
    </row>
    <row r="300" spans="1:6" x14ac:dyDescent="0.2">
      <c r="B300" s="3"/>
    </row>
    <row r="301" spans="1:6" x14ac:dyDescent="0.2">
      <c r="B301" s="3"/>
    </row>
    <row r="302" spans="1:6" x14ac:dyDescent="0.2">
      <c r="B302" s="3"/>
    </row>
    <row r="303" spans="1:6" x14ac:dyDescent="0.2">
      <c r="B303" s="3"/>
    </row>
    <row r="304" spans="1:6" x14ac:dyDescent="0.2">
      <c r="B304" s="3"/>
    </row>
    <row r="305" spans="2:2" x14ac:dyDescent="0.2">
      <c r="B305" s="3"/>
    </row>
    <row r="306" spans="2:2" x14ac:dyDescent="0.2">
      <c r="B306" s="3"/>
    </row>
    <row r="307" spans="2:2" x14ac:dyDescent="0.2">
      <c r="B307" s="3"/>
    </row>
    <row r="308" spans="2:2" x14ac:dyDescent="0.2">
      <c r="B308" s="3"/>
    </row>
    <row r="309" spans="2:2" x14ac:dyDescent="0.2">
      <c r="B309" s="3"/>
    </row>
    <row r="310" spans="2:2" x14ac:dyDescent="0.2">
      <c r="B310" s="3"/>
    </row>
    <row r="311" spans="2:2" x14ac:dyDescent="0.2">
      <c r="B311" s="3"/>
    </row>
    <row r="312" spans="2:2" x14ac:dyDescent="0.2">
      <c r="B312" s="3"/>
    </row>
    <row r="313" spans="2:2" x14ac:dyDescent="0.2">
      <c r="B313" s="3"/>
    </row>
    <row r="314" spans="2:2" x14ac:dyDescent="0.2">
      <c r="B314" s="3"/>
    </row>
    <row r="315" spans="2:2" x14ac:dyDescent="0.2">
      <c r="B315" s="3"/>
    </row>
    <row r="316" spans="2:2" x14ac:dyDescent="0.2">
      <c r="B316" s="3"/>
    </row>
    <row r="317" spans="2:2" x14ac:dyDescent="0.2">
      <c r="B317" s="3"/>
    </row>
    <row r="318" spans="2:2" x14ac:dyDescent="0.2">
      <c r="B318" s="3"/>
    </row>
    <row r="319" spans="2:2" x14ac:dyDescent="0.2">
      <c r="B319" s="3"/>
    </row>
    <row r="320" spans="2:2" x14ac:dyDescent="0.2">
      <c r="B320" s="3"/>
    </row>
    <row r="321" spans="2:2" x14ac:dyDescent="0.2">
      <c r="B321" s="3"/>
    </row>
    <row r="322" spans="2:2" x14ac:dyDescent="0.2">
      <c r="B322" s="3"/>
    </row>
    <row r="323" spans="2:2" x14ac:dyDescent="0.2">
      <c r="B323" s="3"/>
    </row>
    <row r="324" spans="2:2" x14ac:dyDescent="0.2">
      <c r="B324" s="3"/>
    </row>
    <row r="325" spans="2:2" x14ac:dyDescent="0.2">
      <c r="B325" s="3"/>
    </row>
    <row r="326" spans="2:2" x14ac:dyDescent="0.2">
      <c r="B326" s="3"/>
    </row>
    <row r="327" spans="2:2" x14ac:dyDescent="0.2">
      <c r="B327" s="3"/>
    </row>
    <row r="328" spans="2:2" x14ac:dyDescent="0.2">
      <c r="B328" s="3"/>
    </row>
    <row r="329" spans="2:2" x14ac:dyDescent="0.2">
      <c r="B329" s="3"/>
    </row>
    <row r="330" spans="2:2" x14ac:dyDescent="0.2">
      <c r="B330" s="3"/>
    </row>
    <row r="331" spans="2:2" x14ac:dyDescent="0.2">
      <c r="B331" s="3"/>
    </row>
    <row r="332" spans="2:2" x14ac:dyDescent="0.2">
      <c r="B332" s="3"/>
    </row>
    <row r="333" spans="2:2" x14ac:dyDescent="0.2">
      <c r="B333" s="3"/>
    </row>
    <row r="334" spans="2:2" x14ac:dyDescent="0.2">
      <c r="B334" s="3"/>
    </row>
    <row r="335" spans="2:2" x14ac:dyDescent="0.2">
      <c r="B335" s="3"/>
    </row>
    <row r="336" spans="2:2" x14ac:dyDescent="0.2">
      <c r="B336" s="3"/>
    </row>
    <row r="337" spans="2:2" x14ac:dyDescent="0.2">
      <c r="B337" s="3"/>
    </row>
    <row r="338" spans="2:2" x14ac:dyDescent="0.2">
      <c r="B338" s="3"/>
    </row>
    <row r="339" spans="2:2" x14ac:dyDescent="0.2">
      <c r="B339" s="3"/>
    </row>
    <row r="340" spans="2:2" x14ac:dyDescent="0.2">
      <c r="B340" s="3"/>
    </row>
    <row r="341" spans="2:2" x14ac:dyDescent="0.2">
      <c r="B341" s="3"/>
    </row>
    <row r="342" spans="2:2" x14ac:dyDescent="0.2">
      <c r="B342" s="3"/>
    </row>
    <row r="343" spans="2:2" x14ac:dyDescent="0.2">
      <c r="B343" s="3"/>
    </row>
    <row r="344" spans="2:2" x14ac:dyDescent="0.2">
      <c r="B344" s="3"/>
    </row>
    <row r="345" spans="2:2" x14ac:dyDescent="0.2">
      <c r="B345" s="3"/>
    </row>
    <row r="346" spans="2:2" x14ac:dyDescent="0.2">
      <c r="B346" s="3"/>
    </row>
    <row r="347" spans="2:2" x14ac:dyDescent="0.2">
      <c r="B347" s="3"/>
    </row>
    <row r="348" spans="2:2" x14ac:dyDescent="0.2">
      <c r="B348" s="3"/>
    </row>
    <row r="349" spans="2:2" x14ac:dyDescent="0.2">
      <c r="B349" s="3"/>
    </row>
    <row r="350" spans="2:2" x14ac:dyDescent="0.2">
      <c r="B350" s="3"/>
    </row>
    <row r="351" spans="2:2" x14ac:dyDescent="0.2">
      <c r="B351" s="3"/>
    </row>
    <row r="352" spans="2:2" x14ac:dyDescent="0.2">
      <c r="B352" s="3"/>
    </row>
    <row r="353" spans="2:2" x14ac:dyDescent="0.2">
      <c r="B353" s="3"/>
    </row>
    <row r="354" spans="2:2" x14ac:dyDescent="0.2">
      <c r="B354" s="3"/>
    </row>
    <row r="355" spans="2:2" x14ac:dyDescent="0.2">
      <c r="B355" s="3"/>
    </row>
    <row r="356" spans="2:2" x14ac:dyDescent="0.2">
      <c r="B356" s="3"/>
    </row>
    <row r="357" spans="2:2" x14ac:dyDescent="0.2">
      <c r="B357" s="3"/>
    </row>
    <row r="358" spans="2:2" x14ac:dyDescent="0.2">
      <c r="B358" s="3"/>
    </row>
    <row r="359" spans="2:2" x14ac:dyDescent="0.2">
      <c r="B359" s="3"/>
    </row>
    <row r="360" spans="2:2" x14ac:dyDescent="0.2">
      <c r="B360" s="3"/>
    </row>
    <row r="361" spans="2:2" x14ac:dyDescent="0.2">
      <c r="B361" s="3"/>
    </row>
    <row r="362" spans="2:2" x14ac:dyDescent="0.2">
      <c r="B362" s="3"/>
    </row>
    <row r="363" spans="2:2" x14ac:dyDescent="0.2">
      <c r="B363" s="3"/>
    </row>
    <row r="364" spans="2:2" x14ac:dyDescent="0.2">
      <c r="B364" s="3"/>
    </row>
    <row r="365" spans="2:2" x14ac:dyDescent="0.2">
      <c r="B365" s="3"/>
    </row>
    <row r="366" spans="2:2" x14ac:dyDescent="0.2">
      <c r="B366" s="3"/>
    </row>
    <row r="367" spans="2:2" x14ac:dyDescent="0.2">
      <c r="B367" s="3"/>
    </row>
    <row r="368" spans="2:2" x14ac:dyDescent="0.2">
      <c r="B368" s="3"/>
    </row>
    <row r="369" spans="2:2" x14ac:dyDescent="0.2">
      <c r="B369" s="3"/>
    </row>
    <row r="370" spans="2:2" x14ac:dyDescent="0.2">
      <c r="B370" s="3"/>
    </row>
    <row r="371" spans="2:2" x14ac:dyDescent="0.2">
      <c r="B371" s="3"/>
    </row>
    <row r="372" spans="2:2" x14ac:dyDescent="0.2">
      <c r="B372" s="3"/>
    </row>
    <row r="373" spans="2:2" x14ac:dyDescent="0.2">
      <c r="B373" s="3"/>
    </row>
    <row r="374" spans="2:2" x14ac:dyDescent="0.2">
      <c r="B374" s="3"/>
    </row>
    <row r="375" spans="2:2" x14ac:dyDescent="0.2">
      <c r="B375" s="3"/>
    </row>
    <row r="376" spans="2:2" x14ac:dyDescent="0.2">
      <c r="B376" s="3"/>
    </row>
    <row r="377" spans="2:2" x14ac:dyDescent="0.2">
      <c r="B377" s="3"/>
    </row>
    <row r="378" spans="2:2" x14ac:dyDescent="0.2">
      <c r="B378" s="3"/>
    </row>
    <row r="379" spans="2:2" x14ac:dyDescent="0.2">
      <c r="B379" s="3"/>
    </row>
    <row r="380" spans="2:2" x14ac:dyDescent="0.2">
      <c r="B380" s="3"/>
    </row>
    <row r="381" spans="2:2" x14ac:dyDescent="0.2">
      <c r="B381" s="3"/>
    </row>
    <row r="382" spans="2:2" x14ac:dyDescent="0.2">
      <c r="B382" s="3"/>
    </row>
    <row r="383" spans="2:2" x14ac:dyDescent="0.2">
      <c r="B383" s="3"/>
    </row>
    <row r="384" spans="2:2" x14ac:dyDescent="0.2">
      <c r="B384" s="3"/>
    </row>
    <row r="385" spans="2:2" x14ac:dyDescent="0.2">
      <c r="B385" s="3"/>
    </row>
    <row r="386" spans="2:2" x14ac:dyDescent="0.2">
      <c r="B386" s="3"/>
    </row>
    <row r="387" spans="2:2" x14ac:dyDescent="0.2">
      <c r="B387" s="3"/>
    </row>
    <row r="388" spans="2:2" x14ac:dyDescent="0.2">
      <c r="B388" s="3"/>
    </row>
    <row r="389" spans="2:2" x14ac:dyDescent="0.2">
      <c r="B389" s="3"/>
    </row>
    <row r="390" spans="2:2" x14ac:dyDescent="0.2">
      <c r="B390" s="3"/>
    </row>
    <row r="391" spans="2:2" x14ac:dyDescent="0.2">
      <c r="B391" s="3"/>
    </row>
    <row r="392" spans="2:2" x14ac:dyDescent="0.2">
      <c r="B392" s="3"/>
    </row>
    <row r="393" spans="2:2" x14ac:dyDescent="0.2">
      <c r="B393" s="3"/>
    </row>
    <row r="394" spans="2:2" x14ac:dyDescent="0.2">
      <c r="B394" s="3"/>
    </row>
    <row r="395" spans="2:2" x14ac:dyDescent="0.2">
      <c r="B395" s="3"/>
    </row>
    <row r="396" spans="2:2" x14ac:dyDescent="0.2">
      <c r="B396" s="3"/>
    </row>
    <row r="397" spans="2:2" x14ac:dyDescent="0.2">
      <c r="B397" s="3"/>
    </row>
    <row r="398" spans="2:2" x14ac:dyDescent="0.2">
      <c r="B398" s="3"/>
    </row>
    <row r="399" spans="2:2" x14ac:dyDescent="0.2">
      <c r="B399" s="3"/>
    </row>
    <row r="400" spans="2:2" x14ac:dyDescent="0.2">
      <c r="B400" s="3"/>
    </row>
    <row r="401" spans="2:2" x14ac:dyDescent="0.2">
      <c r="B401" s="3"/>
    </row>
    <row r="402" spans="2:2" x14ac:dyDescent="0.2">
      <c r="B402" s="3"/>
    </row>
    <row r="403" spans="2:2" x14ac:dyDescent="0.2">
      <c r="B403" s="3"/>
    </row>
    <row r="404" spans="2:2" x14ac:dyDescent="0.2">
      <c r="B404" s="3"/>
    </row>
    <row r="405" spans="2:2" x14ac:dyDescent="0.2">
      <c r="B405" s="3"/>
    </row>
    <row r="406" spans="2:2" x14ac:dyDescent="0.2">
      <c r="B406" s="3"/>
    </row>
    <row r="407" spans="2:2" x14ac:dyDescent="0.2">
      <c r="B407" s="3"/>
    </row>
    <row r="408" spans="2:2" x14ac:dyDescent="0.2">
      <c r="B408" s="3"/>
    </row>
    <row r="409" spans="2:2" x14ac:dyDescent="0.2">
      <c r="B409" s="3"/>
    </row>
    <row r="410" spans="2:2" x14ac:dyDescent="0.2">
      <c r="B410" s="3"/>
    </row>
    <row r="411" spans="2:2" x14ac:dyDescent="0.2">
      <c r="B411" s="3"/>
    </row>
    <row r="412" spans="2:2" x14ac:dyDescent="0.2">
      <c r="B412" s="3"/>
    </row>
    <row r="413" spans="2:2" x14ac:dyDescent="0.2">
      <c r="B413" s="3"/>
    </row>
    <row r="414" spans="2:2" x14ac:dyDescent="0.2">
      <c r="B414" s="3"/>
    </row>
    <row r="415" spans="2:2" x14ac:dyDescent="0.2">
      <c r="B415" s="3"/>
    </row>
    <row r="416" spans="2:2" x14ac:dyDescent="0.2">
      <c r="B416" s="3"/>
    </row>
    <row r="417" spans="2:2" x14ac:dyDescent="0.2">
      <c r="B417" s="3"/>
    </row>
    <row r="418" spans="2:2" x14ac:dyDescent="0.2">
      <c r="B418" s="3"/>
    </row>
    <row r="419" spans="2:2" x14ac:dyDescent="0.2">
      <c r="B419" s="3"/>
    </row>
    <row r="420" spans="2:2" x14ac:dyDescent="0.2">
      <c r="B420" s="3"/>
    </row>
    <row r="421" spans="2:2" x14ac:dyDescent="0.2">
      <c r="B421" s="3"/>
    </row>
    <row r="422" spans="2:2" x14ac:dyDescent="0.2">
      <c r="B422" s="3"/>
    </row>
    <row r="423" spans="2:2" x14ac:dyDescent="0.2">
      <c r="B423" s="3"/>
    </row>
    <row r="424" spans="2:2" x14ac:dyDescent="0.2">
      <c r="B424" s="3"/>
    </row>
    <row r="425" spans="2:2" x14ac:dyDescent="0.2">
      <c r="B425" s="3"/>
    </row>
    <row r="426" spans="2:2" x14ac:dyDescent="0.2">
      <c r="B426" s="3"/>
    </row>
    <row r="427" spans="2:2" x14ac:dyDescent="0.2">
      <c r="B427" s="3"/>
    </row>
    <row r="428" spans="2:2" x14ac:dyDescent="0.2">
      <c r="B428" s="3"/>
    </row>
    <row r="429" spans="2:2" x14ac:dyDescent="0.2">
      <c r="B429" s="3"/>
    </row>
    <row r="430" spans="2:2" x14ac:dyDescent="0.2">
      <c r="B430" s="3"/>
    </row>
    <row r="431" spans="2:2" x14ac:dyDescent="0.2">
      <c r="B431" s="3"/>
    </row>
    <row r="432" spans="2:2" x14ac:dyDescent="0.2">
      <c r="B432" s="3"/>
    </row>
    <row r="433" spans="2:2" x14ac:dyDescent="0.2">
      <c r="B433" s="3"/>
    </row>
    <row r="434" spans="2:2" x14ac:dyDescent="0.2">
      <c r="B434" s="3"/>
    </row>
    <row r="435" spans="2:2" x14ac:dyDescent="0.2">
      <c r="B435" s="3"/>
    </row>
    <row r="436" spans="2:2" x14ac:dyDescent="0.2">
      <c r="B436" s="3"/>
    </row>
    <row r="437" spans="2:2" x14ac:dyDescent="0.2">
      <c r="B437" s="3"/>
    </row>
    <row r="438" spans="2:2" x14ac:dyDescent="0.2">
      <c r="B438" s="3"/>
    </row>
    <row r="439" spans="2:2" x14ac:dyDescent="0.2">
      <c r="B439" s="3"/>
    </row>
    <row r="440" spans="2:2" x14ac:dyDescent="0.2">
      <c r="B440" s="3"/>
    </row>
    <row r="441" spans="2:2" x14ac:dyDescent="0.2">
      <c r="B441" s="3"/>
    </row>
    <row r="442" spans="2:2" x14ac:dyDescent="0.2">
      <c r="B442" s="3"/>
    </row>
    <row r="443" spans="2:2" x14ac:dyDescent="0.2">
      <c r="B443" s="3"/>
    </row>
    <row r="444" spans="2:2" x14ac:dyDescent="0.2">
      <c r="B444" s="3"/>
    </row>
    <row r="445" spans="2:2" x14ac:dyDescent="0.2">
      <c r="B445" s="3"/>
    </row>
    <row r="446" spans="2:2" x14ac:dyDescent="0.2">
      <c r="B446" s="3"/>
    </row>
    <row r="447" spans="2:2" x14ac:dyDescent="0.2">
      <c r="B447" s="3"/>
    </row>
    <row r="448" spans="2:2" x14ac:dyDescent="0.2">
      <c r="B448" s="3"/>
    </row>
    <row r="449" spans="2:2" x14ac:dyDescent="0.2">
      <c r="B449" s="3"/>
    </row>
    <row r="450" spans="2:2" x14ac:dyDescent="0.2">
      <c r="B450" s="3"/>
    </row>
    <row r="451" spans="2:2" x14ac:dyDescent="0.2">
      <c r="B451" s="3"/>
    </row>
    <row r="452" spans="2:2" x14ac:dyDescent="0.2">
      <c r="B452" s="3"/>
    </row>
    <row r="453" spans="2:2" x14ac:dyDescent="0.2">
      <c r="B453" s="3"/>
    </row>
    <row r="454" spans="2:2" x14ac:dyDescent="0.2">
      <c r="B454" s="3"/>
    </row>
    <row r="455" spans="2:2" x14ac:dyDescent="0.2">
      <c r="B455" s="3"/>
    </row>
    <row r="456" spans="2:2" x14ac:dyDescent="0.2">
      <c r="B456" s="3"/>
    </row>
    <row r="457" spans="2:2" x14ac:dyDescent="0.2">
      <c r="B457" s="3"/>
    </row>
    <row r="458" spans="2:2" x14ac:dyDescent="0.2">
      <c r="B458" s="3"/>
    </row>
    <row r="459" spans="2:2" x14ac:dyDescent="0.2">
      <c r="B459" s="3"/>
    </row>
    <row r="460" spans="2:2" x14ac:dyDescent="0.2">
      <c r="B460" s="3"/>
    </row>
    <row r="461" spans="2:2" x14ac:dyDescent="0.2">
      <c r="B461" s="3"/>
    </row>
    <row r="462" spans="2:2" x14ac:dyDescent="0.2">
      <c r="B462" s="3"/>
    </row>
    <row r="463" spans="2:2" x14ac:dyDescent="0.2">
      <c r="B463" s="3"/>
    </row>
    <row r="464" spans="2:2" x14ac:dyDescent="0.2">
      <c r="B464" s="3"/>
    </row>
    <row r="465" spans="2:2" x14ac:dyDescent="0.2">
      <c r="B465" s="3"/>
    </row>
    <row r="466" spans="2:2" x14ac:dyDescent="0.2">
      <c r="B466" s="3"/>
    </row>
    <row r="467" spans="2:2" x14ac:dyDescent="0.2">
      <c r="B467" s="3"/>
    </row>
    <row r="468" spans="2:2" x14ac:dyDescent="0.2">
      <c r="B468" s="3"/>
    </row>
    <row r="469" spans="2:2" x14ac:dyDescent="0.2">
      <c r="B469" s="3"/>
    </row>
    <row r="470" spans="2:2" x14ac:dyDescent="0.2">
      <c r="B470" s="3"/>
    </row>
    <row r="471" spans="2:2" x14ac:dyDescent="0.2">
      <c r="B471" s="3"/>
    </row>
    <row r="472" spans="2:2" x14ac:dyDescent="0.2">
      <c r="B472" s="3"/>
    </row>
    <row r="473" spans="2:2" x14ac:dyDescent="0.2">
      <c r="B473" s="3"/>
    </row>
    <row r="474" spans="2:2" x14ac:dyDescent="0.2">
      <c r="B474" s="3"/>
    </row>
    <row r="475" spans="2:2" x14ac:dyDescent="0.2">
      <c r="B475" s="3"/>
    </row>
    <row r="476" spans="2:2" x14ac:dyDescent="0.2">
      <c r="B476" s="3"/>
    </row>
    <row r="477" spans="2:2" x14ac:dyDescent="0.2">
      <c r="B477" s="3"/>
    </row>
    <row r="478" spans="2:2" x14ac:dyDescent="0.2">
      <c r="B478" s="3"/>
    </row>
    <row r="479" spans="2:2" x14ac:dyDescent="0.2">
      <c r="B479" s="3"/>
    </row>
    <row r="480" spans="2:2" x14ac:dyDescent="0.2">
      <c r="B480" s="3"/>
    </row>
    <row r="481" spans="2:2" x14ac:dyDescent="0.2">
      <c r="B481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07F71-4CE4-4BDF-9249-4E359FDB9F59}">
  <dimension ref="A1:J481"/>
  <sheetViews>
    <sheetView topLeftCell="A33" workbookViewId="0"/>
  </sheetViews>
  <sheetFormatPr baseColWidth="10" defaultRowHeight="15" x14ac:dyDescent="0.2"/>
  <cols>
    <col min="1" max="1" width="21.33203125" bestFit="1" customWidth="1"/>
    <col min="2" max="2" width="11.5" style="6"/>
    <col min="3" max="6" width="11.5" style="5"/>
  </cols>
  <sheetData>
    <row r="1" spans="1:10" s="7" customFormat="1" x14ac:dyDescent="0.2">
      <c r="A1" s="7" t="s">
        <v>16</v>
      </c>
      <c r="B1" s="8" t="s">
        <v>3</v>
      </c>
      <c r="C1" s="9" t="s">
        <v>4</v>
      </c>
      <c r="D1" s="9" t="s">
        <v>5</v>
      </c>
      <c r="E1" s="9" t="s">
        <v>6</v>
      </c>
      <c r="F1" s="9" t="s">
        <v>51</v>
      </c>
      <c r="G1" s="7" t="s">
        <v>7</v>
      </c>
      <c r="H1" s="7" t="s">
        <v>8</v>
      </c>
    </row>
    <row r="2" spans="1:10" x14ac:dyDescent="0.2">
      <c r="A2" t="s">
        <v>19</v>
      </c>
      <c r="B2" s="3">
        <v>9501</v>
      </c>
      <c r="C2" s="5">
        <v>1.8075000000000001</v>
      </c>
      <c r="D2" s="5">
        <v>1.8374999999999999</v>
      </c>
      <c r="E2" s="5">
        <v>1.8287500000000001</v>
      </c>
      <c r="F2" s="5">
        <f t="shared" ref="F2:F23" si="0">E2/$E$24</f>
        <v>1.0457469621157971</v>
      </c>
      <c r="G2">
        <v>0</v>
      </c>
      <c r="J2" t="s">
        <v>52</v>
      </c>
    </row>
    <row r="3" spans="1:10" x14ac:dyDescent="0.2">
      <c r="A3" t="s">
        <v>19</v>
      </c>
      <c r="B3" s="3">
        <v>9502</v>
      </c>
      <c r="C3" s="5">
        <v>1.7825</v>
      </c>
      <c r="D3" s="5">
        <v>1.82125</v>
      </c>
      <c r="E3" s="5">
        <v>1.7887500000000001</v>
      </c>
      <c r="F3" s="5">
        <f t="shared" si="0"/>
        <v>1.0228734810578985</v>
      </c>
      <c r="G3">
        <v>0</v>
      </c>
    </row>
    <row r="4" spans="1:10" x14ac:dyDescent="0.2">
      <c r="A4" t="s">
        <v>19</v>
      </c>
      <c r="B4" s="3">
        <v>9503</v>
      </c>
      <c r="C4" s="5">
        <v>1.7725</v>
      </c>
      <c r="D4" s="5">
        <v>1.8125</v>
      </c>
      <c r="E4" s="5">
        <v>1.8075000000000001</v>
      </c>
      <c r="F4" s="5">
        <f t="shared" si="0"/>
        <v>1.0335954253037885</v>
      </c>
      <c r="G4">
        <v>0</v>
      </c>
    </row>
    <row r="5" spans="1:10" x14ac:dyDescent="0.2">
      <c r="A5" t="s">
        <v>19</v>
      </c>
      <c r="B5" s="3">
        <v>9504</v>
      </c>
      <c r="C5" s="5">
        <v>1.7</v>
      </c>
      <c r="D5" s="5">
        <v>1.8087500000000001</v>
      </c>
      <c r="E5" s="5">
        <v>1.7637499999999999</v>
      </c>
      <c r="F5" s="5">
        <f t="shared" si="0"/>
        <v>1.0085775553967118</v>
      </c>
      <c r="G5">
        <v>0</v>
      </c>
    </row>
    <row r="6" spans="1:10" x14ac:dyDescent="0.2">
      <c r="A6" t="s">
        <v>19</v>
      </c>
      <c r="B6" s="3">
        <v>9505</v>
      </c>
      <c r="C6" s="5">
        <v>1.7575000000000001</v>
      </c>
      <c r="D6" s="5">
        <v>1.79125</v>
      </c>
      <c r="E6" s="5">
        <v>1.7875000000000001</v>
      </c>
      <c r="F6" s="5">
        <f t="shared" si="0"/>
        <v>1.0221586847748392</v>
      </c>
      <c r="G6">
        <v>0</v>
      </c>
    </row>
    <row r="7" spans="1:10" x14ac:dyDescent="0.2">
      <c r="A7" t="s">
        <v>19</v>
      </c>
      <c r="B7" s="3">
        <v>9506</v>
      </c>
      <c r="C7" s="5">
        <v>1.76</v>
      </c>
      <c r="D7" s="5">
        <v>1.7975000000000001</v>
      </c>
      <c r="E7" s="5">
        <v>1.7737499999999999</v>
      </c>
      <c r="F7" s="5">
        <f t="shared" si="0"/>
        <v>1.0142959256611865</v>
      </c>
      <c r="G7">
        <v>0</v>
      </c>
    </row>
    <row r="8" spans="1:10" x14ac:dyDescent="0.2">
      <c r="A8" t="s">
        <v>19</v>
      </c>
      <c r="B8" s="3">
        <v>9508</v>
      </c>
      <c r="C8" s="5">
        <v>1.7424999999999999</v>
      </c>
      <c r="D8" s="5">
        <v>1.7762500000000001</v>
      </c>
      <c r="E8" s="5">
        <v>1.7524999999999999</v>
      </c>
      <c r="F8" s="5">
        <f t="shared" si="0"/>
        <v>1.0021443888491779</v>
      </c>
      <c r="G8">
        <v>0</v>
      </c>
    </row>
    <row r="9" spans="1:10" x14ac:dyDescent="0.2">
      <c r="A9" t="s">
        <v>19</v>
      </c>
      <c r="B9" s="3">
        <v>9509</v>
      </c>
      <c r="C9" s="5">
        <v>1.73</v>
      </c>
      <c r="D9" s="5">
        <v>1.7549999999999999</v>
      </c>
      <c r="E9" s="5">
        <v>1.74875</v>
      </c>
      <c r="F9" s="5">
        <f t="shared" si="0"/>
        <v>1</v>
      </c>
      <c r="G9">
        <v>0</v>
      </c>
    </row>
    <row r="10" spans="1:10" x14ac:dyDescent="0.2">
      <c r="A10" t="s">
        <v>19</v>
      </c>
      <c r="B10" s="3">
        <v>9510</v>
      </c>
      <c r="C10" s="5">
        <v>1.7224999999999999</v>
      </c>
      <c r="D10" s="5">
        <v>1.7450000000000001</v>
      </c>
      <c r="E10" s="5">
        <v>1.7375</v>
      </c>
      <c r="F10" s="5">
        <f t="shared" si="0"/>
        <v>0.9935668334524661</v>
      </c>
      <c r="G10">
        <v>0</v>
      </c>
    </row>
    <row r="11" spans="1:10" x14ac:dyDescent="0.2">
      <c r="A11" t="s">
        <v>19</v>
      </c>
      <c r="B11" s="3">
        <v>9511</v>
      </c>
      <c r="C11" s="5">
        <v>1.7424999999999999</v>
      </c>
      <c r="D11" s="5">
        <v>1.76875</v>
      </c>
      <c r="E11" s="5">
        <v>1.7662500000000001</v>
      </c>
      <c r="F11" s="5">
        <f t="shared" si="0"/>
        <v>1.0100071479628305</v>
      </c>
      <c r="G11">
        <v>0</v>
      </c>
    </row>
    <row r="12" spans="1:10" x14ac:dyDescent="0.2">
      <c r="A12" t="s">
        <v>19</v>
      </c>
      <c r="B12" s="3">
        <v>9512</v>
      </c>
      <c r="C12" s="5">
        <v>1.7475000000000001</v>
      </c>
      <c r="D12" s="5">
        <v>1.7649999999999999</v>
      </c>
      <c r="E12" s="5">
        <v>1.7562500000000001</v>
      </c>
      <c r="F12" s="5">
        <f t="shared" si="0"/>
        <v>1.004288777698356</v>
      </c>
      <c r="G12">
        <v>0</v>
      </c>
    </row>
    <row r="13" spans="1:10" x14ac:dyDescent="0.2">
      <c r="A13" t="s">
        <v>19</v>
      </c>
      <c r="B13" s="3">
        <v>9513</v>
      </c>
      <c r="C13" s="5">
        <v>1.73125</v>
      </c>
      <c r="D13" s="5">
        <v>1.75125</v>
      </c>
      <c r="E13" s="5">
        <v>1.7337499999999999</v>
      </c>
      <c r="F13" s="5">
        <f t="shared" si="0"/>
        <v>0.99142244460328799</v>
      </c>
      <c r="G13">
        <v>0</v>
      </c>
    </row>
    <row r="14" spans="1:10" x14ac:dyDescent="0.2">
      <c r="A14" t="s">
        <v>19</v>
      </c>
      <c r="B14" s="3">
        <v>9515</v>
      </c>
      <c r="C14" s="5">
        <v>1.7237499999999999</v>
      </c>
      <c r="D14" s="5">
        <v>1.75125</v>
      </c>
      <c r="E14" s="5">
        <v>1.7475000000000001</v>
      </c>
      <c r="F14" s="5">
        <f t="shared" si="0"/>
        <v>0.99928520371694074</v>
      </c>
      <c r="G14">
        <v>0</v>
      </c>
    </row>
    <row r="15" spans="1:10" x14ac:dyDescent="0.2">
      <c r="A15" t="s">
        <v>19</v>
      </c>
      <c r="B15" s="3">
        <v>9516</v>
      </c>
      <c r="C15" s="5">
        <v>1.7437499999999999</v>
      </c>
      <c r="D15" s="5">
        <v>1.7825</v>
      </c>
      <c r="E15" s="5">
        <v>1.7762500000000001</v>
      </c>
      <c r="F15" s="5">
        <f t="shared" si="0"/>
        <v>1.0157255182273053</v>
      </c>
      <c r="G15">
        <v>0</v>
      </c>
    </row>
    <row r="16" spans="1:10" x14ac:dyDescent="0.2">
      <c r="A16" t="s">
        <v>19</v>
      </c>
      <c r="B16" s="3">
        <v>9517</v>
      </c>
      <c r="C16" s="5">
        <v>1.7537499999999999</v>
      </c>
      <c r="D16" s="5">
        <v>1.7762500000000001</v>
      </c>
      <c r="E16" s="5">
        <v>1.7637499999999999</v>
      </c>
      <c r="F16" s="5">
        <f t="shared" si="0"/>
        <v>1.0085775553967118</v>
      </c>
      <c r="G16">
        <v>0</v>
      </c>
    </row>
    <row r="17" spans="1:7" x14ac:dyDescent="0.2">
      <c r="A17" t="s">
        <v>19</v>
      </c>
      <c r="B17" s="3">
        <v>9518</v>
      </c>
      <c r="C17" s="5">
        <v>1.7262500000000001</v>
      </c>
      <c r="D17" s="5">
        <v>1.7475000000000001</v>
      </c>
      <c r="E17" s="5">
        <v>1.7324999999999999</v>
      </c>
      <c r="F17" s="5">
        <f t="shared" si="0"/>
        <v>0.99070764832022873</v>
      </c>
      <c r="G17">
        <v>0</v>
      </c>
    </row>
    <row r="18" spans="1:7" x14ac:dyDescent="0.2">
      <c r="A18" t="s">
        <v>19</v>
      </c>
      <c r="B18" s="3">
        <v>9519</v>
      </c>
      <c r="C18" s="5">
        <v>1.67875</v>
      </c>
      <c r="D18" s="5">
        <v>1.7175</v>
      </c>
      <c r="E18" s="5">
        <v>1.6924999999999999</v>
      </c>
      <c r="F18" s="5">
        <f t="shared" si="0"/>
        <v>0.96783416726233018</v>
      </c>
      <c r="G18">
        <v>0</v>
      </c>
    </row>
    <row r="19" spans="1:7" x14ac:dyDescent="0.2">
      <c r="A19" t="s">
        <v>19</v>
      </c>
      <c r="B19" s="3">
        <v>9520</v>
      </c>
      <c r="C19" s="5">
        <v>1.69875</v>
      </c>
      <c r="D19" s="5">
        <v>1.7212499999999999</v>
      </c>
      <c r="E19" s="5">
        <v>1.7075</v>
      </c>
      <c r="F19" s="5">
        <f t="shared" si="0"/>
        <v>0.97641172265904219</v>
      </c>
      <c r="G19">
        <v>0</v>
      </c>
    </row>
    <row r="20" spans="1:7" x14ac:dyDescent="0.2">
      <c r="A20" t="s">
        <v>19</v>
      </c>
      <c r="B20" s="3">
        <v>9522</v>
      </c>
      <c r="C20" s="5">
        <v>1.6875</v>
      </c>
      <c r="D20" s="5">
        <v>1.7237499999999999</v>
      </c>
      <c r="E20" s="5">
        <v>1.7175</v>
      </c>
      <c r="F20" s="5">
        <f t="shared" si="0"/>
        <v>0.98213009292351683</v>
      </c>
      <c r="G20">
        <v>0</v>
      </c>
    </row>
    <row r="21" spans="1:7" x14ac:dyDescent="0.2">
      <c r="A21" t="s">
        <v>19</v>
      </c>
      <c r="B21" s="3">
        <v>9523</v>
      </c>
      <c r="C21" s="5">
        <v>1.72</v>
      </c>
      <c r="D21" s="5">
        <v>1.7462500000000001</v>
      </c>
      <c r="E21" s="5">
        <v>1.74</v>
      </c>
      <c r="F21" s="5">
        <f t="shared" si="0"/>
        <v>0.99499642601858473</v>
      </c>
      <c r="G21">
        <v>0</v>
      </c>
    </row>
    <row r="22" spans="1:7" x14ac:dyDescent="0.2">
      <c r="A22" t="s">
        <v>19</v>
      </c>
      <c r="B22" s="3">
        <v>9524</v>
      </c>
      <c r="C22" s="5">
        <v>1.7275</v>
      </c>
      <c r="D22" s="5">
        <v>1.7524999999999999</v>
      </c>
      <c r="E22" s="5">
        <v>1.7375</v>
      </c>
      <c r="F22" s="5">
        <f t="shared" si="0"/>
        <v>0.9935668334524661</v>
      </c>
      <c r="G22">
        <v>0</v>
      </c>
    </row>
    <row r="23" spans="1:7" x14ac:dyDescent="0.2">
      <c r="A23" t="s">
        <v>19</v>
      </c>
      <c r="B23" s="3">
        <v>9525</v>
      </c>
      <c r="C23" s="5">
        <v>1.7275</v>
      </c>
      <c r="D23" s="5">
        <v>1.7662500000000001</v>
      </c>
      <c r="E23" s="5">
        <v>1.75875</v>
      </c>
      <c r="F23" s="5">
        <f t="shared" si="0"/>
        <v>1.0057183702644745</v>
      </c>
      <c r="G23">
        <v>0</v>
      </c>
    </row>
    <row r="24" spans="1:7" x14ac:dyDescent="0.2">
      <c r="A24" t="s">
        <v>19</v>
      </c>
      <c r="B24" s="3">
        <v>9526</v>
      </c>
      <c r="C24" s="5">
        <v>1.74125</v>
      </c>
      <c r="D24" s="5">
        <v>1.7749999999999999</v>
      </c>
      <c r="E24" s="5">
        <v>1.74875</v>
      </c>
      <c r="F24" s="5">
        <f>E24/$E$24</f>
        <v>1</v>
      </c>
      <c r="G24">
        <v>0</v>
      </c>
    </row>
    <row r="25" spans="1:7" x14ac:dyDescent="0.2">
      <c r="A25" t="s">
        <v>19</v>
      </c>
      <c r="B25" s="3">
        <v>9529</v>
      </c>
      <c r="C25" s="5">
        <v>1.7537499999999999</v>
      </c>
      <c r="D25" s="5">
        <v>1.78125</v>
      </c>
      <c r="E25" s="5">
        <v>1.7549999999999999</v>
      </c>
      <c r="F25" s="5">
        <f t="shared" ref="F25:F49" si="1">E25/$E$24</f>
        <v>1.0035739814152966</v>
      </c>
      <c r="G25">
        <v>1</v>
      </c>
    </row>
    <row r="26" spans="1:7" x14ac:dyDescent="0.2">
      <c r="A26" t="s">
        <v>19</v>
      </c>
      <c r="B26" s="3">
        <v>9530</v>
      </c>
      <c r="C26" s="5">
        <v>1.7524999999999999</v>
      </c>
      <c r="D26" s="5">
        <v>1.77</v>
      </c>
      <c r="E26" s="5">
        <v>1.76</v>
      </c>
      <c r="F26" s="5">
        <f t="shared" si="1"/>
        <v>1.0064331665475339</v>
      </c>
      <c r="G26">
        <v>1</v>
      </c>
    </row>
    <row r="27" spans="1:7" x14ac:dyDescent="0.2">
      <c r="A27" t="s">
        <v>19</v>
      </c>
      <c r="B27" s="3">
        <v>9531</v>
      </c>
      <c r="C27" s="5">
        <v>1.77125</v>
      </c>
      <c r="D27" s="5">
        <v>1.7849999999999999</v>
      </c>
      <c r="E27" s="5">
        <v>1.7749999999999999</v>
      </c>
      <c r="F27" s="5">
        <f t="shared" si="1"/>
        <v>1.0150107219442459</v>
      </c>
      <c r="G27">
        <v>1</v>
      </c>
    </row>
    <row r="28" spans="1:7" x14ac:dyDescent="0.2">
      <c r="A28" t="s">
        <v>19</v>
      </c>
      <c r="B28" s="3">
        <v>9532</v>
      </c>
      <c r="C28" s="5">
        <v>1.7537499999999999</v>
      </c>
      <c r="D28" s="5">
        <v>1.7625</v>
      </c>
      <c r="E28" s="5">
        <v>1.7562500000000001</v>
      </c>
      <c r="F28" s="5">
        <f t="shared" si="1"/>
        <v>1.004288777698356</v>
      </c>
      <c r="G28">
        <v>1</v>
      </c>
    </row>
    <row r="29" spans="1:7" x14ac:dyDescent="0.2">
      <c r="A29" t="s">
        <v>19</v>
      </c>
      <c r="B29" s="3">
        <v>9533</v>
      </c>
      <c r="C29" s="5">
        <v>1.7362500000000001</v>
      </c>
      <c r="D29" s="5">
        <v>1.76</v>
      </c>
      <c r="E29" s="5">
        <v>1.7562500000000001</v>
      </c>
      <c r="F29" s="5">
        <f t="shared" si="1"/>
        <v>1.004288777698356</v>
      </c>
      <c r="G29">
        <v>1</v>
      </c>
    </row>
    <row r="30" spans="1:7" x14ac:dyDescent="0.2">
      <c r="A30" t="s">
        <v>19</v>
      </c>
      <c r="B30" s="3">
        <v>9534</v>
      </c>
      <c r="C30" s="5">
        <v>1.7450000000000001</v>
      </c>
      <c r="D30" s="5">
        <v>1.7662500000000001</v>
      </c>
      <c r="E30" s="5">
        <v>1.7462500000000001</v>
      </c>
      <c r="F30" s="5">
        <f t="shared" si="1"/>
        <v>0.99857040743388137</v>
      </c>
      <c r="G30">
        <v>1</v>
      </c>
    </row>
    <row r="31" spans="1:7" x14ac:dyDescent="0.2">
      <c r="A31" t="s">
        <v>19</v>
      </c>
      <c r="B31" s="3">
        <v>9536</v>
      </c>
      <c r="C31" s="5">
        <v>1.6937500000000001</v>
      </c>
      <c r="D31" s="5">
        <v>1.7350000000000001</v>
      </c>
      <c r="E31" s="5">
        <v>1.6950000000000001</v>
      </c>
      <c r="F31" s="5">
        <f t="shared" si="1"/>
        <v>0.96926375982844892</v>
      </c>
      <c r="G31">
        <v>1</v>
      </c>
    </row>
    <row r="32" spans="1:7" x14ac:dyDescent="0.2">
      <c r="A32" t="s">
        <v>19</v>
      </c>
      <c r="B32" s="3">
        <v>9537</v>
      </c>
      <c r="C32" s="5">
        <v>1.68</v>
      </c>
      <c r="D32" s="5">
        <v>1.7112499999999999</v>
      </c>
      <c r="E32" s="5">
        <v>1.71</v>
      </c>
      <c r="F32" s="5">
        <f t="shared" si="1"/>
        <v>0.97784131522516082</v>
      </c>
      <c r="G32">
        <v>1</v>
      </c>
    </row>
    <row r="33" spans="1:7" x14ac:dyDescent="0.2">
      <c r="A33" t="s">
        <v>19</v>
      </c>
      <c r="B33" s="3">
        <v>9538</v>
      </c>
      <c r="C33" s="5">
        <v>1.6725000000000001</v>
      </c>
      <c r="D33" s="5">
        <v>1.7137500000000001</v>
      </c>
      <c r="E33" s="5">
        <v>1.675</v>
      </c>
      <c r="F33" s="5">
        <f t="shared" si="1"/>
        <v>0.95782701929949965</v>
      </c>
      <c r="G33">
        <v>1</v>
      </c>
    </row>
    <row r="34" spans="1:7" x14ac:dyDescent="0.2">
      <c r="A34" t="s">
        <v>19</v>
      </c>
      <c r="B34" s="3">
        <v>9539</v>
      </c>
      <c r="C34" s="5">
        <v>1.6675</v>
      </c>
      <c r="D34" s="5">
        <v>1.6950000000000001</v>
      </c>
      <c r="E34" s="5">
        <v>1.6912499999999999</v>
      </c>
      <c r="F34" s="5">
        <f t="shared" si="1"/>
        <v>0.96711937097927081</v>
      </c>
      <c r="G34">
        <v>1</v>
      </c>
    </row>
    <row r="35" spans="1:7" x14ac:dyDescent="0.2">
      <c r="A35" t="s">
        <v>19</v>
      </c>
      <c r="B35" s="3">
        <v>9540</v>
      </c>
      <c r="C35" s="5">
        <v>1.6412500000000001</v>
      </c>
      <c r="D35" s="5">
        <v>1.665</v>
      </c>
      <c r="E35" s="5">
        <v>1.645</v>
      </c>
      <c r="F35" s="5">
        <f t="shared" si="1"/>
        <v>0.94067190850607574</v>
      </c>
      <c r="G35">
        <v>1</v>
      </c>
    </row>
    <row r="36" spans="1:7" x14ac:dyDescent="0.2">
      <c r="A36" t="s">
        <v>19</v>
      </c>
      <c r="B36" s="3">
        <v>9541</v>
      </c>
      <c r="C36" s="5">
        <v>1.6587499999999999</v>
      </c>
      <c r="D36" s="5">
        <v>1.6812499999999999</v>
      </c>
      <c r="E36" s="5">
        <v>1.6637500000000001</v>
      </c>
      <c r="F36" s="5">
        <f t="shared" si="1"/>
        <v>0.95139385275196575</v>
      </c>
      <c r="G36">
        <v>1</v>
      </c>
    </row>
    <row r="37" spans="1:7" x14ac:dyDescent="0.2">
      <c r="A37" t="s">
        <v>19</v>
      </c>
      <c r="B37" s="3">
        <v>9543</v>
      </c>
      <c r="C37" s="5">
        <v>1.6475</v>
      </c>
      <c r="D37" s="5">
        <v>1.6850000000000001</v>
      </c>
      <c r="E37" s="5">
        <v>1.6850000000000001</v>
      </c>
      <c r="F37" s="5">
        <f t="shared" si="1"/>
        <v>0.96354538956397429</v>
      </c>
      <c r="G37">
        <v>1</v>
      </c>
    </row>
    <row r="38" spans="1:7" x14ac:dyDescent="0.2">
      <c r="A38" t="s">
        <v>19</v>
      </c>
      <c r="B38" s="3">
        <v>9544</v>
      </c>
      <c r="C38" s="5">
        <v>1.6637500000000001</v>
      </c>
      <c r="D38" s="5">
        <v>1.6812499999999999</v>
      </c>
      <c r="E38" s="5">
        <v>1.66625</v>
      </c>
      <c r="F38" s="5">
        <f t="shared" si="1"/>
        <v>0.95282344531808438</v>
      </c>
      <c r="G38">
        <v>1</v>
      </c>
    </row>
    <row r="39" spans="1:7" x14ac:dyDescent="0.2">
      <c r="A39" t="s">
        <v>19</v>
      </c>
      <c r="B39" s="3">
        <v>9545</v>
      </c>
      <c r="C39" s="5">
        <v>1.645</v>
      </c>
      <c r="D39" s="5">
        <v>1.6587499999999999</v>
      </c>
      <c r="E39" s="5">
        <v>1.655</v>
      </c>
      <c r="F39" s="5">
        <f t="shared" si="1"/>
        <v>0.94639027877055037</v>
      </c>
      <c r="G39">
        <v>1</v>
      </c>
    </row>
    <row r="40" spans="1:7" x14ac:dyDescent="0.2">
      <c r="A40" t="s">
        <v>19</v>
      </c>
      <c r="B40" s="3">
        <v>9546</v>
      </c>
      <c r="C40" s="5">
        <v>1.6612499999999999</v>
      </c>
      <c r="D40" s="5">
        <v>1.6837500000000001</v>
      </c>
      <c r="E40" s="5">
        <v>1.6775</v>
      </c>
      <c r="F40" s="5">
        <f t="shared" si="1"/>
        <v>0.95925661186561828</v>
      </c>
      <c r="G40">
        <v>1</v>
      </c>
    </row>
    <row r="41" spans="1:7" x14ac:dyDescent="0.2">
      <c r="A41" t="s">
        <v>19</v>
      </c>
      <c r="B41" s="3">
        <v>9547</v>
      </c>
      <c r="C41" s="5">
        <v>1.645</v>
      </c>
      <c r="D41" s="5">
        <v>1.65625</v>
      </c>
      <c r="E41" s="5">
        <v>1.6537500000000001</v>
      </c>
      <c r="F41" s="5">
        <f t="shared" si="1"/>
        <v>0.94567548248749111</v>
      </c>
      <c r="G41">
        <v>1</v>
      </c>
    </row>
    <row r="42" spans="1:7" x14ac:dyDescent="0.2">
      <c r="A42" t="s">
        <v>19</v>
      </c>
      <c r="B42" s="3">
        <v>9548</v>
      </c>
      <c r="C42" s="5">
        <v>1.67</v>
      </c>
      <c r="D42" s="5">
        <v>1.6950000000000001</v>
      </c>
      <c r="E42" s="5">
        <v>1.69</v>
      </c>
      <c r="F42" s="5">
        <f t="shared" si="1"/>
        <v>0.96640457469621155</v>
      </c>
      <c r="G42">
        <v>1</v>
      </c>
    </row>
    <row r="43" spans="1:7" x14ac:dyDescent="0.2">
      <c r="A43" t="s">
        <v>19</v>
      </c>
      <c r="B43" s="3">
        <v>9550</v>
      </c>
      <c r="C43" s="5">
        <v>1.6975</v>
      </c>
      <c r="D43" s="5">
        <v>1.71875</v>
      </c>
      <c r="E43" s="5">
        <v>1.6975</v>
      </c>
      <c r="F43" s="5">
        <f t="shared" si="1"/>
        <v>0.97069335239456755</v>
      </c>
      <c r="G43">
        <v>1</v>
      </c>
    </row>
    <row r="44" spans="1:7" x14ac:dyDescent="0.2">
      <c r="A44" t="s">
        <v>19</v>
      </c>
      <c r="B44" s="3">
        <v>9551</v>
      </c>
      <c r="C44" s="5">
        <v>1.69625</v>
      </c>
      <c r="D44" s="5">
        <v>1.71875</v>
      </c>
      <c r="E44" s="5">
        <v>1.69625</v>
      </c>
      <c r="F44" s="5">
        <f t="shared" si="1"/>
        <v>0.96997855611150818</v>
      </c>
      <c r="G44">
        <v>1</v>
      </c>
    </row>
    <row r="45" spans="1:7" x14ac:dyDescent="0.2">
      <c r="A45" t="s">
        <v>19</v>
      </c>
      <c r="B45" s="3">
        <v>9552</v>
      </c>
      <c r="C45" s="5">
        <v>1.6737500000000001</v>
      </c>
      <c r="D45" s="5">
        <v>1.7050000000000001</v>
      </c>
      <c r="E45" s="5">
        <v>1.675</v>
      </c>
      <c r="F45" s="5">
        <f t="shared" si="1"/>
        <v>0.95782701929949965</v>
      </c>
      <c r="G45">
        <v>1</v>
      </c>
    </row>
    <row r="46" spans="1:7" x14ac:dyDescent="0.2">
      <c r="A46" t="s">
        <v>19</v>
      </c>
      <c r="B46" s="3">
        <v>9553</v>
      </c>
      <c r="C46" s="5">
        <v>1.655</v>
      </c>
      <c r="D46" s="5">
        <v>1.68</v>
      </c>
      <c r="E46" s="5">
        <v>1.6587499999999999</v>
      </c>
      <c r="F46" s="5">
        <f t="shared" si="1"/>
        <v>0.94853466761972838</v>
      </c>
      <c r="G46">
        <v>1</v>
      </c>
    </row>
    <row r="47" spans="1:7" x14ac:dyDescent="0.2">
      <c r="A47" t="s">
        <v>19</v>
      </c>
      <c r="B47" s="3">
        <v>9554</v>
      </c>
      <c r="C47" s="5">
        <v>1.6225000000000001</v>
      </c>
      <c r="D47" s="5">
        <v>1.6675</v>
      </c>
      <c r="E47" s="5">
        <v>1.63625</v>
      </c>
      <c r="F47" s="5">
        <f t="shared" si="1"/>
        <v>0.93566833452466047</v>
      </c>
      <c r="G47">
        <v>1</v>
      </c>
    </row>
    <row r="48" spans="1:7" x14ac:dyDescent="0.2">
      <c r="A48" t="s">
        <v>19</v>
      </c>
      <c r="B48" s="3">
        <v>9555</v>
      </c>
      <c r="C48" s="5">
        <v>1.63625</v>
      </c>
      <c r="D48" s="5">
        <v>1.65625</v>
      </c>
      <c r="E48" s="5">
        <v>1.655</v>
      </c>
      <c r="F48" s="5">
        <f t="shared" si="1"/>
        <v>0.94639027877055037</v>
      </c>
      <c r="G48">
        <v>1</v>
      </c>
    </row>
    <row r="49" spans="1:8" x14ac:dyDescent="0.2">
      <c r="A49" t="s">
        <v>19</v>
      </c>
      <c r="B49" s="3">
        <v>9557</v>
      </c>
      <c r="C49" s="5">
        <v>1.5874999999999999</v>
      </c>
      <c r="D49" s="5">
        <v>1.66</v>
      </c>
      <c r="E49" s="5">
        <v>1.5887500000000001</v>
      </c>
      <c r="F49" s="5">
        <f t="shared" si="1"/>
        <v>0.90850607576840603</v>
      </c>
      <c r="G49">
        <v>1</v>
      </c>
    </row>
    <row r="50" spans="1:8" x14ac:dyDescent="0.2">
      <c r="A50" t="s">
        <v>20</v>
      </c>
      <c r="B50" s="3">
        <v>9501</v>
      </c>
      <c r="C50" s="5">
        <v>1.8049999999999999</v>
      </c>
      <c r="D50" s="5">
        <v>1.8262499999999999</v>
      </c>
      <c r="E50" s="5">
        <v>1.825</v>
      </c>
      <c r="F50" s="5">
        <f t="shared" ref="F50:F54" si="2">E50/$E$72</f>
        <v>1.0398860398860399</v>
      </c>
      <c r="G50">
        <v>0</v>
      </c>
    </row>
    <row r="51" spans="1:8" x14ac:dyDescent="0.2">
      <c r="A51" t="s">
        <v>20</v>
      </c>
      <c r="B51" s="3">
        <v>9502</v>
      </c>
      <c r="C51" s="5">
        <v>1.7875000000000001</v>
      </c>
      <c r="D51" s="5">
        <v>1.8162499999999999</v>
      </c>
      <c r="E51" s="5">
        <v>1.79</v>
      </c>
      <c r="F51" s="5">
        <f t="shared" si="2"/>
        <v>1.0199430199430199</v>
      </c>
      <c r="G51">
        <v>0</v>
      </c>
    </row>
    <row r="52" spans="1:8" x14ac:dyDescent="0.2">
      <c r="A52" t="s">
        <v>20</v>
      </c>
      <c r="B52" s="3">
        <v>9503</v>
      </c>
      <c r="C52" s="5">
        <v>1.7775000000000001</v>
      </c>
      <c r="D52" s="5">
        <v>1.8125</v>
      </c>
      <c r="E52" s="5">
        <v>1.81</v>
      </c>
      <c r="F52" s="5">
        <f t="shared" si="2"/>
        <v>1.0313390313390314</v>
      </c>
      <c r="G52">
        <v>0</v>
      </c>
    </row>
    <row r="53" spans="1:8" x14ac:dyDescent="0.2">
      <c r="A53" t="s">
        <v>20</v>
      </c>
      <c r="B53" s="3">
        <v>9504</v>
      </c>
      <c r="C53" s="5">
        <v>1.7675000000000001</v>
      </c>
      <c r="D53" s="5">
        <v>1.81125</v>
      </c>
      <c r="E53" s="5">
        <v>1.77</v>
      </c>
      <c r="F53" s="5">
        <f t="shared" si="2"/>
        <v>1.0085470085470085</v>
      </c>
      <c r="G53">
        <v>0</v>
      </c>
    </row>
    <row r="54" spans="1:8" x14ac:dyDescent="0.2">
      <c r="A54" t="s">
        <v>20</v>
      </c>
      <c r="B54" s="3">
        <v>9505</v>
      </c>
      <c r="C54" s="5">
        <v>1.76125</v>
      </c>
      <c r="D54" s="5">
        <v>1.79375</v>
      </c>
      <c r="E54" s="5">
        <v>1.79375</v>
      </c>
      <c r="F54" s="5">
        <f t="shared" si="2"/>
        <v>1.0220797720797721</v>
      </c>
      <c r="G54">
        <v>0</v>
      </c>
    </row>
    <row r="55" spans="1:8" x14ac:dyDescent="0.2">
      <c r="A55" t="s">
        <v>20</v>
      </c>
      <c r="B55" s="3">
        <v>9506</v>
      </c>
      <c r="C55" s="5">
        <v>0.88500000000000001</v>
      </c>
      <c r="D55" s="5">
        <v>0.89624999999999999</v>
      </c>
      <c r="G55">
        <v>0</v>
      </c>
      <c r="H55" t="s">
        <v>42</v>
      </c>
    </row>
    <row r="56" spans="1:8" x14ac:dyDescent="0.2">
      <c r="A56" t="s">
        <v>20</v>
      </c>
      <c r="B56" s="3">
        <v>9508</v>
      </c>
      <c r="C56" s="5">
        <v>1.7537499999999999</v>
      </c>
      <c r="D56" s="5">
        <v>1.7837499999999999</v>
      </c>
      <c r="E56" s="5">
        <v>1.76125</v>
      </c>
      <c r="F56" s="5">
        <f t="shared" ref="F56:F71" si="3">E56/$E$72</f>
        <v>1.0035612535612537</v>
      </c>
      <c r="G56">
        <v>0</v>
      </c>
    </row>
    <row r="57" spans="1:8" x14ac:dyDescent="0.2">
      <c r="A57" t="s">
        <v>20</v>
      </c>
      <c r="B57" s="3">
        <v>9509</v>
      </c>
      <c r="C57" s="5">
        <v>1.7437499999999999</v>
      </c>
      <c r="D57" s="5">
        <v>1.7649999999999999</v>
      </c>
      <c r="E57" s="5">
        <v>1.7625</v>
      </c>
      <c r="F57" s="5">
        <f t="shared" si="3"/>
        <v>1.0042735042735043</v>
      </c>
      <c r="G57">
        <v>0</v>
      </c>
    </row>
    <row r="58" spans="1:8" x14ac:dyDescent="0.2">
      <c r="A58" t="s">
        <v>20</v>
      </c>
      <c r="B58" s="3">
        <v>9510</v>
      </c>
      <c r="C58" s="5">
        <v>1.7350000000000001</v>
      </c>
      <c r="D58" s="5">
        <v>1.76</v>
      </c>
      <c r="E58" s="5">
        <v>1.7524999999999999</v>
      </c>
      <c r="F58" s="5">
        <f t="shared" si="3"/>
        <v>0.99857549857549865</v>
      </c>
      <c r="G58">
        <v>0</v>
      </c>
    </row>
    <row r="59" spans="1:8" x14ac:dyDescent="0.2">
      <c r="A59" t="s">
        <v>20</v>
      </c>
      <c r="B59" s="3">
        <v>9511</v>
      </c>
      <c r="C59" s="5">
        <v>1.76</v>
      </c>
      <c r="D59" s="5">
        <v>1.78</v>
      </c>
      <c r="E59" s="5">
        <v>1.7787500000000001</v>
      </c>
      <c r="F59" s="5">
        <f t="shared" si="3"/>
        <v>1.0135327635327636</v>
      </c>
      <c r="G59">
        <v>0</v>
      </c>
    </row>
    <row r="60" spans="1:8" x14ac:dyDescent="0.2">
      <c r="A60" t="s">
        <v>20</v>
      </c>
      <c r="B60" s="3">
        <v>9512</v>
      </c>
      <c r="C60" s="5">
        <v>1.7649999999999999</v>
      </c>
      <c r="D60" s="5">
        <v>1.7775000000000001</v>
      </c>
      <c r="E60" s="5">
        <v>1.77</v>
      </c>
      <c r="F60" s="5">
        <f t="shared" si="3"/>
        <v>1.0085470085470085</v>
      </c>
      <c r="G60">
        <v>0</v>
      </c>
    </row>
    <row r="61" spans="1:8" x14ac:dyDescent="0.2">
      <c r="A61" t="s">
        <v>20</v>
      </c>
      <c r="B61" s="3">
        <v>9513</v>
      </c>
      <c r="C61" s="5">
        <v>1.74875</v>
      </c>
      <c r="D61" s="5">
        <v>1.7675000000000001</v>
      </c>
      <c r="E61" s="5">
        <v>1.75</v>
      </c>
      <c r="F61" s="5">
        <f t="shared" si="3"/>
        <v>0.9971509971509972</v>
      </c>
      <c r="G61">
        <v>0</v>
      </c>
    </row>
    <row r="62" spans="1:8" x14ac:dyDescent="0.2">
      <c r="A62" t="s">
        <v>20</v>
      </c>
      <c r="B62" s="3">
        <v>9515</v>
      </c>
      <c r="C62" s="5">
        <v>1.7424999999999999</v>
      </c>
      <c r="D62" s="5">
        <v>1.76125</v>
      </c>
      <c r="E62" s="5">
        <v>1.76</v>
      </c>
      <c r="F62" s="5">
        <f t="shared" si="3"/>
        <v>1.0028490028490029</v>
      </c>
      <c r="G62">
        <v>0</v>
      </c>
    </row>
    <row r="63" spans="1:8" x14ac:dyDescent="0.2">
      <c r="A63" t="s">
        <v>20</v>
      </c>
      <c r="B63" s="3">
        <v>9516</v>
      </c>
      <c r="C63" s="5">
        <v>1.76</v>
      </c>
      <c r="D63" s="5">
        <v>1.79125</v>
      </c>
      <c r="E63" s="5">
        <v>1.7875000000000001</v>
      </c>
      <c r="F63" s="5">
        <f t="shared" si="3"/>
        <v>1.0185185185185186</v>
      </c>
      <c r="G63">
        <v>0</v>
      </c>
    </row>
    <row r="64" spans="1:8" x14ac:dyDescent="0.2">
      <c r="A64" t="s">
        <v>20</v>
      </c>
      <c r="B64" s="3">
        <v>9517</v>
      </c>
      <c r="C64" s="5">
        <v>1.77</v>
      </c>
      <c r="D64" s="5">
        <v>1.7887500000000001</v>
      </c>
      <c r="E64" s="5">
        <v>1.78125</v>
      </c>
      <c r="F64" s="5">
        <f t="shared" si="3"/>
        <v>1.0149572649572651</v>
      </c>
      <c r="G64">
        <v>0</v>
      </c>
    </row>
    <row r="65" spans="1:7" x14ac:dyDescent="0.2">
      <c r="A65" t="s">
        <v>20</v>
      </c>
      <c r="B65" s="3">
        <v>9518</v>
      </c>
      <c r="C65" s="5">
        <v>1.74875</v>
      </c>
      <c r="D65" s="5">
        <v>1.7625</v>
      </c>
      <c r="E65" s="5">
        <v>1.7537499999999999</v>
      </c>
      <c r="F65" s="5">
        <f t="shared" si="3"/>
        <v>0.99928774928774933</v>
      </c>
      <c r="G65">
        <v>0</v>
      </c>
    </row>
    <row r="66" spans="1:7" x14ac:dyDescent="0.2">
      <c r="A66" t="s">
        <v>20</v>
      </c>
      <c r="B66" s="3">
        <v>9519</v>
      </c>
      <c r="C66" s="5">
        <v>1.71875</v>
      </c>
      <c r="D66" s="5">
        <v>1.7575000000000001</v>
      </c>
      <c r="E66" s="5">
        <v>1.7324999999999999</v>
      </c>
      <c r="F66" s="5">
        <f t="shared" si="3"/>
        <v>0.98717948717948723</v>
      </c>
      <c r="G66">
        <v>0</v>
      </c>
    </row>
    <row r="67" spans="1:7" x14ac:dyDescent="0.2">
      <c r="A67" t="s">
        <v>20</v>
      </c>
      <c r="B67" s="3">
        <v>9520</v>
      </c>
      <c r="C67" s="5">
        <v>1.71875</v>
      </c>
      <c r="D67" s="5">
        <v>1.7862499999999999</v>
      </c>
      <c r="E67" s="5">
        <v>1.7262500000000001</v>
      </c>
      <c r="F67" s="5">
        <f t="shared" si="3"/>
        <v>0.98361823361823375</v>
      </c>
      <c r="G67">
        <v>0</v>
      </c>
    </row>
    <row r="68" spans="1:7" x14ac:dyDescent="0.2">
      <c r="A68" t="s">
        <v>20</v>
      </c>
      <c r="B68" s="3">
        <v>9522</v>
      </c>
      <c r="C68" s="5">
        <v>1.7075</v>
      </c>
      <c r="D68" s="5">
        <v>1.73875</v>
      </c>
      <c r="E68" s="5">
        <v>1.7362500000000001</v>
      </c>
      <c r="F68" s="5">
        <f t="shared" si="3"/>
        <v>0.98931623931623947</v>
      </c>
      <c r="G68">
        <v>0</v>
      </c>
    </row>
    <row r="69" spans="1:7" x14ac:dyDescent="0.2">
      <c r="A69" t="s">
        <v>20</v>
      </c>
      <c r="B69" s="3">
        <v>9523</v>
      </c>
      <c r="C69" s="5">
        <v>1.7362500000000001</v>
      </c>
      <c r="D69" s="5">
        <v>1.7625</v>
      </c>
      <c r="E69" s="5">
        <v>1.7549999999999999</v>
      </c>
      <c r="F69" s="5">
        <f t="shared" si="3"/>
        <v>1</v>
      </c>
      <c r="G69">
        <v>0</v>
      </c>
    </row>
    <row r="70" spans="1:7" x14ac:dyDescent="0.2">
      <c r="A70" t="s">
        <v>20</v>
      </c>
      <c r="B70" s="3">
        <v>9524</v>
      </c>
      <c r="C70" s="5">
        <v>1.7450000000000001</v>
      </c>
      <c r="D70" s="5">
        <v>1.7662500000000001</v>
      </c>
      <c r="E70" s="5">
        <v>1.7475000000000001</v>
      </c>
      <c r="F70" s="5">
        <f t="shared" si="3"/>
        <v>0.99572649572649585</v>
      </c>
      <c r="G70">
        <v>0</v>
      </c>
    </row>
    <row r="71" spans="1:7" x14ac:dyDescent="0.2">
      <c r="A71" t="s">
        <v>20</v>
      </c>
      <c r="B71" s="3">
        <v>9525</v>
      </c>
      <c r="C71" s="5">
        <v>1.7450000000000001</v>
      </c>
      <c r="D71" s="5">
        <v>1.7749999999999999</v>
      </c>
      <c r="E71" s="5">
        <v>1.76875</v>
      </c>
      <c r="F71" s="5">
        <f t="shared" si="3"/>
        <v>1.007834757834758</v>
      </c>
      <c r="G71">
        <v>0</v>
      </c>
    </row>
    <row r="72" spans="1:7" x14ac:dyDescent="0.2">
      <c r="A72" t="s">
        <v>20</v>
      </c>
      <c r="B72" s="3">
        <v>9526</v>
      </c>
      <c r="C72" s="5">
        <v>1.75125</v>
      </c>
      <c r="D72" s="5">
        <v>1.7775000000000001</v>
      </c>
      <c r="E72" s="5">
        <v>1.7549999999999999</v>
      </c>
      <c r="F72" s="5">
        <f>E72/$E$72</f>
        <v>1</v>
      </c>
      <c r="G72">
        <v>0</v>
      </c>
    </row>
    <row r="73" spans="1:7" x14ac:dyDescent="0.2">
      <c r="A73" t="s">
        <v>20</v>
      </c>
      <c r="B73" s="3">
        <v>9529</v>
      </c>
      <c r="C73" s="5">
        <v>1.7575000000000001</v>
      </c>
      <c r="D73" s="5">
        <v>1.7825</v>
      </c>
      <c r="E73" s="5">
        <v>1.7575000000000001</v>
      </c>
      <c r="F73" s="5">
        <f t="shared" ref="F73:F97" si="4">E73/$E$72</f>
        <v>1.0014245014245016</v>
      </c>
      <c r="G73">
        <v>0</v>
      </c>
    </row>
    <row r="74" spans="1:7" x14ac:dyDescent="0.2">
      <c r="A74" t="s">
        <v>20</v>
      </c>
      <c r="B74" s="3">
        <v>9530</v>
      </c>
      <c r="C74" s="5">
        <v>1.7549999999999999</v>
      </c>
      <c r="D74" s="5">
        <v>1.77125</v>
      </c>
      <c r="E74" s="5">
        <v>1.7649999999999999</v>
      </c>
      <c r="F74" s="5">
        <f t="shared" si="4"/>
        <v>1.0056980056980056</v>
      </c>
      <c r="G74">
        <v>0</v>
      </c>
    </row>
    <row r="75" spans="1:7" x14ac:dyDescent="0.2">
      <c r="A75" t="s">
        <v>20</v>
      </c>
      <c r="B75" s="3">
        <v>9531</v>
      </c>
      <c r="C75" s="5">
        <v>1.7725</v>
      </c>
      <c r="D75" s="5">
        <v>1.7825</v>
      </c>
      <c r="E75" s="5">
        <v>1.7749999999999999</v>
      </c>
      <c r="F75" s="5">
        <f t="shared" si="4"/>
        <v>1.0113960113960114</v>
      </c>
      <c r="G75">
        <v>0</v>
      </c>
    </row>
    <row r="76" spans="1:7" x14ac:dyDescent="0.2">
      <c r="A76" t="s">
        <v>20</v>
      </c>
      <c r="B76" s="3">
        <v>9532</v>
      </c>
      <c r="C76" s="5">
        <v>1.7575000000000001</v>
      </c>
      <c r="D76" s="5">
        <v>1.7637499999999999</v>
      </c>
      <c r="E76" s="5">
        <v>1.76125</v>
      </c>
      <c r="F76" s="5">
        <f t="shared" si="4"/>
        <v>1.0035612535612537</v>
      </c>
      <c r="G76">
        <v>0</v>
      </c>
    </row>
    <row r="77" spans="1:7" x14ac:dyDescent="0.2">
      <c r="A77" t="s">
        <v>20</v>
      </c>
      <c r="B77" s="3">
        <v>9533</v>
      </c>
      <c r="C77" s="5">
        <v>1.7424999999999999</v>
      </c>
      <c r="D77" s="5">
        <v>1.7625</v>
      </c>
      <c r="E77" s="5">
        <v>1.76125</v>
      </c>
      <c r="F77" s="5">
        <f t="shared" si="4"/>
        <v>1.0035612535612537</v>
      </c>
      <c r="G77">
        <v>0</v>
      </c>
    </row>
    <row r="78" spans="1:7" x14ac:dyDescent="0.2">
      <c r="A78" t="s">
        <v>20</v>
      </c>
      <c r="B78" s="3">
        <v>9534</v>
      </c>
      <c r="C78" s="5">
        <v>1.74875</v>
      </c>
      <c r="D78" s="5">
        <v>1.76875</v>
      </c>
      <c r="E78" s="5">
        <v>1.74875</v>
      </c>
      <c r="F78" s="5">
        <f t="shared" si="4"/>
        <v>0.99643874643874653</v>
      </c>
      <c r="G78">
        <v>0</v>
      </c>
    </row>
    <row r="79" spans="1:7" x14ac:dyDescent="0.2">
      <c r="A79" t="s">
        <v>20</v>
      </c>
      <c r="B79" s="3">
        <v>9536</v>
      </c>
      <c r="C79" s="5">
        <v>1.7024999999999999</v>
      </c>
      <c r="D79" s="5">
        <v>1.7362500000000001</v>
      </c>
      <c r="E79" s="5">
        <v>1.7024999999999999</v>
      </c>
      <c r="F79" s="5">
        <f t="shared" si="4"/>
        <v>0.97008547008547008</v>
      </c>
      <c r="G79">
        <v>0</v>
      </c>
    </row>
    <row r="80" spans="1:7" x14ac:dyDescent="0.2">
      <c r="A80" t="s">
        <v>20</v>
      </c>
      <c r="B80" s="3">
        <v>9537</v>
      </c>
      <c r="C80" s="5">
        <v>1.69</v>
      </c>
      <c r="D80" s="5">
        <v>1.7175</v>
      </c>
      <c r="E80" s="5">
        <v>1.7175</v>
      </c>
      <c r="F80" s="5">
        <f t="shared" si="4"/>
        <v>0.97863247863247871</v>
      </c>
      <c r="G80">
        <v>0</v>
      </c>
    </row>
    <row r="81" spans="1:8" x14ac:dyDescent="0.2">
      <c r="A81" t="s">
        <v>20</v>
      </c>
      <c r="B81" s="3">
        <v>9538</v>
      </c>
      <c r="C81" s="5">
        <v>1.6850000000000001</v>
      </c>
      <c r="D81" s="5">
        <v>1.71875</v>
      </c>
      <c r="E81" s="5">
        <v>1.6825000000000001</v>
      </c>
      <c r="F81" s="5">
        <f t="shared" si="4"/>
        <v>0.95868945868945876</v>
      </c>
      <c r="G81">
        <v>0</v>
      </c>
    </row>
    <row r="82" spans="1:8" x14ac:dyDescent="0.2">
      <c r="A82" t="s">
        <v>20</v>
      </c>
      <c r="B82" s="3">
        <v>9539</v>
      </c>
      <c r="C82" s="5">
        <v>1.65</v>
      </c>
      <c r="D82" s="5">
        <v>1.6775</v>
      </c>
      <c r="E82" s="5">
        <v>1.6737500000000001</v>
      </c>
      <c r="F82" s="5">
        <f t="shared" si="4"/>
        <v>0.95370370370370383</v>
      </c>
      <c r="G82">
        <v>0</v>
      </c>
    </row>
    <row r="83" spans="1:8" x14ac:dyDescent="0.2">
      <c r="A83" t="s">
        <v>20</v>
      </c>
      <c r="B83" s="3">
        <v>9540</v>
      </c>
      <c r="C83" s="5">
        <v>1.6612499999999999</v>
      </c>
      <c r="D83" s="5">
        <v>1.6850000000000001</v>
      </c>
      <c r="E83" s="5">
        <v>1.66625</v>
      </c>
      <c r="F83" s="5">
        <f t="shared" si="4"/>
        <v>0.94943019943019946</v>
      </c>
      <c r="G83">
        <v>0</v>
      </c>
      <c r="H83">
        <v>1</v>
      </c>
    </row>
    <row r="84" spans="1:8" x14ac:dyDescent="0.2">
      <c r="A84" t="s">
        <v>20</v>
      </c>
      <c r="B84" s="3">
        <v>9541</v>
      </c>
      <c r="C84" s="5">
        <v>1.6637500000000001</v>
      </c>
      <c r="D84" s="5">
        <v>1.6850000000000001</v>
      </c>
      <c r="E84" s="5">
        <v>1.66625</v>
      </c>
      <c r="F84" s="5">
        <f t="shared" si="4"/>
        <v>0.94943019943019946</v>
      </c>
      <c r="G84">
        <v>0</v>
      </c>
    </row>
    <row r="85" spans="1:8" x14ac:dyDescent="0.2">
      <c r="A85" t="s">
        <v>20</v>
      </c>
      <c r="B85" s="3">
        <v>9543</v>
      </c>
      <c r="C85" s="5">
        <v>1.65625</v>
      </c>
      <c r="D85" s="5">
        <v>1.68875</v>
      </c>
      <c r="E85" s="5">
        <v>1.6875</v>
      </c>
      <c r="F85" s="5">
        <f t="shared" si="4"/>
        <v>0.96153846153846156</v>
      </c>
      <c r="G85">
        <v>0</v>
      </c>
    </row>
    <row r="86" spans="1:8" x14ac:dyDescent="0.2">
      <c r="A86" t="s">
        <v>20</v>
      </c>
      <c r="B86" s="3">
        <v>9544</v>
      </c>
      <c r="C86" s="5">
        <v>1.67</v>
      </c>
      <c r="D86" s="5">
        <v>1.6875</v>
      </c>
      <c r="E86" s="5">
        <v>1.67</v>
      </c>
      <c r="F86" s="5">
        <f t="shared" si="4"/>
        <v>0.95156695156695159</v>
      </c>
      <c r="G86">
        <v>0</v>
      </c>
    </row>
    <row r="87" spans="1:8" x14ac:dyDescent="0.2">
      <c r="A87" t="s">
        <v>20</v>
      </c>
      <c r="B87" s="3">
        <v>9545</v>
      </c>
      <c r="C87" s="5">
        <v>1.6487499999999999</v>
      </c>
      <c r="D87" s="5">
        <v>1.66625</v>
      </c>
      <c r="E87" s="5">
        <v>1.6575</v>
      </c>
      <c r="F87" s="5">
        <f t="shared" si="4"/>
        <v>0.94444444444444453</v>
      </c>
      <c r="G87">
        <v>0</v>
      </c>
    </row>
    <row r="88" spans="1:8" x14ac:dyDescent="0.2">
      <c r="A88" t="s">
        <v>20</v>
      </c>
      <c r="B88" s="3">
        <v>9546</v>
      </c>
      <c r="C88" s="5">
        <v>1.66875</v>
      </c>
      <c r="D88" s="5">
        <v>1.6837500000000001</v>
      </c>
      <c r="E88" s="5">
        <v>1.67875</v>
      </c>
      <c r="F88" s="5">
        <f t="shared" si="4"/>
        <v>0.95655270655270663</v>
      </c>
      <c r="G88">
        <v>0</v>
      </c>
    </row>
    <row r="89" spans="1:8" x14ac:dyDescent="0.2">
      <c r="A89" t="s">
        <v>20</v>
      </c>
      <c r="B89" s="3">
        <v>9547</v>
      </c>
      <c r="C89" s="5">
        <v>1.67</v>
      </c>
      <c r="D89" s="5">
        <v>1.67875</v>
      </c>
      <c r="E89" s="5">
        <v>1.6737500000000001</v>
      </c>
      <c r="F89" s="5">
        <f t="shared" si="4"/>
        <v>0.95370370370370383</v>
      </c>
      <c r="G89">
        <v>0</v>
      </c>
    </row>
    <row r="90" spans="1:8" x14ac:dyDescent="0.2">
      <c r="A90" t="s">
        <v>20</v>
      </c>
      <c r="B90" s="3">
        <v>9548</v>
      </c>
      <c r="C90" s="5">
        <v>1.6775</v>
      </c>
      <c r="D90" s="5">
        <v>1.6924999999999999</v>
      </c>
      <c r="E90" s="5">
        <v>1.6924999999999999</v>
      </c>
      <c r="F90" s="5">
        <f t="shared" si="4"/>
        <v>0.96438746438746437</v>
      </c>
      <c r="G90">
        <v>0</v>
      </c>
    </row>
    <row r="91" spans="1:8" x14ac:dyDescent="0.2">
      <c r="A91" t="s">
        <v>20</v>
      </c>
      <c r="B91" s="3">
        <v>9550</v>
      </c>
      <c r="C91" s="5">
        <v>1.69625</v>
      </c>
      <c r="D91" s="5">
        <v>1.71875</v>
      </c>
      <c r="E91" s="5">
        <v>1.6975</v>
      </c>
      <c r="F91" s="5">
        <f t="shared" si="4"/>
        <v>0.96723646723646728</v>
      </c>
      <c r="G91">
        <v>0</v>
      </c>
    </row>
    <row r="92" spans="1:8" x14ac:dyDescent="0.2">
      <c r="A92" t="s">
        <v>20</v>
      </c>
      <c r="B92" s="3">
        <v>9551</v>
      </c>
      <c r="C92" s="5">
        <v>1.6975</v>
      </c>
      <c r="D92" s="5">
        <v>1.7112499999999999</v>
      </c>
      <c r="E92" s="5">
        <v>1.6975</v>
      </c>
      <c r="F92" s="5">
        <f t="shared" si="4"/>
        <v>0.96723646723646728</v>
      </c>
      <c r="G92">
        <v>0</v>
      </c>
    </row>
    <row r="93" spans="1:8" x14ac:dyDescent="0.2">
      <c r="A93" t="s">
        <v>20</v>
      </c>
      <c r="B93" s="3">
        <v>9552</v>
      </c>
      <c r="C93" s="5">
        <v>1.67625</v>
      </c>
      <c r="D93" s="5">
        <v>1.7050000000000001</v>
      </c>
      <c r="E93" s="5">
        <v>1.67625</v>
      </c>
      <c r="F93" s="5">
        <f t="shared" si="4"/>
        <v>0.95512820512820518</v>
      </c>
      <c r="G93">
        <v>0</v>
      </c>
    </row>
    <row r="94" spans="1:8" x14ac:dyDescent="0.2">
      <c r="A94" t="s">
        <v>20</v>
      </c>
      <c r="B94" s="3">
        <v>9553</v>
      </c>
      <c r="C94" s="5">
        <v>1.6587499999999999</v>
      </c>
      <c r="D94" s="5">
        <v>1.6825000000000001</v>
      </c>
      <c r="E94" s="5">
        <v>1.6612499999999999</v>
      </c>
      <c r="F94" s="5">
        <f t="shared" si="4"/>
        <v>0.94658119658119655</v>
      </c>
      <c r="G94">
        <v>0</v>
      </c>
    </row>
    <row r="95" spans="1:8" x14ac:dyDescent="0.2">
      <c r="A95" t="s">
        <v>20</v>
      </c>
      <c r="B95" s="3">
        <v>9554</v>
      </c>
      <c r="C95" s="5">
        <v>1.6274999999999999</v>
      </c>
      <c r="D95" s="5">
        <v>1.66875</v>
      </c>
      <c r="E95" s="5">
        <v>1.635</v>
      </c>
      <c r="F95" s="5">
        <f t="shared" si="4"/>
        <v>0.93162393162393164</v>
      </c>
      <c r="G95">
        <v>0</v>
      </c>
    </row>
    <row r="96" spans="1:8" x14ac:dyDescent="0.2">
      <c r="A96" t="s">
        <v>20</v>
      </c>
      <c r="B96" s="3">
        <v>9555</v>
      </c>
      <c r="C96" s="5">
        <v>1.6412500000000001</v>
      </c>
      <c r="D96" s="5">
        <v>1.6537500000000001</v>
      </c>
      <c r="E96" s="5">
        <v>1.6525000000000001</v>
      </c>
      <c r="F96" s="5">
        <f t="shared" si="4"/>
        <v>0.94159544159544173</v>
      </c>
      <c r="G96">
        <v>0</v>
      </c>
    </row>
    <row r="97" spans="1:7" x14ac:dyDescent="0.2">
      <c r="A97" t="s">
        <v>20</v>
      </c>
      <c r="B97" s="3">
        <v>9557</v>
      </c>
      <c r="C97" s="5">
        <v>1.5912500000000001</v>
      </c>
      <c r="D97" s="5">
        <v>1.655</v>
      </c>
      <c r="E97" s="5">
        <v>1.5912500000000001</v>
      </c>
      <c r="F97" s="5">
        <f t="shared" si="4"/>
        <v>0.90669515669515677</v>
      </c>
      <c r="G97">
        <v>0</v>
      </c>
    </row>
    <row r="98" spans="1:7" x14ac:dyDescent="0.2">
      <c r="A98" t="s">
        <v>21</v>
      </c>
      <c r="B98" s="3">
        <v>9501</v>
      </c>
      <c r="C98" s="5">
        <v>0.87</v>
      </c>
      <c r="D98" s="5">
        <v>0.88875000000000004</v>
      </c>
      <c r="E98" s="5">
        <v>0.88249999999999995</v>
      </c>
      <c r="F98" s="5">
        <f t="shared" ref="F98:F119" si="5">E98/$E$120</f>
        <v>1.0412979351032448</v>
      </c>
      <c r="G98">
        <v>0</v>
      </c>
    </row>
    <row r="99" spans="1:7" x14ac:dyDescent="0.2">
      <c r="A99" t="s">
        <v>21</v>
      </c>
      <c r="B99" s="3">
        <v>9502</v>
      </c>
      <c r="C99" s="5">
        <v>0.86499999999999999</v>
      </c>
      <c r="D99" s="5">
        <v>0.88124999999999998</v>
      </c>
      <c r="E99" s="5">
        <v>0.86750000000000005</v>
      </c>
      <c r="F99" s="5">
        <f t="shared" si="5"/>
        <v>1.0235988200589972</v>
      </c>
      <c r="G99">
        <v>0</v>
      </c>
    </row>
    <row r="100" spans="1:7" x14ac:dyDescent="0.2">
      <c r="A100" t="s">
        <v>21</v>
      </c>
      <c r="B100" s="3">
        <v>9503</v>
      </c>
      <c r="C100" s="5">
        <v>0.86375000000000002</v>
      </c>
      <c r="D100" s="5">
        <v>0.87875000000000003</v>
      </c>
      <c r="E100" s="5">
        <v>0.87250000000000005</v>
      </c>
      <c r="F100" s="5">
        <f t="shared" si="5"/>
        <v>1.0294985250737463</v>
      </c>
      <c r="G100">
        <v>0</v>
      </c>
    </row>
    <row r="101" spans="1:7" x14ac:dyDescent="0.2">
      <c r="A101" t="s">
        <v>21</v>
      </c>
      <c r="B101" s="3">
        <v>9504</v>
      </c>
      <c r="C101" s="5">
        <v>0.86624999999999996</v>
      </c>
      <c r="D101" s="5">
        <v>0.88124999999999998</v>
      </c>
      <c r="E101" s="5">
        <v>0.86624999999999996</v>
      </c>
      <c r="F101" s="5">
        <f t="shared" si="5"/>
        <v>1.0221238938053097</v>
      </c>
      <c r="G101">
        <v>0</v>
      </c>
    </row>
    <row r="102" spans="1:7" x14ac:dyDescent="0.2">
      <c r="A102" t="s">
        <v>21</v>
      </c>
      <c r="B102" s="3">
        <v>9505</v>
      </c>
      <c r="C102" s="5">
        <v>0.87250000000000005</v>
      </c>
      <c r="D102" s="5">
        <v>0.89</v>
      </c>
      <c r="E102" s="5">
        <v>0.88500000000000001</v>
      </c>
      <c r="F102" s="5">
        <f t="shared" si="5"/>
        <v>1.0442477876106195</v>
      </c>
      <c r="G102">
        <v>0</v>
      </c>
    </row>
    <row r="103" spans="1:7" x14ac:dyDescent="0.2">
      <c r="A103" t="s">
        <v>21</v>
      </c>
      <c r="B103" s="3">
        <v>9506</v>
      </c>
      <c r="C103" s="5">
        <v>0.88500000000000001</v>
      </c>
      <c r="D103" s="5">
        <v>0.89624999999999999</v>
      </c>
      <c r="E103" s="5">
        <v>0.88749999999999996</v>
      </c>
      <c r="F103" s="5">
        <f t="shared" si="5"/>
        <v>1.0471976401179941</v>
      </c>
      <c r="G103">
        <v>0</v>
      </c>
    </row>
    <row r="104" spans="1:7" x14ac:dyDescent="0.2">
      <c r="A104" t="s">
        <v>21</v>
      </c>
      <c r="B104" s="3">
        <v>9508</v>
      </c>
      <c r="C104" s="5">
        <v>0.88</v>
      </c>
      <c r="D104" s="5">
        <v>0.89500000000000002</v>
      </c>
      <c r="E104" s="5">
        <v>0.88375000000000004</v>
      </c>
      <c r="F104" s="5">
        <f t="shared" si="5"/>
        <v>1.0427728613569323</v>
      </c>
      <c r="G104">
        <v>0</v>
      </c>
    </row>
    <row r="105" spans="1:7" x14ac:dyDescent="0.2">
      <c r="A105" t="s">
        <v>21</v>
      </c>
      <c r="B105" s="3">
        <v>9509</v>
      </c>
      <c r="C105" s="5">
        <v>0.87749999999999995</v>
      </c>
      <c r="D105" s="5">
        <v>0.88749999999999996</v>
      </c>
      <c r="E105" s="5">
        <v>0.88624999999999998</v>
      </c>
      <c r="F105" s="5">
        <f t="shared" si="5"/>
        <v>1.0457227138643068</v>
      </c>
      <c r="G105">
        <v>0</v>
      </c>
    </row>
    <row r="106" spans="1:7" x14ac:dyDescent="0.2">
      <c r="A106" t="s">
        <v>21</v>
      </c>
      <c r="B106" s="3">
        <v>9510</v>
      </c>
      <c r="C106" s="5">
        <v>0.87124999999999997</v>
      </c>
      <c r="D106" s="5">
        <v>0.88500000000000001</v>
      </c>
      <c r="E106" s="5">
        <v>0.875</v>
      </c>
      <c r="F106" s="5">
        <f t="shared" si="5"/>
        <v>1.0324483775811208</v>
      </c>
      <c r="G106">
        <v>0</v>
      </c>
    </row>
    <row r="107" spans="1:7" x14ac:dyDescent="0.2">
      <c r="A107" t="s">
        <v>21</v>
      </c>
      <c r="B107" s="3">
        <v>9511</v>
      </c>
      <c r="C107" s="5">
        <v>0.86750000000000005</v>
      </c>
      <c r="D107" s="5">
        <v>0.87875000000000003</v>
      </c>
      <c r="E107" s="5">
        <v>0.87</v>
      </c>
      <c r="F107" s="5">
        <f t="shared" si="5"/>
        <v>1.0265486725663717</v>
      </c>
      <c r="G107">
        <v>0</v>
      </c>
    </row>
    <row r="108" spans="1:7" x14ac:dyDescent="0.2">
      <c r="A108" t="s">
        <v>21</v>
      </c>
      <c r="B108" s="3">
        <v>9512</v>
      </c>
      <c r="C108" s="5">
        <v>0.85250000000000004</v>
      </c>
      <c r="D108" s="5">
        <v>0.86750000000000005</v>
      </c>
      <c r="E108" s="5">
        <v>0.85499999999999998</v>
      </c>
      <c r="F108" s="5">
        <f t="shared" si="5"/>
        <v>1.0088495575221239</v>
      </c>
      <c r="G108">
        <v>0</v>
      </c>
    </row>
    <row r="109" spans="1:7" x14ac:dyDescent="0.2">
      <c r="A109" t="s">
        <v>21</v>
      </c>
      <c r="B109" s="3">
        <v>9513</v>
      </c>
      <c r="C109" s="5">
        <v>0.83750000000000002</v>
      </c>
      <c r="D109" s="5">
        <v>0.85499999999999998</v>
      </c>
      <c r="E109" s="5">
        <v>0.83750000000000002</v>
      </c>
      <c r="F109" s="5">
        <f t="shared" si="5"/>
        <v>0.98820058997050142</v>
      </c>
      <c r="G109">
        <v>0</v>
      </c>
    </row>
    <row r="110" spans="1:7" x14ac:dyDescent="0.2">
      <c r="A110" t="s">
        <v>21</v>
      </c>
      <c r="B110" s="3">
        <v>9515</v>
      </c>
      <c r="C110" s="5">
        <v>0.82499999999999996</v>
      </c>
      <c r="D110" s="5">
        <v>0.84</v>
      </c>
      <c r="E110" s="5">
        <v>0.83625000000000005</v>
      </c>
      <c r="F110" s="5">
        <f t="shared" si="5"/>
        <v>0.98672566371681414</v>
      </c>
      <c r="G110">
        <v>0</v>
      </c>
    </row>
    <row r="111" spans="1:7" x14ac:dyDescent="0.2">
      <c r="A111" t="s">
        <v>21</v>
      </c>
      <c r="B111" s="3">
        <v>9516</v>
      </c>
      <c r="C111" s="5">
        <v>0.83625000000000005</v>
      </c>
      <c r="D111" s="5">
        <v>0.85</v>
      </c>
      <c r="E111" s="5">
        <v>0.84750000000000003</v>
      </c>
      <c r="F111" s="5">
        <f t="shared" si="5"/>
        <v>1</v>
      </c>
      <c r="G111">
        <v>0</v>
      </c>
    </row>
    <row r="112" spans="1:7" x14ac:dyDescent="0.2">
      <c r="A112" t="s">
        <v>21</v>
      </c>
      <c r="B112" s="3">
        <v>9517</v>
      </c>
      <c r="C112" s="5">
        <v>0.83875</v>
      </c>
      <c r="D112" s="5">
        <v>0.84624999999999995</v>
      </c>
      <c r="E112" s="5">
        <v>0.84375</v>
      </c>
      <c r="F112" s="5">
        <f t="shared" si="5"/>
        <v>0.99557522123893805</v>
      </c>
      <c r="G112">
        <v>0</v>
      </c>
    </row>
    <row r="113" spans="1:7" x14ac:dyDescent="0.2">
      <c r="A113" t="s">
        <v>21</v>
      </c>
      <c r="B113" s="3">
        <v>9518</v>
      </c>
      <c r="C113" s="5">
        <v>0.82750000000000001</v>
      </c>
      <c r="D113" s="5">
        <v>0.83875</v>
      </c>
      <c r="E113" s="5">
        <v>0.83499999999999996</v>
      </c>
      <c r="F113" s="5">
        <f t="shared" si="5"/>
        <v>0.98525073746312675</v>
      </c>
      <c r="G113">
        <v>0</v>
      </c>
    </row>
    <row r="114" spans="1:7" x14ac:dyDescent="0.2">
      <c r="A114" t="s">
        <v>21</v>
      </c>
      <c r="B114" s="3">
        <v>9519</v>
      </c>
      <c r="C114" s="5">
        <v>0.83250000000000002</v>
      </c>
      <c r="D114" s="5">
        <v>0.84125000000000005</v>
      </c>
      <c r="E114" s="5">
        <v>0.84</v>
      </c>
      <c r="F114" s="5">
        <f t="shared" si="5"/>
        <v>0.99115044247787598</v>
      </c>
      <c r="G114">
        <v>0</v>
      </c>
    </row>
    <row r="115" spans="1:7" x14ac:dyDescent="0.2">
      <c r="A115" t="s">
        <v>21</v>
      </c>
      <c r="B115" s="3">
        <v>9520</v>
      </c>
      <c r="C115" s="5">
        <v>0.83750000000000002</v>
      </c>
      <c r="D115" s="5">
        <v>0.84624999999999995</v>
      </c>
      <c r="E115" s="5">
        <v>0.83875</v>
      </c>
      <c r="F115" s="5">
        <f t="shared" si="5"/>
        <v>0.9896755162241887</v>
      </c>
      <c r="G115">
        <v>0</v>
      </c>
    </row>
    <row r="116" spans="1:7" x14ac:dyDescent="0.2">
      <c r="A116" t="s">
        <v>21</v>
      </c>
      <c r="B116" s="3">
        <v>9522</v>
      </c>
      <c r="C116" s="5">
        <v>0.83</v>
      </c>
      <c r="D116" s="5">
        <v>0.84499999999999997</v>
      </c>
      <c r="E116" s="5">
        <v>0.84499999999999997</v>
      </c>
      <c r="F116" s="5">
        <f t="shared" si="5"/>
        <v>0.99705014749262533</v>
      </c>
      <c r="G116">
        <v>0</v>
      </c>
    </row>
    <row r="117" spans="1:7" x14ac:dyDescent="0.2">
      <c r="A117" t="s">
        <v>21</v>
      </c>
      <c r="B117" s="3">
        <v>9523</v>
      </c>
      <c r="C117" s="5">
        <v>0.84499999999999997</v>
      </c>
      <c r="D117" s="5">
        <v>0.85750000000000004</v>
      </c>
      <c r="E117" s="5">
        <v>0.85250000000000004</v>
      </c>
      <c r="F117" s="5">
        <f t="shared" si="5"/>
        <v>1.0058997050147493</v>
      </c>
      <c r="G117">
        <v>0</v>
      </c>
    </row>
    <row r="118" spans="1:7" x14ac:dyDescent="0.2">
      <c r="A118" t="s">
        <v>21</v>
      </c>
      <c r="B118" s="3">
        <v>9524</v>
      </c>
      <c r="C118" s="5">
        <v>0.84624999999999995</v>
      </c>
      <c r="D118" s="5">
        <v>0.85750000000000004</v>
      </c>
      <c r="E118" s="5">
        <v>0.84750000000000003</v>
      </c>
      <c r="F118" s="5">
        <f t="shared" si="5"/>
        <v>1</v>
      </c>
      <c r="G118">
        <v>0</v>
      </c>
    </row>
    <row r="119" spans="1:7" x14ac:dyDescent="0.2">
      <c r="A119" t="s">
        <v>21</v>
      </c>
      <c r="B119" s="3">
        <v>9525</v>
      </c>
      <c r="C119" s="5">
        <v>0.84499999999999997</v>
      </c>
      <c r="D119" s="5">
        <v>0.85375000000000001</v>
      </c>
      <c r="E119" s="5">
        <v>0.85250000000000004</v>
      </c>
      <c r="F119" s="5">
        <f t="shared" si="5"/>
        <v>1.0058997050147493</v>
      </c>
      <c r="G119">
        <v>0</v>
      </c>
    </row>
    <row r="120" spans="1:7" x14ac:dyDescent="0.2">
      <c r="A120" t="s">
        <v>21</v>
      </c>
      <c r="B120" s="3">
        <v>9526</v>
      </c>
      <c r="C120" s="5">
        <v>0.84750000000000003</v>
      </c>
      <c r="D120" s="5">
        <v>0.86124999999999996</v>
      </c>
      <c r="E120" s="5">
        <v>0.84750000000000003</v>
      </c>
      <c r="F120" s="5">
        <f>E120/$E$120</f>
        <v>1</v>
      </c>
      <c r="G120">
        <v>0</v>
      </c>
    </row>
    <row r="121" spans="1:7" x14ac:dyDescent="0.2">
      <c r="A121" t="s">
        <v>21</v>
      </c>
      <c r="B121" s="3">
        <v>9529</v>
      </c>
      <c r="C121" s="5">
        <v>0.83750000000000002</v>
      </c>
      <c r="D121" s="5">
        <v>0.84624999999999995</v>
      </c>
      <c r="E121" s="5">
        <v>0.83875</v>
      </c>
      <c r="F121" s="5">
        <f t="shared" ref="F121:F145" si="6">E121/$E$120</f>
        <v>0.9896755162241887</v>
      </c>
      <c r="G121">
        <v>1</v>
      </c>
    </row>
    <row r="122" spans="1:7" x14ac:dyDescent="0.2">
      <c r="A122" t="s">
        <v>21</v>
      </c>
      <c r="B122" s="3">
        <v>9530</v>
      </c>
      <c r="C122" s="5">
        <v>0.83625000000000005</v>
      </c>
      <c r="D122" s="5">
        <v>0.84</v>
      </c>
      <c r="E122" s="5">
        <v>0.83875</v>
      </c>
      <c r="F122" s="5">
        <f t="shared" si="6"/>
        <v>0.9896755162241887</v>
      </c>
      <c r="G122">
        <v>1</v>
      </c>
    </row>
    <row r="123" spans="1:7" x14ac:dyDescent="0.2">
      <c r="A123" t="s">
        <v>21</v>
      </c>
      <c r="B123" s="3">
        <v>9531</v>
      </c>
      <c r="C123" s="5">
        <v>0.84125000000000005</v>
      </c>
      <c r="D123" s="5">
        <v>0.84624999999999995</v>
      </c>
      <c r="E123" s="5">
        <v>0.84250000000000003</v>
      </c>
      <c r="F123" s="5">
        <f t="shared" si="6"/>
        <v>0.99410029498525077</v>
      </c>
      <c r="G123">
        <v>1</v>
      </c>
    </row>
    <row r="124" spans="1:7" x14ac:dyDescent="0.2">
      <c r="A124" t="s">
        <v>21</v>
      </c>
      <c r="B124" s="3">
        <v>9532</v>
      </c>
      <c r="C124" s="5">
        <v>0.83250000000000002</v>
      </c>
      <c r="D124" s="5">
        <v>0.83875</v>
      </c>
      <c r="E124" s="5">
        <v>0.83374999999999999</v>
      </c>
      <c r="F124" s="5">
        <f t="shared" si="6"/>
        <v>0.98377581120943947</v>
      </c>
      <c r="G124">
        <v>1</v>
      </c>
    </row>
    <row r="125" spans="1:7" x14ac:dyDescent="0.2">
      <c r="A125" t="s">
        <v>21</v>
      </c>
      <c r="B125" s="3">
        <v>9533</v>
      </c>
      <c r="C125" s="5">
        <v>0.82250000000000001</v>
      </c>
      <c r="D125" s="5">
        <v>0.83125000000000004</v>
      </c>
      <c r="E125" s="5">
        <v>0.82874999999999999</v>
      </c>
      <c r="F125" s="5">
        <f t="shared" si="6"/>
        <v>0.97787610619469023</v>
      </c>
      <c r="G125">
        <v>1</v>
      </c>
    </row>
    <row r="126" spans="1:7" x14ac:dyDescent="0.2">
      <c r="A126" t="s">
        <v>21</v>
      </c>
      <c r="B126" s="3">
        <v>9534</v>
      </c>
      <c r="C126" s="5">
        <v>0.8125</v>
      </c>
      <c r="D126" s="5">
        <v>0.82125000000000004</v>
      </c>
      <c r="E126" s="5">
        <v>0.8125</v>
      </c>
      <c r="F126" s="5">
        <f t="shared" si="6"/>
        <v>0.95870206489675514</v>
      </c>
      <c r="G126">
        <v>1</v>
      </c>
    </row>
    <row r="127" spans="1:7" x14ac:dyDescent="0.2">
      <c r="A127" t="s">
        <v>21</v>
      </c>
      <c r="B127" s="3">
        <v>9536</v>
      </c>
      <c r="C127" s="5">
        <v>0.80500000000000005</v>
      </c>
      <c r="D127" s="5">
        <v>0.82</v>
      </c>
      <c r="E127" s="5">
        <v>0.8075</v>
      </c>
      <c r="F127" s="5">
        <f t="shared" si="6"/>
        <v>0.9528023598820059</v>
      </c>
      <c r="G127">
        <v>1</v>
      </c>
    </row>
    <row r="128" spans="1:7" x14ac:dyDescent="0.2">
      <c r="A128" t="s">
        <v>21</v>
      </c>
      <c r="B128" s="3">
        <v>9537</v>
      </c>
      <c r="C128" s="5">
        <v>0.80249999999999999</v>
      </c>
      <c r="D128" s="5">
        <v>0.81874999999999998</v>
      </c>
      <c r="E128" s="5">
        <v>0.8175</v>
      </c>
      <c r="F128" s="5">
        <f t="shared" si="6"/>
        <v>0.96460176991150437</v>
      </c>
      <c r="G128">
        <v>1</v>
      </c>
    </row>
    <row r="129" spans="1:7" x14ac:dyDescent="0.2">
      <c r="A129" t="s">
        <v>21</v>
      </c>
      <c r="B129" s="3">
        <v>9538</v>
      </c>
      <c r="C129" s="5">
        <v>0.80625000000000002</v>
      </c>
      <c r="D129" s="5">
        <v>0.82625000000000004</v>
      </c>
      <c r="E129" s="5">
        <v>0.80625000000000002</v>
      </c>
      <c r="F129" s="5">
        <f t="shared" si="6"/>
        <v>0.95132743362831862</v>
      </c>
      <c r="G129">
        <v>1</v>
      </c>
    </row>
    <row r="130" spans="1:7" x14ac:dyDescent="0.2">
      <c r="A130" t="s">
        <v>21</v>
      </c>
      <c r="B130" s="3">
        <v>9539</v>
      </c>
      <c r="C130" s="5">
        <v>0.80374999999999996</v>
      </c>
      <c r="D130" s="5">
        <v>0.8175</v>
      </c>
      <c r="E130" s="5">
        <v>0.81499999999999995</v>
      </c>
      <c r="F130" s="5">
        <f t="shared" si="6"/>
        <v>0.9616519174041297</v>
      </c>
      <c r="G130">
        <v>1</v>
      </c>
    </row>
    <row r="131" spans="1:7" x14ac:dyDescent="0.2">
      <c r="A131" t="s">
        <v>21</v>
      </c>
      <c r="B131" s="3">
        <v>9540</v>
      </c>
      <c r="C131" s="5">
        <v>0.8075</v>
      </c>
      <c r="D131" s="5">
        <v>0.81625000000000003</v>
      </c>
      <c r="E131" s="5">
        <v>0.80874999999999997</v>
      </c>
      <c r="F131" s="5">
        <f t="shared" si="6"/>
        <v>0.95427728613569318</v>
      </c>
      <c r="G131">
        <v>1</v>
      </c>
    </row>
    <row r="132" spans="1:7" x14ac:dyDescent="0.2">
      <c r="A132" t="s">
        <v>21</v>
      </c>
      <c r="B132" s="3">
        <v>9541</v>
      </c>
      <c r="C132" s="5">
        <v>0.8075</v>
      </c>
      <c r="D132" s="5">
        <v>0.8175</v>
      </c>
      <c r="E132" s="5">
        <v>0.80874999999999997</v>
      </c>
      <c r="F132" s="5">
        <f t="shared" si="6"/>
        <v>0.95427728613569318</v>
      </c>
      <c r="G132">
        <v>1</v>
      </c>
    </row>
    <row r="133" spans="1:7" x14ac:dyDescent="0.2">
      <c r="A133" t="s">
        <v>21</v>
      </c>
      <c r="B133" s="3">
        <v>9543</v>
      </c>
      <c r="C133" s="5">
        <v>0.79500000000000004</v>
      </c>
      <c r="D133" s="5">
        <v>0.80625000000000002</v>
      </c>
      <c r="E133" s="5">
        <v>0.80249999999999999</v>
      </c>
      <c r="F133" s="5">
        <f t="shared" si="6"/>
        <v>0.94690265486725655</v>
      </c>
      <c r="G133">
        <v>1</v>
      </c>
    </row>
    <row r="134" spans="1:7" x14ac:dyDescent="0.2">
      <c r="A134" t="s">
        <v>21</v>
      </c>
      <c r="B134" s="3">
        <v>9544</v>
      </c>
      <c r="C134" s="5">
        <v>0.79249999999999998</v>
      </c>
      <c r="D134" s="5">
        <v>0.80374999999999996</v>
      </c>
      <c r="E134" s="5">
        <v>0.79500000000000004</v>
      </c>
      <c r="F134" s="5">
        <f t="shared" si="6"/>
        <v>0.93805309734513276</v>
      </c>
      <c r="G134">
        <v>1</v>
      </c>
    </row>
    <row r="135" spans="1:7" x14ac:dyDescent="0.2">
      <c r="A135" t="s">
        <v>21</v>
      </c>
      <c r="B135" s="3">
        <v>9545</v>
      </c>
      <c r="C135" s="5">
        <v>0.77500000000000002</v>
      </c>
      <c r="D135" s="5">
        <v>0.78874999999999995</v>
      </c>
      <c r="E135" s="5">
        <v>0.78125</v>
      </c>
      <c r="F135" s="5">
        <f t="shared" si="6"/>
        <v>0.92182890855457222</v>
      </c>
      <c r="G135">
        <v>1</v>
      </c>
    </row>
    <row r="136" spans="1:7" x14ac:dyDescent="0.2">
      <c r="A136" t="s">
        <v>21</v>
      </c>
      <c r="B136" s="3">
        <v>9546</v>
      </c>
      <c r="C136" s="5">
        <v>0.78249999999999997</v>
      </c>
      <c r="D136" s="5">
        <v>0.78874999999999995</v>
      </c>
      <c r="E136" s="5">
        <v>0.78625</v>
      </c>
      <c r="F136" s="5">
        <f t="shared" si="6"/>
        <v>0.92772861356932146</v>
      </c>
      <c r="G136">
        <v>1</v>
      </c>
    </row>
    <row r="137" spans="1:7" x14ac:dyDescent="0.2">
      <c r="A137" t="s">
        <v>21</v>
      </c>
      <c r="B137" s="3">
        <v>9547</v>
      </c>
      <c r="C137" s="5">
        <v>0.78</v>
      </c>
      <c r="D137" s="5">
        <v>0.79500000000000004</v>
      </c>
      <c r="E137" s="5">
        <v>0.79</v>
      </c>
      <c r="F137" s="5">
        <f t="shared" si="6"/>
        <v>0.93215339233038352</v>
      </c>
      <c r="G137">
        <v>1</v>
      </c>
    </row>
    <row r="138" spans="1:7" x14ac:dyDescent="0.2">
      <c r="A138" t="s">
        <v>21</v>
      </c>
      <c r="B138" s="3">
        <v>9548</v>
      </c>
      <c r="C138" s="5">
        <v>0.78874999999999995</v>
      </c>
      <c r="D138" s="5">
        <v>0.79749999999999999</v>
      </c>
      <c r="E138" s="5">
        <v>0.79374999999999996</v>
      </c>
      <c r="F138" s="5">
        <f t="shared" si="6"/>
        <v>0.93657817109144537</v>
      </c>
      <c r="G138">
        <v>1</v>
      </c>
    </row>
    <row r="139" spans="1:7" x14ac:dyDescent="0.2">
      <c r="A139" t="s">
        <v>21</v>
      </c>
      <c r="B139" s="3">
        <v>9550</v>
      </c>
      <c r="C139" s="5">
        <v>0.78625</v>
      </c>
      <c r="D139" s="5">
        <v>0.8</v>
      </c>
      <c r="E139" s="5">
        <v>0.78749999999999998</v>
      </c>
      <c r="F139" s="5">
        <f t="shared" si="6"/>
        <v>0.92920353982300874</v>
      </c>
      <c r="G139">
        <v>1</v>
      </c>
    </row>
    <row r="140" spans="1:7" x14ac:dyDescent="0.2">
      <c r="A140" t="s">
        <v>21</v>
      </c>
      <c r="B140" s="3">
        <v>9551</v>
      </c>
      <c r="C140" s="5">
        <v>0.78625</v>
      </c>
      <c r="D140" s="5">
        <v>0.8</v>
      </c>
      <c r="E140" s="5">
        <v>0.78749999999999998</v>
      </c>
      <c r="F140" s="5">
        <f t="shared" si="6"/>
        <v>0.92920353982300874</v>
      </c>
      <c r="G140">
        <v>1</v>
      </c>
    </row>
    <row r="141" spans="1:7" x14ac:dyDescent="0.2">
      <c r="A141" t="s">
        <v>21</v>
      </c>
      <c r="B141" s="3">
        <v>9552</v>
      </c>
      <c r="C141" s="5">
        <v>0.78500000000000003</v>
      </c>
      <c r="D141" s="5">
        <v>0.79374999999999996</v>
      </c>
      <c r="E141" s="5">
        <v>0.79500000000000004</v>
      </c>
      <c r="F141" s="5">
        <f t="shared" si="6"/>
        <v>0.93805309734513276</v>
      </c>
      <c r="G141">
        <v>1</v>
      </c>
    </row>
    <row r="142" spans="1:7" x14ac:dyDescent="0.2">
      <c r="A142" t="s">
        <v>21</v>
      </c>
      <c r="B142" s="3">
        <v>9553</v>
      </c>
      <c r="C142" s="5">
        <v>0.79</v>
      </c>
      <c r="D142" s="5">
        <v>0.79874999999999996</v>
      </c>
      <c r="E142" s="5">
        <v>0.79625000000000001</v>
      </c>
      <c r="F142" s="5">
        <f t="shared" si="6"/>
        <v>0.93952802359882004</v>
      </c>
      <c r="G142">
        <v>1</v>
      </c>
    </row>
    <row r="143" spans="1:7" x14ac:dyDescent="0.2">
      <c r="A143" t="s">
        <v>21</v>
      </c>
      <c r="B143" s="3">
        <v>9554</v>
      </c>
      <c r="C143" s="5">
        <v>0.79125000000000001</v>
      </c>
      <c r="D143" s="5">
        <v>0.80125000000000002</v>
      </c>
      <c r="E143" s="5">
        <v>0.79500000000000004</v>
      </c>
      <c r="F143" s="5">
        <f t="shared" si="6"/>
        <v>0.93805309734513276</v>
      </c>
      <c r="G143">
        <v>1</v>
      </c>
    </row>
    <row r="144" spans="1:7" x14ac:dyDescent="0.2">
      <c r="A144" t="s">
        <v>21</v>
      </c>
      <c r="B144" s="3">
        <v>9555</v>
      </c>
      <c r="C144" s="5">
        <v>0.79749999999999999</v>
      </c>
      <c r="D144" s="5">
        <v>0.83875</v>
      </c>
      <c r="E144" s="5">
        <v>0.80374999999999996</v>
      </c>
      <c r="F144" s="5">
        <f t="shared" si="6"/>
        <v>0.94837758112094384</v>
      </c>
      <c r="G144">
        <v>1</v>
      </c>
    </row>
    <row r="145" spans="1:7" x14ac:dyDescent="0.2">
      <c r="A145" t="s">
        <v>21</v>
      </c>
      <c r="B145" s="3">
        <v>9557</v>
      </c>
      <c r="C145" s="5">
        <v>0.77500000000000002</v>
      </c>
      <c r="D145" s="5">
        <v>0.80374999999999996</v>
      </c>
      <c r="E145" s="5">
        <v>0.77500000000000002</v>
      </c>
      <c r="F145" s="5">
        <f t="shared" si="6"/>
        <v>0.91445427728613571</v>
      </c>
      <c r="G145">
        <v>1</v>
      </c>
    </row>
    <row r="146" spans="1:7" x14ac:dyDescent="0.2">
      <c r="A146" t="s">
        <v>22</v>
      </c>
      <c r="B146" s="3">
        <v>9501</v>
      </c>
      <c r="C146" s="5">
        <v>0.86</v>
      </c>
      <c r="D146" s="5">
        <v>0.87250000000000005</v>
      </c>
      <c r="E146" s="5">
        <v>0.87</v>
      </c>
      <c r="F146" s="5">
        <f t="shared" ref="F146:F167" si="7">E146/$E$168</f>
        <v>1.0372578241430701</v>
      </c>
      <c r="G146">
        <v>0</v>
      </c>
    </row>
    <row r="147" spans="1:7" x14ac:dyDescent="0.2">
      <c r="A147" t="s">
        <v>22</v>
      </c>
      <c r="B147" s="3">
        <v>9502</v>
      </c>
      <c r="C147" s="5">
        <v>0.85750000000000004</v>
      </c>
      <c r="D147" s="5">
        <v>0.86750000000000005</v>
      </c>
      <c r="E147" s="5">
        <v>0.85875000000000001</v>
      </c>
      <c r="F147" s="5">
        <f t="shared" si="7"/>
        <v>1.0238450074515648</v>
      </c>
      <c r="G147">
        <v>0</v>
      </c>
    </row>
    <row r="148" spans="1:7" x14ac:dyDescent="0.2">
      <c r="A148" t="s">
        <v>22</v>
      </c>
      <c r="B148" s="3">
        <v>9503</v>
      </c>
      <c r="C148" s="5">
        <v>0.86</v>
      </c>
      <c r="D148" s="5">
        <v>0.86750000000000005</v>
      </c>
      <c r="E148" s="5">
        <v>0.86375000000000002</v>
      </c>
      <c r="F148" s="5">
        <f t="shared" si="7"/>
        <v>1.0298062593144561</v>
      </c>
      <c r="G148">
        <v>0</v>
      </c>
    </row>
    <row r="149" spans="1:7" x14ac:dyDescent="0.2">
      <c r="A149" t="s">
        <v>22</v>
      </c>
      <c r="B149" s="3">
        <v>9504</v>
      </c>
      <c r="C149" s="5">
        <v>0.85624999999999996</v>
      </c>
      <c r="D149" s="5">
        <v>0.87</v>
      </c>
      <c r="E149" s="5">
        <v>0.85375000000000001</v>
      </c>
      <c r="F149" s="5">
        <f t="shared" si="7"/>
        <v>1.0178837555886737</v>
      </c>
      <c r="G149">
        <v>0</v>
      </c>
    </row>
    <row r="150" spans="1:7" x14ac:dyDescent="0.2">
      <c r="A150" t="s">
        <v>22</v>
      </c>
      <c r="B150" s="3">
        <v>9505</v>
      </c>
      <c r="C150" s="5">
        <v>0.86750000000000005</v>
      </c>
      <c r="D150" s="5">
        <v>0.87749999999999995</v>
      </c>
      <c r="E150" s="5">
        <v>0.87124999999999997</v>
      </c>
      <c r="F150" s="5">
        <f t="shared" si="7"/>
        <v>1.0387481371087928</v>
      </c>
      <c r="G150">
        <v>0</v>
      </c>
    </row>
    <row r="151" spans="1:7" x14ac:dyDescent="0.2">
      <c r="A151" t="s">
        <v>22</v>
      </c>
      <c r="B151" s="3">
        <v>9506</v>
      </c>
      <c r="C151" s="5">
        <v>0.87624999999999997</v>
      </c>
      <c r="D151" s="5">
        <v>0.88249999999999995</v>
      </c>
      <c r="E151" s="5">
        <v>0.87624999999999997</v>
      </c>
      <c r="F151" s="5">
        <f t="shared" si="7"/>
        <v>1.0447093889716841</v>
      </c>
      <c r="G151">
        <v>0</v>
      </c>
    </row>
    <row r="152" spans="1:7" x14ac:dyDescent="0.2">
      <c r="A152" t="s">
        <v>22</v>
      </c>
      <c r="B152" s="3">
        <v>9508</v>
      </c>
      <c r="C152" s="5">
        <v>0.87124999999999997</v>
      </c>
      <c r="D152" s="5">
        <v>0.88</v>
      </c>
      <c r="E152" s="5">
        <v>0.87250000000000005</v>
      </c>
      <c r="F152" s="5">
        <f t="shared" si="7"/>
        <v>1.0402384500745157</v>
      </c>
      <c r="G152">
        <v>0</v>
      </c>
    </row>
    <row r="153" spans="1:7" x14ac:dyDescent="0.2">
      <c r="A153" t="s">
        <v>22</v>
      </c>
      <c r="B153" s="3">
        <v>9509</v>
      </c>
      <c r="C153" s="5">
        <v>0.86624999999999996</v>
      </c>
      <c r="D153" s="5">
        <v>0.875</v>
      </c>
      <c r="E153" s="5">
        <v>0.87375000000000003</v>
      </c>
      <c r="F153" s="5">
        <f t="shared" si="7"/>
        <v>1.0417287630402385</v>
      </c>
      <c r="G153">
        <v>0</v>
      </c>
    </row>
    <row r="154" spans="1:7" x14ac:dyDescent="0.2">
      <c r="A154" t="s">
        <v>22</v>
      </c>
      <c r="B154" s="3">
        <v>9510</v>
      </c>
      <c r="C154" s="5">
        <v>0.86375000000000002</v>
      </c>
      <c r="D154" s="5">
        <v>0.87250000000000005</v>
      </c>
      <c r="E154" s="5">
        <v>0.86624999999999996</v>
      </c>
      <c r="F154" s="5">
        <f t="shared" si="7"/>
        <v>1.0327868852459017</v>
      </c>
      <c r="G154">
        <v>0</v>
      </c>
    </row>
    <row r="155" spans="1:7" x14ac:dyDescent="0.2">
      <c r="A155" t="s">
        <v>22</v>
      </c>
      <c r="B155" s="3">
        <v>9511</v>
      </c>
      <c r="C155" s="5">
        <v>0.86</v>
      </c>
      <c r="D155" s="5">
        <v>0.86875000000000002</v>
      </c>
      <c r="E155" s="5">
        <v>0.86250000000000004</v>
      </c>
      <c r="F155" s="5">
        <f t="shared" si="7"/>
        <v>1.0283159463487332</v>
      </c>
      <c r="G155">
        <v>0</v>
      </c>
    </row>
    <row r="156" spans="1:7" x14ac:dyDescent="0.2">
      <c r="A156" t="s">
        <v>22</v>
      </c>
      <c r="B156" s="3">
        <v>9512</v>
      </c>
      <c r="C156" s="5">
        <v>0.84375</v>
      </c>
      <c r="D156" s="5">
        <v>0.86</v>
      </c>
      <c r="E156" s="5">
        <v>0.84499999999999997</v>
      </c>
      <c r="F156" s="5">
        <f t="shared" si="7"/>
        <v>1.007451564828614</v>
      </c>
      <c r="G156">
        <v>0</v>
      </c>
    </row>
    <row r="157" spans="1:7" x14ac:dyDescent="0.2">
      <c r="A157" t="s">
        <v>22</v>
      </c>
      <c r="B157" s="3">
        <v>9513</v>
      </c>
      <c r="C157" s="5">
        <v>0.82874999999999999</v>
      </c>
      <c r="D157" s="5">
        <v>0.84499999999999997</v>
      </c>
      <c r="E157" s="5">
        <v>0.83</v>
      </c>
      <c r="F157" s="5">
        <f t="shared" si="7"/>
        <v>0.98956780923994037</v>
      </c>
      <c r="G157">
        <v>0</v>
      </c>
    </row>
    <row r="158" spans="1:7" x14ac:dyDescent="0.2">
      <c r="A158" t="s">
        <v>22</v>
      </c>
      <c r="B158" s="3">
        <v>9515</v>
      </c>
      <c r="C158" s="5">
        <v>0.82499999999999996</v>
      </c>
      <c r="D158" s="5">
        <v>0.84</v>
      </c>
      <c r="E158" s="5">
        <v>0.83625000000000005</v>
      </c>
      <c r="F158" s="5">
        <f t="shared" si="7"/>
        <v>0.99701937406855445</v>
      </c>
      <c r="G158">
        <v>0</v>
      </c>
    </row>
    <row r="159" spans="1:7" x14ac:dyDescent="0.2">
      <c r="A159" t="s">
        <v>22</v>
      </c>
      <c r="B159" s="3">
        <v>9516</v>
      </c>
      <c r="C159" s="5">
        <v>0.83</v>
      </c>
      <c r="D159" s="5">
        <v>0.84125000000000005</v>
      </c>
      <c r="E159" s="5">
        <v>0.83750000000000002</v>
      </c>
      <c r="F159" s="5">
        <f t="shared" si="7"/>
        <v>0.99850968703427723</v>
      </c>
      <c r="G159">
        <v>0</v>
      </c>
    </row>
    <row r="160" spans="1:7" x14ac:dyDescent="0.2">
      <c r="A160" t="s">
        <v>22</v>
      </c>
      <c r="B160" s="3">
        <v>9517</v>
      </c>
      <c r="C160" s="5">
        <v>0.83125000000000004</v>
      </c>
      <c r="D160" s="5">
        <v>0.83875</v>
      </c>
      <c r="E160" s="5">
        <v>0.83374999999999999</v>
      </c>
      <c r="F160" s="5">
        <f t="shared" si="7"/>
        <v>0.9940387481371088</v>
      </c>
      <c r="G160">
        <v>0</v>
      </c>
    </row>
    <row r="161" spans="1:7" x14ac:dyDescent="0.2">
      <c r="A161" t="s">
        <v>22</v>
      </c>
      <c r="B161" s="3">
        <v>9518</v>
      </c>
      <c r="C161" s="5">
        <v>0.82374999999999998</v>
      </c>
      <c r="D161" s="5">
        <v>0.83125000000000004</v>
      </c>
      <c r="E161" s="5">
        <v>0.82750000000000001</v>
      </c>
      <c r="F161" s="5">
        <f t="shared" si="7"/>
        <v>0.98658718330849482</v>
      </c>
      <c r="G161">
        <v>0</v>
      </c>
    </row>
    <row r="162" spans="1:7" x14ac:dyDescent="0.2">
      <c r="A162" t="s">
        <v>22</v>
      </c>
      <c r="B162" s="3">
        <v>9519</v>
      </c>
      <c r="C162" s="5">
        <v>0.82625000000000004</v>
      </c>
      <c r="D162" s="5">
        <v>0.83250000000000002</v>
      </c>
      <c r="E162" s="5">
        <v>0.83250000000000002</v>
      </c>
      <c r="F162" s="5">
        <f t="shared" si="7"/>
        <v>0.99254843517138602</v>
      </c>
      <c r="G162">
        <v>0</v>
      </c>
    </row>
    <row r="163" spans="1:7" x14ac:dyDescent="0.2">
      <c r="A163" t="s">
        <v>22</v>
      </c>
      <c r="B163" s="3">
        <v>9520</v>
      </c>
      <c r="C163" s="5">
        <v>0.82874999999999999</v>
      </c>
      <c r="D163" s="5">
        <v>0.83625000000000005</v>
      </c>
      <c r="E163" s="5">
        <v>0.82874999999999999</v>
      </c>
      <c r="F163" s="5">
        <f t="shared" si="7"/>
        <v>0.98807749627421759</v>
      </c>
      <c r="G163">
        <v>0</v>
      </c>
    </row>
    <row r="164" spans="1:7" x14ac:dyDescent="0.2">
      <c r="A164" t="s">
        <v>22</v>
      </c>
      <c r="B164" s="3">
        <v>9522</v>
      </c>
      <c r="C164" s="5">
        <v>0.82499999999999996</v>
      </c>
      <c r="D164" s="5">
        <v>0.83374999999999999</v>
      </c>
      <c r="E164" s="5">
        <v>0.83374999999999999</v>
      </c>
      <c r="F164" s="5">
        <f t="shared" si="7"/>
        <v>0.9940387481371088</v>
      </c>
      <c r="G164">
        <v>0</v>
      </c>
    </row>
    <row r="165" spans="1:7" x14ac:dyDescent="0.2">
      <c r="A165" t="s">
        <v>22</v>
      </c>
      <c r="B165" s="3">
        <v>9523</v>
      </c>
      <c r="C165" s="5">
        <v>0.83625000000000005</v>
      </c>
      <c r="D165" s="5">
        <v>0.84624999999999995</v>
      </c>
      <c r="E165" s="5">
        <v>0.84125000000000005</v>
      </c>
      <c r="F165" s="5">
        <f t="shared" si="7"/>
        <v>1.0029806259314458</v>
      </c>
      <c r="G165">
        <v>0</v>
      </c>
    </row>
    <row r="166" spans="1:7" x14ac:dyDescent="0.2">
      <c r="A166" t="s">
        <v>22</v>
      </c>
      <c r="B166" s="3">
        <v>9524</v>
      </c>
      <c r="C166" s="5">
        <v>0.83499999999999996</v>
      </c>
      <c r="D166" s="5">
        <v>0.84250000000000003</v>
      </c>
      <c r="E166" s="5">
        <v>0.83750000000000002</v>
      </c>
      <c r="F166" s="5">
        <f t="shared" si="7"/>
        <v>0.99850968703427723</v>
      </c>
      <c r="G166">
        <v>0</v>
      </c>
    </row>
    <row r="167" spans="1:7" x14ac:dyDescent="0.2">
      <c r="A167" t="s">
        <v>22</v>
      </c>
      <c r="B167" s="3">
        <v>9525</v>
      </c>
      <c r="C167" s="5">
        <v>0.83750000000000002</v>
      </c>
      <c r="D167" s="5">
        <v>0.84250000000000003</v>
      </c>
      <c r="E167" s="5">
        <v>0.84125000000000005</v>
      </c>
      <c r="F167" s="5">
        <f t="shared" si="7"/>
        <v>1.0029806259314458</v>
      </c>
      <c r="G167">
        <v>0</v>
      </c>
    </row>
    <row r="168" spans="1:7" x14ac:dyDescent="0.2">
      <c r="A168" t="s">
        <v>22</v>
      </c>
      <c r="B168" s="3">
        <v>9526</v>
      </c>
      <c r="C168" s="5">
        <v>0.83750000000000002</v>
      </c>
      <c r="D168" s="5">
        <v>0.84750000000000003</v>
      </c>
      <c r="E168" s="5">
        <v>0.83875</v>
      </c>
      <c r="F168" s="5">
        <f>E168/$E$168</f>
        <v>1</v>
      </c>
      <c r="G168">
        <v>0</v>
      </c>
    </row>
    <row r="169" spans="1:7" x14ac:dyDescent="0.2">
      <c r="A169" t="s">
        <v>22</v>
      </c>
      <c r="B169" s="3">
        <v>9529</v>
      </c>
      <c r="C169" s="5">
        <v>0.82250000000000001</v>
      </c>
      <c r="D169" s="5">
        <v>0.83374999999999999</v>
      </c>
      <c r="E169" s="5">
        <v>0.82374999999999998</v>
      </c>
      <c r="F169" s="5">
        <f t="shared" ref="F169:F193" si="8">E169/$E$168</f>
        <v>0.98211624441132639</v>
      </c>
      <c r="G169">
        <v>0</v>
      </c>
    </row>
    <row r="170" spans="1:7" x14ac:dyDescent="0.2">
      <c r="A170" t="s">
        <v>22</v>
      </c>
      <c r="B170" s="3">
        <v>9530</v>
      </c>
      <c r="C170" s="5">
        <v>0.82499999999999996</v>
      </c>
      <c r="D170" s="5">
        <v>0.82750000000000001</v>
      </c>
      <c r="E170" s="5">
        <v>0.82625000000000004</v>
      </c>
      <c r="F170" s="5">
        <f t="shared" si="8"/>
        <v>0.98509687034277205</v>
      </c>
      <c r="G170">
        <v>0</v>
      </c>
    </row>
    <row r="171" spans="1:7" x14ac:dyDescent="0.2">
      <c r="A171" t="s">
        <v>22</v>
      </c>
      <c r="B171" s="3">
        <v>9531</v>
      </c>
      <c r="C171" s="5">
        <v>0.82750000000000001</v>
      </c>
      <c r="D171" s="5">
        <v>0.83250000000000002</v>
      </c>
      <c r="E171" s="5">
        <v>0.82874999999999999</v>
      </c>
      <c r="F171" s="5">
        <f t="shared" si="8"/>
        <v>0.98807749627421759</v>
      </c>
      <c r="G171">
        <v>0</v>
      </c>
    </row>
    <row r="172" spans="1:7" x14ac:dyDescent="0.2">
      <c r="A172" t="s">
        <v>22</v>
      </c>
      <c r="B172" s="3">
        <v>9532</v>
      </c>
      <c r="C172" s="5">
        <v>0.82250000000000001</v>
      </c>
      <c r="D172" s="5">
        <v>0.82499999999999996</v>
      </c>
      <c r="E172" s="5">
        <v>0.82374999999999998</v>
      </c>
      <c r="F172" s="5">
        <f t="shared" si="8"/>
        <v>0.98211624441132639</v>
      </c>
      <c r="G172">
        <v>0</v>
      </c>
    </row>
    <row r="173" spans="1:7" x14ac:dyDescent="0.2">
      <c r="A173" t="s">
        <v>22</v>
      </c>
      <c r="B173" s="3">
        <v>9533</v>
      </c>
      <c r="C173" s="5">
        <v>0.81499999999999995</v>
      </c>
      <c r="D173" s="5">
        <v>0.82</v>
      </c>
      <c r="E173" s="5">
        <v>0.82</v>
      </c>
      <c r="F173" s="5">
        <f t="shared" si="8"/>
        <v>0.97764530551415796</v>
      </c>
      <c r="G173">
        <v>0</v>
      </c>
    </row>
    <row r="174" spans="1:7" x14ac:dyDescent="0.2">
      <c r="A174" t="s">
        <v>22</v>
      </c>
      <c r="B174" s="3">
        <v>9534</v>
      </c>
      <c r="C174" s="5">
        <v>0.8125</v>
      </c>
      <c r="D174" s="5">
        <v>0.82125000000000004</v>
      </c>
      <c r="E174" s="5">
        <v>0.8125</v>
      </c>
      <c r="F174" s="5">
        <f t="shared" si="8"/>
        <v>0.96870342771982121</v>
      </c>
      <c r="G174">
        <v>0</v>
      </c>
    </row>
    <row r="175" spans="1:7" x14ac:dyDescent="0.2">
      <c r="A175" t="s">
        <v>22</v>
      </c>
      <c r="B175" s="3">
        <v>9536</v>
      </c>
      <c r="C175" s="5">
        <v>0.79500000000000004</v>
      </c>
      <c r="D175" s="5">
        <v>0.80874999999999997</v>
      </c>
      <c r="E175" s="5">
        <v>0.79500000000000004</v>
      </c>
      <c r="F175" s="5">
        <f t="shared" si="8"/>
        <v>0.94783904619970194</v>
      </c>
      <c r="G175">
        <v>0</v>
      </c>
    </row>
    <row r="176" spans="1:7" x14ac:dyDescent="0.2">
      <c r="A176" t="s">
        <v>22</v>
      </c>
      <c r="B176" s="3">
        <v>9537</v>
      </c>
      <c r="C176" s="5">
        <v>0.79249999999999998</v>
      </c>
      <c r="D176" s="5">
        <v>0.80625000000000002</v>
      </c>
      <c r="E176" s="5">
        <v>0.80625000000000002</v>
      </c>
      <c r="F176" s="5">
        <f t="shared" si="8"/>
        <v>0.96125186289120723</v>
      </c>
      <c r="G176">
        <v>0</v>
      </c>
    </row>
    <row r="177" spans="1:7" x14ac:dyDescent="0.2">
      <c r="A177" t="s">
        <v>22</v>
      </c>
      <c r="B177" s="3">
        <v>9538</v>
      </c>
      <c r="C177" s="5">
        <v>0.79625000000000001</v>
      </c>
      <c r="D177" s="5">
        <v>0.8125</v>
      </c>
      <c r="E177" s="5">
        <v>0.79625000000000001</v>
      </c>
      <c r="F177" s="5">
        <f t="shared" si="8"/>
        <v>0.94932935916542471</v>
      </c>
      <c r="G177">
        <v>0</v>
      </c>
    </row>
    <row r="178" spans="1:7" x14ac:dyDescent="0.2">
      <c r="A178" t="s">
        <v>22</v>
      </c>
      <c r="B178" s="3">
        <v>9539</v>
      </c>
      <c r="C178" s="5">
        <v>0.79500000000000004</v>
      </c>
      <c r="D178" s="5">
        <v>0.80625000000000002</v>
      </c>
      <c r="E178" s="5">
        <v>0.80500000000000005</v>
      </c>
      <c r="F178" s="5">
        <f t="shared" si="8"/>
        <v>0.95976154992548446</v>
      </c>
      <c r="G178">
        <v>0</v>
      </c>
    </row>
    <row r="179" spans="1:7" x14ac:dyDescent="0.2">
      <c r="A179" t="s">
        <v>22</v>
      </c>
      <c r="B179" s="3">
        <v>9540</v>
      </c>
      <c r="C179" s="5">
        <v>0.79749999999999999</v>
      </c>
      <c r="D179" s="5">
        <v>0.80625000000000002</v>
      </c>
      <c r="E179" s="5">
        <v>0.79749999999999999</v>
      </c>
      <c r="F179" s="5">
        <f t="shared" si="8"/>
        <v>0.95081967213114749</v>
      </c>
      <c r="G179">
        <v>0</v>
      </c>
    </row>
    <row r="180" spans="1:7" x14ac:dyDescent="0.2">
      <c r="A180" t="s">
        <v>22</v>
      </c>
      <c r="B180" s="3">
        <v>9541</v>
      </c>
      <c r="C180" s="5">
        <v>0.79749999999999999</v>
      </c>
      <c r="D180" s="5">
        <v>0.80374999999999996</v>
      </c>
      <c r="E180" s="5">
        <v>0.79749999999999999</v>
      </c>
      <c r="F180" s="5">
        <f t="shared" si="8"/>
        <v>0.95081967213114749</v>
      </c>
      <c r="G180">
        <v>0</v>
      </c>
    </row>
    <row r="181" spans="1:7" x14ac:dyDescent="0.2">
      <c r="A181" t="s">
        <v>22</v>
      </c>
      <c r="B181" s="3">
        <v>9543</v>
      </c>
      <c r="C181" s="5">
        <v>0.78625</v>
      </c>
      <c r="D181" s="5">
        <v>0.79625000000000001</v>
      </c>
      <c r="E181" s="5">
        <v>0.79500000000000004</v>
      </c>
      <c r="F181" s="5">
        <f t="shared" si="8"/>
        <v>0.94783904619970194</v>
      </c>
      <c r="G181">
        <v>0</v>
      </c>
    </row>
    <row r="182" spans="1:7" x14ac:dyDescent="0.2">
      <c r="A182" t="s">
        <v>22</v>
      </c>
      <c r="B182" s="3">
        <v>9544</v>
      </c>
      <c r="C182" s="5">
        <v>0.78500000000000003</v>
      </c>
      <c r="D182" s="5">
        <v>0.79374999999999996</v>
      </c>
      <c r="E182" s="5">
        <v>0.78500000000000003</v>
      </c>
      <c r="F182" s="5">
        <f t="shared" si="8"/>
        <v>0.93591654247391953</v>
      </c>
      <c r="G182">
        <v>0</v>
      </c>
    </row>
    <row r="183" spans="1:7" x14ac:dyDescent="0.2">
      <c r="A183" t="s">
        <v>22</v>
      </c>
      <c r="B183" s="3">
        <v>9545</v>
      </c>
      <c r="C183" s="5">
        <v>0.76500000000000001</v>
      </c>
      <c r="D183" s="5">
        <v>0.78</v>
      </c>
      <c r="E183" s="5">
        <v>0.76749999999999996</v>
      </c>
      <c r="F183" s="5">
        <f t="shared" si="8"/>
        <v>0.91505216095380026</v>
      </c>
      <c r="G183">
        <v>0</v>
      </c>
    </row>
    <row r="184" spans="1:7" x14ac:dyDescent="0.2">
      <c r="A184" t="s">
        <v>22</v>
      </c>
      <c r="B184" s="3">
        <v>9546</v>
      </c>
      <c r="C184" s="5">
        <v>0.77124999999999999</v>
      </c>
      <c r="D184" s="5">
        <v>0.77875000000000005</v>
      </c>
      <c r="E184" s="5">
        <v>0.77500000000000002</v>
      </c>
      <c r="F184" s="5">
        <f t="shared" si="8"/>
        <v>0.92399403874813713</v>
      </c>
      <c r="G184">
        <v>0</v>
      </c>
    </row>
    <row r="185" spans="1:7" x14ac:dyDescent="0.2">
      <c r="A185" t="s">
        <v>22</v>
      </c>
      <c r="B185" s="3">
        <v>9547</v>
      </c>
      <c r="C185" s="5">
        <v>0.77249999999999996</v>
      </c>
      <c r="D185" s="5">
        <v>0.78</v>
      </c>
      <c r="E185" s="5">
        <v>0.77625</v>
      </c>
      <c r="F185" s="5">
        <f t="shared" si="8"/>
        <v>0.9254843517138599</v>
      </c>
      <c r="G185">
        <v>0</v>
      </c>
    </row>
    <row r="186" spans="1:7" x14ac:dyDescent="0.2">
      <c r="A186" t="s">
        <v>22</v>
      </c>
      <c r="B186" s="3">
        <v>9548</v>
      </c>
      <c r="C186" s="5">
        <v>0.77749999999999997</v>
      </c>
      <c r="D186" s="5">
        <v>0.78125</v>
      </c>
      <c r="E186" s="5">
        <v>0.77875000000000005</v>
      </c>
      <c r="F186" s="5">
        <f t="shared" si="8"/>
        <v>0.92846497764530556</v>
      </c>
      <c r="G186">
        <v>0</v>
      </c>
    </row>
    <row r="187" spans="1:7" x14ac:dyDescent="0.2">
      <c r="A187" t="s">
        <v>22</v>
      </c>
      <c r="B187" s="3">
        <v>9550</v>
      </c>
      <c r="C187" s="5">
        <v>0.77124999999999999</v>
      </c>
      <c r="D187" s="5">
        <v>0.78125</v>
      </c>
      <c r="E187" s="5">
        <v>0.77124999999999999</v>
      </c>
      <c r="F187" s="5">
        <f t="shared" si="8"/>
        <v>0.91952309985096869</v>
      </c>
      <c r="G187">
        <v>0</v>
      </c>
    </row>
    <row r="188" spans="1:7" x14ac:dyDescent="0.2">
      <c r="A188" t="s">
        <v>22</v>
      </c>
      <c r="B188" s="3">
        <v>9551</v>
      </c>
      <c r="C188" s="5">
        <v>0.77124999999999999</v>
      </c>
      <c r="D188" s="5">
        <v>0.78249999999999997</v>
      </c>
      <c r="E188" s="5">
        <v>0.77124999999999999</v>
      </c>
      <c r="F188" s="5">
        <f t="shared" si="8"/>
        <v>0.91952309985096869</v>
      </c>
      <c r="G188">
        <v>0</v>
      </c>
    </row>
    <row r="189" spans="1:7" x14ac:dyDescent="0.2">
      <c r="A189" t="s">
        <v>22</v>
      </c>
      <c r="B189" s="3">
        <v>9552</v>
      </c>
      <c r="C189" s="5">
        <v>0.77249999999999996</v>
      </c>
      <c r="D189" s="5">
        <v>0.77875000000000005</v>
      </c>
      <c r="E189" s="5">
        <v>0.77375000000000005</v>
      </c>
      <c r="F189" s="5">
        <f t="shared" si="8"/>
        <v>0.92250372578241435</v>
      </c>
      <c r="G189">
        <v>0</v>
      </c>
    </row>
    <row r="190" spans="1:7" x14ac:dyDescent="0.2">
      <c r="A190" t="s">
        <v>22</v>
      </c>
      <c r="B190" s="3">
        <v>9553</v>
      </c>
      <c r="C190" s="5">
        <v>0.77375000000000005</v>
      </c>
      <c r="D190" s="5">
        <v>0.78249999999999997</v>
      </c>
      <c r="E190" s="5">
        <v>0.77875000000000005</v>
      </c>
      <c r="F190" s="5">
        <f t="shared" si="8"/>
        <v>0.92846497764530556</v>
      </c>
      <c r="G190">
        <v>0</v>
      </c>
    </row>
    <row r="191" spans="1:7" x14ac:dyDescent="0.2">
      <c r="A191" t="s">
        <v>22</v>
      </c>
      <c r="B191" s="3">
        <v>9554</v>
      </c>
      <c r="C191" s="5">
        <v>0.77749999999999997</v>
      </c>
      <c r="D191" s="5">
        <v>0.78500000000000003</v>
      </c>
      <c r="E191" s="5">
        <v>0.77875000000000005</v>
      </c>
      <c r="F191" s="5">
        <f t="shared" si="8"/>
        <v>0.92846497764530556</v>
      </c>
      <c r="G191">
        <v>0</v>
      </c>
    </row>
    <row r="192" spans="1:7" x14ac:dyDescent="0.2">
      <c r="A192" t="s">
        <v>22</v>
      </c>
      <c r="B192" s="3">
        <v>9555</v>
      </c>
      <c r="C192" s="5">
        <v>0.78749999999999998</v>
      </c>
      <c r="D192" s="5">
        <v>0.78874999999999995</v>
      </c>
      <c r="E192" s="5">
        <v>0.78625</v>
      </c>
      <c r="F192" s="5">
        <f t="shared" si="8"/>
        <v>0.93740685543964231</v>
      </c>
      <c r="G192">
        <v>0</v>
      </c>
    </row>
    <row r="193" spans="1:7" x14ac:dyDescent="0.2">
      <c r="A193" t="s">
        <v>22</v>
      </c>
      <c r="B193" s="3">
        <v>9557</v>
      </c>
      <c r="C193" s="5">
        <v>0.76500000000000001</v>
      </c>
      <c r="D193" s="5">
        <v>0.78374999999999995</v>
      </c>
      <c r="E193" s="5">
        <v>0.76249999999999996</v>
      </c>
      <c r="F193" s="5">
        <f t="shared" si="8"/>
        <v>0.90909090909090906</v>
      </c>
      <c r="G193">
        <v>0</v>
      </c>
    </row>
    <row r="194" spans="1:7" x14ac:dyDescent="0.2">
      <c r="A194" t="s">
        <v>23</v>
      </c>
      <c r="B194" s="3">
        <v>9501</v>
      </c>
      <c r="C194" s="5">
        <v>1.5387500000000001</v>
      </c>
      <c r="D194" s="5">
        <v>1.5662499999999999</v>
      </c>
      <c r="E194" s="5">
        <v>1.5662499999999999</v>
      </c>
      <c r="F194" s="5">
        <f t="shared" ref="F194:F215" si="9">E194/$E$216</f>
        <v>1.0287356321839081</v>
      </c>
      <c r="G194">
        <v>0</v>
      </c>
    </row>
    <row r="195" spans="1:7" x14ac:dyDescent="0.2">
      <c r="A195" t="s">
        <v>23</v>
      </c>
      <c r="B195" s="3">
        <v>9502</v>
      </c>
      <c r="C195" s="5">
        <v>1.5349999999999999</v>
      </c>
      <c r="D195" s="5">
        <v>1.56125</v>
      </c>
      <c r="E195" s="5">
        <v>1.5425</v>
      </c>
      <c r="F195" s="5">
        <f t="shared" si="9"/>
        <v>1.0131362889983579</v>
      </c>
      <c r="G195">
        <v>0</v>
      </c>
    </row>
    <row r="196" spans="1:7" x14ac:dyDescent="0.2">
      <c r="A196" t="s">
        <v>23</v>
      </c>
      <c r="B196" s="3">
        <v>9503</v>
      </c>
      <c r="C196" s="5">
        <v>1.5325</v>
      </c>
      <c r="D196" s="5">
        <v>1.5562499999999999</v>
      </c>
      <c r="E196" s="5">
        <v>1.55375</v>
      </c>
      <c r="F196" s="5">
        <f t="shared" si="9"/>
        <v>1.0205254515599342</v>
      </c>
      <c r="G196">
        <v>0</v>
      </c>
    </row>
    <row r="197" spans="1:7" x14ac:dyDescent="0.2">
      <c r="A197" t="s">
        <v>23</v>
      </c>
      <c r="B197" s="3">
        <v>9504</v>
      </c>
      <c r="C197" s="5">
        <v>1.5175000000000001</v>
      </c>
      <c r="D197" s="5">
        <v>1.5575000000000001</v>
      </c>
      <c r="E197" s="5">
        <v>1.52125</v>
      </c>
      <c r="F197" s="5">
        <f t="shared" si="9"/>
        <v>0.99917898193760268</v>
      </c>
      <c r="G197">
        <v>0</v>
      </c>
    </row>
    <row r="198" spans="1:7" x14ac:dyDescent="0.2">
      <c r="A198" t="s">
        <v>23</v>
      </c>
      <c r="B198" s="3">
        <v>9505</v>
      </c>
      <c r="C198" s="5">
        <v>1.51875</v>
      </c>
      <c r="D198" s="5">
        <v>1.5375000000000001</v>
      </c>
      <c r="E198" s="5">
        <v>1.5349999999999999</v>
      </c>
      <c r="F198" s="5">
        <f t="shared" si="9"/>
        <v>1.0082101806239736</v>
      </c>
      <c r="G198">
        <v>0</v>
      </c>
    </row>
    <row r="199" spans="1:7" x14ac:dyDescent="0.2">
      <c r="A199" t="s">
        <v>23</v>
      </c>
      <c r="B199" s="3">
        <v>9506</v>
      </c>
      <c r="C199" s="5">
        <v>1.5049999999999999</v>
      </c>
      <c r="D199" s="5">
        <v>1.54125</v>
      </c>
      <c r="E199" s="5">
        <v>1.52125</v>
      </c>
      <c r="F199" s="5">
        <f t="shared" si="9"/>
        <v>0.99917898193760268</v>
      </c>
      <c r="G199">
        <v>0</v>
      </c>
    </row>
    <row r="200" spans="1:7" x14ac:dyDescent="0.2">
      <c r="A200" t="s">
        <v>23</v>
      </c>
      <c r="B200" s="3">
        <v>9508</v>
      </c>
      <c r="C200" s="5">
        <v>1.5024999999999999</v>
      </c>
      <c r="D200" s="5">
        <v>1.53</v>
      </c>
      <c r="E200" s="5">
        <v>1.51125</v>
      </c>
      <c r="F200" s="5">
        <f t="shared" si="9"/>
        <v>0.99261083743842371</v>
      </c>
      <c r="G200">
        <v>0</v>
      </c>
    </row>
    <row r="201" spans="1:7" x14ac:dyDescent="0.2">
      <c r="A201" t="s">
        <v>23</v>
      </c>
      <c r="B201" s="3">
        <v>9509</v>
      </c>
      <c r="C201" s="5">
        <v>1.4950000000000001</v>
      </c>
      <c r="D201" s="5">
        <v>1.5149999999999999</v>
      </c>
      <c r="E201" s="5">
        <v>1.51</v>
      </c>
      <c r="F201" s="5">
        <f t="shared" si="9"/>
        <v>0.99178981937602628</v>
      </c>
      <c r="G201">
        <v>0</v>
      </c>
    </row>
    <row r="202" spans="1:7" x14ac:dyDescent="0.2">
      <c r="A202" t="s">
        <v>23</v>
      </c>
      <c r="B202" s="3">
        <v>9510</v>
      </c>
      <c r="C202" s="5">
        <v>1.49875</v>
      </c>
      <c r="D202" s="5">
        <v>1.5149999999999999</v>
      </c>
      <c r="E202" s="5">
        <v>1.5062500000000001</v>
      </c>
      <c r="F202" s="5">
        <f t="shared" si="9"/>
        <v>0.98932676518883422</v>
      </c>
      <c r="G202">
        <v>0</v>
      </c>
    </row>
    <row r="203" spans="1:7" x14ac:dyDescent="0.2">
      <c r="A203" t="s">
        <v>23</v>
      </c>
      <c r="B203" s="3">
        <v>9511</v>
      </c>
      <c r="C203" s="5">
        <v>1.51</v>
      </c>
      <c r="D203" s="5">
        <v>1.5287500000000001</v>
      </c>
      <c r="E203" s="5">
        <v>1.5275000000000001</v>
      </c>
      <c r="F203" s="5">
        <f t="shared" si="9"/>
        <v>1.0032840722495895</v>
      </c>
      <c r="G203">
        <v>0</v>
      </c>
    </row>
    <row r="204" spans="1:7" x14ac:dyDescent="0.2">
      <c r="A204" t="s">
        <v>23</v>
      </c>
      <c r="B204" s="3">
        <v>9512</v>
      </c>
      <c r="C204" s="5">
        <v>1.5149999999999999</v>
      </c>
      <c r="D204" s="5">
        <v>1.5249999999999999</v>
      </c>
      <c r="E204" s="5">
        <v>1.5249999999999999</v>
      </c>
      <c r="F204" s="5">
        <f t="shared" si="9"/>
        <v>1.0016420361247946</v>
      </c>
      <c r="G204">
        <v>0</v>
      </c>
    </row>
    <row r="205" spans="1:7" x14ac:dyDescent="0.2">
      <c r="A205" t="s">
        <v>23</v>
      </c>
      <c r="B205" s="3">
        <v>9513</v>
      </c>
      <c r="C205" s="5">
        <v>1.5024999999999999</v>
      </c>
      <c r="D205" s="5">
        <v>1.5162500000000001</v>
      </c>
      <c r="E205" s="5">
        <v>1.5049999999999999</v>
      </c>
      <c r="F205" s="5">
        <f t="shared" si="9"/>
        <v>0.98850574712643668</v>
      </c>
      <c r="G205">
        <v>0</v>
      </c>
    </row>
    <row r="206" spans="1:7" x14ac:dyDescent="0.2">
      <c r="A206" t="s">
        <v>23</v>
      </c>
      <c r="B206" s="3">
        <v>9515</v>
      </c>
      <c r="C206" s="5">
        <v>1.5</v>
      </c>
      <c r="D206" s="5">
        <v>1.51875</v>
      </c>
      <c r="E206" s="5">
        <v>1.5162500000000001</v>
      </c>
      <c r="F206" s="5">
        <f t="shared" si="9"/>
        <v>0.9958949096880132</v>
      </c>
      <c r="G206">
        <v>0</v>
      </c>
    </row>
    <row r="207" spans="1:7" x14ac:dyDescent="0.2">
      <c r="A207" t="s">
        <v>23</v>
      </c>
      <c r="B207" s="3">
        <v>9516</v>
      </c>
      <c r="C207" s="5">
        <v>1.5162500000000001</v>
      </c>
      <c r="D207" s="5">
        <v>1.54</v>
      </c>
      <c r="E207" s="5">
        <v>1.5349999999999999</v>
      </c>
      <c r="F207" s="5">
        <f t="shared" si="9"/>
        <v>1.0082101806239736</v>
      </c>
      <c r="G207">
        <v>0</v>
      </c>
    </row>
    <row r="208" spans="1:7" x14ac:dyDescent="0.2">
      <c r="A208" t="s">
        <v>23</v>
      </c>
      <c r="B208" s="3">
        <v>9517</v>
      </c>
      <c r="C208" s="5">
        <v>1.51875</v>
      </c>
      <c r="D208" s="5">
        <v>1.5349999999999999</v>
      </c>
      <c r="E208" s="5">
        <v>1.5249999999999999</v>
      </c>
      <c r="F208" s="5">
        <f t="shared" si="9"/>
        <v>1.0016420361247946</v>
      </c>
      <c r="G208">
        <v>0</v>
      </c>
    </row>
    <row r="209" spans="1:8" x14ac:dyDescent="0.2">
      <c r="A209" t="s">
        <v>23</v>
      </c>
      <c r="B209" s="3">
        <v>9518</v>
      </c>
      <c r="C209" s="5">
        <v>1.4924999999999999</v>
      </c>
      <c r="D209" s="5">
        <v>1.51</v>
      </c>
      <c r="E209" s="5">
        <v>1.5</v>
      </c>
      <c r="F209" s="5">
        <f t="shared" si="9"/>
        <v>0.98522167487684731</v>
      </c>
      <c r="G209">
        <v>0</v>
      </c>
    </row>
    <row r="210" spans="1:8" x14ac:dyDescent="0.2">
      <c r="A210" t="s">
        <v>23</v>
      </c>
      <c r="B210" s="3">
        <v>9519</v>
      </c>
      <c r="C210" s="5">
        <v>1.4724999999999999</v>
      </c>
      <c r="D210" s="5">
        <v>1.5037499999999999</v>
      </c>
      <c r="E210" s="5">
        <v>1.4862500000000001</v>
      </c>
      <c r="F210" s="5">
        <f t="shared" si="9"/>
        <v>0.97619047619047628</v>
      </c>
      <c r="G210">
        <v>0</v>
      </c>
    </row>
    <row r="211" spans="1:8" x14ac:dyDescent="0.2">
      <c r="A211" t="s">
        <v>23</v>
      </c>
      <c r="B211" s="3">
        <v>9520</v>
      </c>
      <c r="C211" s="5">
        <v>1.4750000000000001</v>
      </c>
      <c r="D211" s="5">
        <v>1.49</v>
      </c>
      <c r="E211" s="5">
        <v>1.48</v>
      </c>
      <c r="F211" s="5">
        <f t="shared" si="9"/>
        <v>0.97208538587848936</v>
      </c>
      <c r="G211">
        <v>0</v>
      </c>
    </row>
    <row r="212" spans="1:8" x14ac:dyDescent="0.2">
      <c r="A212" t="s">
        <v>23</v>
      </c>
      <c r="B212" s="3">
        <v>9522</v>
      </c>
      <c r="C212" s="5">
        <v>1.4662500000000001</v>
      </c>
      <c r="D212" s="5">
        <v>1.4962500000000001</v>
      </c>
      <c r="E212" s="5">
        <v>1.49125</v>
      </c>
      <c r="F212" s="5">
        <f t="shared" si="9"/>
        <v>0.97947454844006565</v>
      </c>
      <c r="G212">
        <v>0</v>
      </c>
    </row>
    <row r="213" spans="1:8" x14ac:dyDescent="0.2">
      <c r="A213" t="s">
        <v>23</v>
      </c>
      <c r="B213" s="3">
        <v>9523</v>
      </c>
      <c r="C213" s="5">
        <v>1.4924999999999999</v>
      </c>
      <c r="D213" s="5">
        <v>1.51</v>
      </c>
      <c r="E213" s="5">
        <v>1.5037499999999999</v>
      </c>
      <c r="F213" s="5">
        <f t="shared" si="9"/>
        <v>0.98768472906403937</v>
      </c>
      <c r="G213">
        <v>0</v>
      </c>
    </row>
    <row r="214" spans="1:8" x14ac:dyDescent="0.2">
      <c r="A214" t="s">
        <v>23</v>
      </c>
      <c r="B214" s="3">
        <v>9524</v>
      </c>
      <c r="C214" s="5">
        <v>1.4962500000000001</v>
      </c>
      <c r="D214" s="5">
        <v>1.5149999999999999</v>
      </c>
      <c r="E214" s="5">
        <v>1.5</v>
      </c>
      <c r="F214" s="5">
        <f t="shared" si="9"/>
        <v>0.98522167487684731</v>
      </c>
      <c r="G214">
        <v>0</v>
      </c>
    </row>
    <row r="215" spans="1:8" x14ac:dyDescent="0.2">
      <c r="A215" t="s">
        <v>23</v>
      </c>
      <c r="B215" s="3">
        <v>9525</v>
      </c>
      <c r="C215" s="5">
        <v>1.4937499999999999</v>
      </c>
      <c r="D215" s="5">
        <v>1.5325</v>
      </c>
      <c r="E215" s="5">
        <v>1.5262500000000001</v>
      </c>
      <c r="F215" s="5">
        <f t="shared" si="9"/>
        <v>1.0024630541871922</v>
      </c>
      <c r="G215">
        <v>0</v>
      </c>
    </row>
    <row r="216" spans="1:8" x14ac:dyDescent="0.2">
      <c r="A216" t="s">
        <v>23</v>
      </c>
      <c r="B216" s="3">
        <v>9526</v>
      </c>
      <c r="C216" s="5">
        <v>1.5175000000000001</v>
      </c>
      <c r="D216" s="5">
        <v>1.54125</v>
      </c>
      <c r="E216" s="5">
        <v>1.5225</v>
      </c>
      <c r="F216" s="5">
        <f>E216/$E$216</f>
        <v>1</v>
      </c>
      <c r="G216">
        <v>0</v>
      </c>
    </row>
    <row r="217" spans="1:8" x14ac:dyDescent="0.2">
      <c r="A217" t="s">
        <v>23</v>
      </c>
      <c r="B217" s="3">
        <v>9529</v>
      </c>
      <c r="C217" s="5">
        <v>1.5287500000000001</v>
      </c>
      <c r="D217" s="5">
        <v>1.5487500000000001</v>
      </c>
      <c r="E217" s="5">
        <v>1.5287500000000001</v>
      </c>
      <c r="F217" s="5">
        <f t="shared" ref="F217:F219" si="10">E217/$E$216</f>
        <v>1.004105090311987</v>
      </c>
      <c r="G217">
        <v>1</v>
      </c>
    </row>
    <row r="218" spans="1:8" x14ac:dyDescent="0.2">
      <c r="A218" t="s">
        <v>23</v>
      </c>
      <c r="B218" s="3">
        <v>9530</v>
      </c>
      <c r="C218" s="5">
        <v>1.53125</v>
      </c>
      <c r="D218" s="5">
        <v>1.5449999999999999</v>
      </c>
      <c r="E218" s="5">
        <v>1.54</v>
      </c>
      <c r="F218" s="5">
        <f t="shared" si="10"/>
        <v>1.0114942528735633</v>
      </c>
      <c r="G218">
        <v>1</v>
      </c>
    </row>
    <row r="219" spans="1:8" x14ac:dyDescent="0.2">
      <c r="A219" t="s">
        <v>23</v>
      </c>
      <c r="B219" s="3">
        <v>9531</v>
      </c>
      <c r="C219" s="5">
        <v>1.55</v>
      </c>
      <c r="D219" s="5">
        <v>1.56</v>
      </c>
      <c r="E219" s="5">
        <v>1.55125</v>
      </c>
      <c r="F219" s="5">
        <f t="shared" si="10"/>
        <v>1.0188834154351396</v>
      </c>
      <c r="G219">
        <v>1</v>
      </c>
    </row>
    <row r="220" spans="1:8" x14ac:dyDescent="0.2">
      <c r="A220" t="s">
        <v>23</v>
      </c>
      <c r="B220" s="3">
        <v>9532</v>
      </c>
      <c r="C220" s="5">
        <v>1.5549999999999999</v>
      </c>
      <c r="D220" s="5">
        <v>1.5425</v>
      </c>
      <c r="G220">
        <v>1</v>
      </c>
      <c r="H220" t="s">
        <v>49</v>
      </c>
    </row>
    <row r="221" spans="1:8" x14ac:dyDescent="0.2">
      <c r="A221" t="s">
        <v>23</v>
      </c>
      <c r="B221" s="3">
        <v>9533</v>
      </c>
      <c r="C221" s="5">
        <v>1.5225</v>
      </c>
      <c r="D221" s="5">
        <v>1.5475000000000001</v>
      </c>
      <c r="E221" s="5">
        <v>1.5449999999999999</v>
      </c>
      <c r="F221" s="5">
        <f t="shared" ref="F221:F241" si="11">E221/$E$216</f>
        <v>1.0147783251231526</v>
      </c>
      <c r="G221">
        <v>1</v>
      </c>
    </row>
    <row r="222" spans="1:8" x14ac:dyDescent="0.2">
      <c r="A222" t="s">
        <v>23</v>
      </c>
      <c r="B222" s="3">
        <v>9534</v>
      </c>
      <c r="C222" s="5">
        <v>1.5337499999999999</v>
      </c>
      <c r="D222" s="5">
        <v>1.5525</v>
      </c>
      <c r="E222" s="5">
        <v>1.5362499999999999</v>
      </c>
      <c r="F222" s="5">
        <f t="shared" si="11"/>
        <v>1.0090311986863711</v>
      </c>
      <c r="G222">
        <v>1</v>
      </c>
    </row>
    <row r="223" spans="1:8" x14ac:dyDescent="0.2">
      <c r="A223" t="s">
        <v>23</v>
      </c>
      <c r="B223" s="3">
        <v>9536</v>
      </c>
      <c r="C223" s="5">
        <v>1.5062500000000001</v>
      </c>
      <c r="D223" s="5">
        <v>1.5262500000000001</v>
      </c>
      <c r="E223" s="5">
        <v>1.50875</v>
      </c>
      <c r="F223" s="5">
        <f t="shared" si="11"/>
        <v>0.99096880131362897</v>
      </c>
      <c r="G223">
        <v>1</v>
      </c>
    </row>
    <row r="224" spans="1:8" x14ac:dyDescent="0.2">
      <c r="A224" t="s">
        <v>23</v>
      </c>
      <c r="B224" s="3">
        <v>9537</v>
      </c>
      <c r="C224" s="5">
        <v>1.5</v>
      </c>
      <c r="D224" s="5">
        <v>1.5225</v>
      </c>
      <c r="E224" s="5">
        <v>1.52</v>
      </c>
      <c r="F224" s="5">
        <f t="shared" si="11"/>
        <v>0.99835796387520526</v>
      </c>
      <c r="G224">
        <v>1</v>
      </c>
    </row>
    <row r="225" spans="1:8" x14ac:dyDescent="0.2">
      <c r="A225" t="s">
        <v>23</v>
      </c>
      <c r="B225" s="3">
        <v>9538</v>
      </c>
      <c r="C225" s="5">
        <v>1.4950000000000001</v>
      </c>
      <c r="D225" s="5">
        <v>1.5249999999999999</v>
      </c>
      <c r="E225" s="5">
        <v>1.4975000000000001</v>
      </c>
      <c r="F225" s="5">
        <f t="shared" si="11"/>
        <v>0.98357963875205257</v>
      </c>
      <c r="G225">
        <v>1</v>
      </c>
    </row>
    <row r="226" spans="1:8" x14ac:dyDescent="0.2">
      <c r="A226" t="s">
        <v>23</v>
      </c>
      <c r="B226" s="3">
        <v>9539</v>
      </c>
      <c r="C226" s="5">
        <v>1.49</v>
      </c>
      <c r="D226" s="5">
        <v>1.51125</v>
      </c>
      <c r="E226" s="5">
        <v>1.5062500000000001</v>
      </c>
      <c r="F226" s="5">
        <f t="shared" si="11"/>
        <v>0.98932676518883422</v>
      </c>
      <c r="G226">
        <v>1</v>
      </c>
    </row>
    <row r="227" spans="1:8" x14ac:dyDescent="0.2">
      <c r="A227" t="s">
        <v>23</v>
      </c>
      <c r="B227" s="3">
        <v>9540</v>
      </c>
      <c r="C227" s="5">
        <v>1.4875</v>
      </c>
      <c r="D227" s="5">
        <v>1.5</v>
      </c>
      <c r="E227" s="5">
        <v>1.4937499999999999</v>
      </c>
      <c r="F227" s="5">
        <f t="shared" si="11"/>
        <v>0.98111658456486039</v>
      </c>
      <c r="G227">
        <v>1</v>
      </c>
      <c r="H227">
        <v>1</v>
      </c>
    </row>
    <row r="228" spans="1:8" x14ac:dyDescent="0.2">
      <c r="A228" t="s">
        <v>23</v>
      </c>
      <c r="B228" s="3">
        <v>9541</v>
      </c>
      <c r="C228" s="5">
        <v>1.4875</v>
      </c>
      <c r="D228" s="5">
        <v>1.5</v>
      </c>
      <c r="E228" s="5">
        <v>1.49</v>
      </c>
      <c r="F228" s="5">
        <f t="shared" si="11"/>
        <v>0.97865353037766833</v>
      </c>
      <c r="G228">
        <v>1</v>
      </c>
    </row>
    <row r="229" spans="1:8" x14ac:dyDescent="0.2">
      <c r="A229" t="s">
        <v>23</v>
      </c>
      <c r="B229" s="3">
        <v>9543</v>
      </c>
      <c r="C229" s="5">
        <v>1.4775</v>
      </c>
      <c r="D229" s="5">
        <v>1.5075000000000001</v>
      </c>
      <c r="E229" s="5">
        <v>1.5037499999999999</v>
      </c>
      <c r="F229" s="5">
        <f t="shared" si="11"/>
        <v>0.98768472906403937</v>
      </c>
      <c r="G229">
        <v>1</v>
      </c>
      <c r="H229">
        <v>1</v>
      </c>
    </row>
    <row r="230" spans="1:8" x14ac:dyDescent="0.2">
      <c r="A230" t="s">
        <v>23</v>
      </c>
      <c r="B230" s="3">
        <v>9544</v>
      </c>
      <c r="C230" s="5">
        <v>1.4924999999999999</v>
      </c>
      <c r="D230" s="5">
        <v>1.5049999999999999</v>
      </c>
      <c r="E230" s="5">
        <v>1.4924999999999999</v>
      </c>
      <c r="F230" s="5">
        <f t="shared" si="11"/>
        <v>0.98029556650246308</v>
      </c>
      <c r="G230">
        <v>1</v>
      </c>
    </row>
    <row r="231" spans="1:8" x14ac:dyDescent="0.2">
      <c r="A231" t="s">
        <v>23</v>
      </c>
      <c r="B231" s="3">
        <v>9545</v>
      </c>
      <c r="C231" s="5">
        <v>1.4775</v>
      </c>
      <c r="D231" s="5">
        <v>1.48875</v>
      </c>
      <c r="E231" s="5">
        <v>1.4837499999999999</v>
      </c>
      <c r="F231" s="5">
        <f t="shared" si="11"/>
        <v>0.97454844006568142</v>
      </c>
      <c r="G231">
        <v>1</v>
      </c>
    </row>
    <row r="232" spans="1:8" x14ac:dyDescent="0.2">
      <c r="A232" t="s">
        <v>23</v>
      </c>
      <c r="B232" s="3">
        <v>9546</v>
      </c>
      <c r="C232" s="5">
        <v>1.4875</v>
      </c>
      <c r="D232" s="5">
        <v>1.5024999999999999</v>
      </c>
      <c r="E232" s="5">
        <v>1.49125</v>
      </c>
      <c r="F232" s="5">
        <f t="shared" si="11"/>
        <v>0.97947454844006565</v>
      </c>
      <c r="G232">
        <v>1</v>
      </c>
    </row>
    <row r="233" spans="1:8" x14ac:dyDescent="0.2">
      <c r="A233" t="s">
        <v>23</v>
      </c>
      <c r="B233" s="3">
        <v>9547</v>
      </c>
      <c r="C233" s="5">
        <v>1.47875</v>
      </c>
      <c r="D233" s="5">
        <v>1.4850000000000001</v>
      </c>
      <c r="E233" s="5">
        <v>1.4824999999999999</v>
      </c>
      <c r="F233" s="5">
        <f t="shared" si="11"/>
        <v>0.97372742200328399</v>
      </c>
      <c r="G233">
        <v>1</v>
      </c>
    </row>
    <row r="234" spans="1:8" x14ac:dyDescent="0.2">
      <c r="A234" t="s">
        <v>23</v>
      </c>
      <c r="B234" s="3">
        <v>9548</v>
      </c>
      <c r="C234" s="5">
        <v>1.4737499999999999</v>
      </c>
      <c r="D234" s="5">
        <v>1.4924999999999999</v>
      </c>
      <c r="E234" s="5">
        <v>1.4875</v>
      </c>
      <c r="F234" s="5">
        <f t="shared" si="11"/>
        <v>0.97701149425287359</v>
      </c>
      <c r="G234">
        <v>1</v>
      </c>
    </row>
    <row r="235" spans="1:8" x14ac:dyDescent="0.2">
      <c r="A235" t="s">
        <v>23</v>
      </c>
      <c r="B235" s="3">
        <v>9550</v>
      </c>
      <c r="C235" s="5">
        <v>1.46875</v>
      </c>
      <c r="D235" s="5">
        <v>1.5024999999999999</v>
      </c>
      <c r="E235" s="5">
        <v>1.4750000000000001</v>
      </c>
      <c r="F235" s="5">
        <f t="shared" si="11"/>
        <v>0.96880131362889987</v>
      </c>
      <c r="G235">
        <v>1</v>
      </c>
    </row>
    <row r="236" spans="1:8" x14ac:dyDescent="0.2">
      <c r="A236" t="s">
        <v>23</v>
      </c>
      <c r="B236" s="3">
        <v>9551</v>
      </c>
      <c r="C236" s="5">
        <v>1.46875</v>
      </c>
      <c r="D236" s="5">
        <v>1.5024999999999999</v>
      </c>
      <c r="E236" s="5">
        <v>1.47</v>
      </c>
      <c r="F236" s="5">
        <f t="shared" si="11"/>
        <v>0.96551724137931039</v>
      </c>
      <c r="G236">
        <v>1</v>
      </c>
    </row>
    <row r="237" spans="1:8" x14ac:dyDescent="0.2">
      <c r="A237" t="s">
        <v>23</v>
      </c>
      <c r="B237" s="3">
        <v>9552</v>
      </c>
      <c r="C237" s="5">
        <v>1.45</v>
      </c>
      <c r="D237" s="5">
        <v>1.4762500000000001</v>
      </c>
      <c r="E237" s="5">
        <v>1.4550000000000001</v>
      </c>
      <c r="F237" s="5">
        <f t="shared" si="11"/>
        <v>0.95566502463054193</v>
      </c>
      <c r="G237">
        <v>1</v>
      </c>
    </row>
    <row r="238" spans="1:8" x14ac:dyDescent="0.2">
      <c r="A238" t="s">
        <v>23</v>
      </c>
      <c r="B238" s="3">
        <v>9553</v>
      </c>
      <c r="C238" s="5">
        <v>1.4312499999999999</v>
      </c>
      <c r="D238" s="5">
        <v>1.4575</v>
      </c>
      <c r="E238" s="5">
        <v>1.4337500000000001</v>
      </c>
      <c r="F238" s="5">
        <f t="shared" si="11"/>
        <v>0.94170771756978666</v>
      </c>
      <c r="G238">
        <v>1</v>
      </c>
    </row>
    <row r="239" spans="1:8" x14ac:dyDescent="0.2">
      <c r="A239" t="s">
        <v>23</v>
      </c>
      <c r="B239" s="3">
        <v>9554</v>
      </c>
      <c r="C239" s="5">
        <v>1.415</v>
      </c>
      <c r="D239" s="5">
        <v>1.43875</v>
      </c>
      <c r="E239" s="5">
        <v>1.4237500000000001</v>
      </c>
      <c r="F239" s="5">
        <f t="shared" si="11"/>
        <v>0.93513957307060758</v>
      </c>
      <c r="G239">
        <v>1</v>
      </c>
    </row>
    <row r="240" spans="1:8" x14ac:dyDescent="0.2">
      <c r="A240" t="s">
        <v>23</v>
      </c>
      <c r="B240" s="3">
        <v>9555</v>
      </c>
      <c r="C240" s="5">
        <v>1.42625</v>
      </c>
      <c r="D240" s="5">
        <v>1.4437500000000001</v>
      </c>
      <c r="E240" s="5">
        <v>1.4437500000000001</v>
      </c>
      <c r="F240" s="5">
        <f t="shared" si="11"/>
        <v>0.94827586206896564</v>
      </c>
      <c r="G240">
        <v>1</v>
      </c>
    </row>
    <row r="241" spans="1:7" x14ac:dyDescent="0.2">
      <c r="A241" t="s">
        <v>23</v>
      </c>
      <c r="B241" s="3">
        <v>9557</v>
      </c>
      <c r="C241" s="5">
        <v>1.4</v>
      </c>
      <c r="D241" s="5">
        <v>1.4450000000000001</v>
      </c>
      <c r="E241" s="5">
        <v>1.4025000000000001</v>
      </c>
      <c r="F241" s="5">
        <f t="shared" si="11"/>
        <v>0.92118226600985231</v>
      </c>
      <c r="G241">
        <v>1</v>
      </c>
    </row>
    <row r="242" spans="1:7" x14ac:dyDescent="0.2">
      <c r="A242" t="s">
        <v>24</v>
      </c>
      <c r="B242" s="3">
        <v>9501</v>
      </c>
      <c r="C242" s="5">
        <v>1.5325</v>
      </c>
      <c r="D242" s="5">
        <v>1.55</v>
      </c>
      <c r="E242" s="5">
        <v>1.55</v>
      </c>
      <c r="F242" s="5">
        <f t="shared" ref="F242:F263" si="12">E242/$E$264</f>
        <v>1.0222588623248146</v>
      </c>
      <c r="G242">
        <v>0</v>
      </c>
    </row>
    <row r="243" spans="1:7" x14ac:dyDescent="0.2">
      <c r="A243" t="s">
        <v>24</v>
      </c>
      <c r="B243" s="3">
        <v>9502</v>
      </c>
      <c r="C243" s="5">
        <v>1.53</v>
      </c>
      <c r="D243" s="5">
        <v>1.5487500000000001</v>
      </c>
      <c r="E243" s="5">
        <v>1.5325</v>
      </c>
      <c r="F243" s="5">
        <f t="shared" si="12"/>
        <v>1.0107172300082439</v>
      </c>
      <c r="G243">
        <v>0</v>
      </c>
    </row>
    <row r="244" spans="1:7" x14ac:dyDescent="0.2">
      <c r="A244" t="s">
        <v>24</v>
      </c>
      <c r="B244" s="3">
        <v>9503</v>
      </c>
      <c r="C244" s="5">
        <v>1.5275000000000001</v>
      </c>
      <c r="D244" s="5">
        <v>1.5475000000000001</v>
      </c>
      <c r="E244" s="5">
        <v>1.5475000000000001</v>
      </c>
      <c r="F244" s="5">
        <f t="shared" si="12"/>
        <v>1.0206100577081616</v>
      </c>
      <c r="G244">
        <v>0</v>
      </c>
    </row>
    <row r="245" spans="1:7" x14ac:dyDescent="0.2">
      <c r="A245" t="s">
        <v>24</v>
      </c>
      <c r="B245" s="3">
        <v>9504</v>
      </c>
      <c r="C245" s="5">
        <v>1.5125</v>
      </c>
      <c r="D245" s="5">
        <v>1.5475000000000001</v>
      </c>
      <c r="E245" s="5">
        <v>1.5137499999999999</v>
      </c>
      <c r="F245" s="5">
        <f t="shared" si="12"/>
        <v>0.99835119538334693</v>
      </c>
      <c r="G245">
        <v>0</v>
      </c>
    </row>
    <row r="246" spans="1:7" x14ac:dyDescent="0.2">
      <c r="A246" t="s">
        <v>24</v>
      </c>
      <c r="B246" s="3">
        <v>9505</v>
      </c>
      <c r="C246" s="5">
        <v>1.5137499999999999</v>
      </c>
      <c r="D246" s="5">
        <v>1.5262500000000001</v>
      </c>
      <c r="E246" s="5">
        <v>1.5249999999999999</v>
      </c>
      <c r="F246" s="5">
        <f t="shared" si="12"/>
        <v>1.0057708161582852</v>
      </c>
      <c r="G246">
        <v>0</v>
      </c>
    </row>
    <row r="247" spans="1:7" x14ac:dyDescent="0.2">
      <c r="A247" t="s">
        <v>24</v>
      </c>
      <c r="B247" s="3">
        <v>9506</v>
      </c>
      <c r="C247" s="5">
        <v>1.5024999999999999</v>
      </c>
      <c r="D247" s="5">
        <v>1.53125</v>
      </c>
      <c r="E247" s="5">
        <v>1.51125</v>
      </c>
      <c r="F247" s="5">
        <f t="shared" si="12"/>
        <v>0.99670239076669409</v>
      </c>
      <c r="G247">
        <v>0</v>
      </c>
    </row>
    <row r="248" spans="1:7" x14ac:dyDescent="0.2">
      <c r="A248" t="s">
        <v>24</v>
      </c>
      <c r="B248" s="3">
        <v>9508</v>
      </c>
      <c r="C248" s="5">
        <v>1.50125</v>
      </c>
      <c r="D248" s="5">
        <v>1.52</v>
      </c>
      <c r="E248" s="5">
        <v>1.5049999999999999</v>
      </c>
      <c r="F248" s="5">
        <f t="shared" si="12"/>
        <v>0.9925803792250617</v>
      </c>
      <c r="G248">
        <v>0</v>
      </c>
    </row>
    <row r="249" spans="1:7" x14ac:dyDescent="0.2">
      <c r="A249" t="s">
        <v>24</v>
      </c>
      <c r="B249" s="3">
        <v>9509</v>
      </c>
      <c r="C249" s="5">
        <v>1.4924999999999999</v>
      </c>
      <c r="D249" s="5">
        <v>1.50875</v>
      </c>
      <c r="E249" s="5">
        <v>1.5062500000000001</v>
      </c>
      <c r="F249" s="5">
        <f t="shared" si="12"/>
        <v>0.99340478153338829</v>
      </c>
      <c r="G249">
        <v>0</v>
      </c>
    </row>
    <row r="250" spans="1:7" x14ac:dyDescent="0.2">
      <c r="A250" t="s">
        <v>24</v>
      </c>
      <c r="B250" s="3">
        <v>9510</v>
      </c>
      <c r="C250" s="5">
        <v>1.4962500000000001</v>
      </c>
      <c r="D250" s="5">
        <v>1.5049999999999999</v>
      </c>
      <c r="E250" s="5">
        <v>1.5037499999999999</v>
      </c>
      <c r="F250" s="5">
        <f t="shared" si="12"/>
        <v>0.99175597691673523</v>
      </c>
      <c r="G250">
        <v>0</v>
      </c>
    </row>
    <row r="251" spans="1:7" x14ac:dyDescent="0.2">
      <c r="A251" t="s">
        <v>24</v>
      </c>
      <c r="B251" s="3">
        <v>9511</v>
      </c>
      <c r="C251" s="5">
        <v>1.5075000000000001</v>
      </c>
      <c r="D251" s="5">
        <v>1.5225</v>
      </c>
      <c r="E251" s="5">
        <v>1.5225</v>
      </c>
      <c r="F251" s="5">
        <f t="shared" si="12"/>
        <v>1.0041220115416323</v>
      </c>
      <c r="G251">
        <v>0</v>
      </c>
    </row>
    <row r="252" spans="1:7" x14ac:dyDescent="0.2">
      <c r="A252" t="s">
        <v>24</v>
      </c>
      <c r="B252" s="3">
        <v>9512</v>
      </c>
      <c r="C252" s="5">
        <v>1.5125</v>
      </c>
      <c r="D252" s="5">
        <v>1.51875</v>
      </c>
      <c r="E252" s="5">
        <v>1.5162500000000001</v>
      </c>
      <c r="F252" s="5">
        <f t="shared" si="12"/>
        <v>1</v>
      </c>
      <c r="G252">
        <v>0</v>
      </c>
    </row>
    <row r="253" spans="1:7" x14ac:dyDescent="0.2">
      <c r="A253" t="s">
        <v>24</v>
      </c>
      <c r="B253" s="3">
        <v>9513</v>
      </c>
      <c r="C253" s="5">
        <v>1.49875</v>
      </c>
      <c r="D253" s="5">
        <v>1.51125</v>
      </c>
      <c r="E253" s="5">
        <v>1.50125</v>
      </c>
      <c r="F253" s="5">
        <f t="shared" si="12"/>
        <v>0.99010717230008238</v>
      </c>
      <c r="G253">
        <v>0</v>
      </c>
    </row>
    <row r="254" spans="1:7" x14ac:dyDescent="0.2">
      <c r="A254" t="s">
        <v>24</v>
      </c>
      <c r="B254" s="3">
        <v>9515</v>
      </c>
      <c r="C254" s="5">
        <v>1.4975000000000001</v>
      </c>
      <c r="D254" s="5">
        <v>1.51</v>
      </c>
      <c r="E254" s="5">
        <v>1.51</v>
      </c>
      <c r="F254" s="5">
        <f t="shared" si="12"/>
        <v>0.99587798845836761</v>
      </c>
      <c r="G254">
        <v>0</v>
      </c>
    </row>
    <row r="255" spans="1:7" x14ac:dyDescent="0.2">
      <c r="A255" t="s">
        <v>24</v>
      </c>
      <c r="B255" s="3">
        <v>9516</v>
      </c>
      <c r="C255" s="5">
        <v>1.5125</v>
      </c>
      <c r="D255" s="5">
        <v>1.53125</v>
      </c>
      <c r="E255" s="5">
        <v>1.5349999999999999</v>
      </c>
      <c r="F255" s="5">
        <f t="shared" si="12"/>
        <v>1.0123660346248968</v>
      </c>
      <c r="G255">
        <v>0</v>
      </c>
    </row>
    <row r="256" spans="1:7" x14ac:dyDescent="0.2">
      <c r="A256" t="s">
        <v>24</v>
      </c>
      <c r="B256" s="3">
        <v>9517</v>
      </c>
      <c r="C256" s="5">
        <v>1.5149999999999999</v>
      </c>
      <c r="D256" s="5">
        <v>1.5275000000000001</v>
      </c>
      <c r="E256" s="5">
        <v>1.52</v>
      </c>
      <c r="F256" s="5">
        <f t="shared" si="12"/>
        <v>1.0024732069249793</v>
      </c>
      <c r="G256">
        <v>0</v>
      </c>
    </row>
    <row r="257" spans="1:7" x14ac:dyDescent="0.2">
      <c r="A257" t="s">
        <v>24</v>
      </c>
      <c r="B257" s="3">
        <v>9518</v>
      </c>
      <c r="C257" s="5">
        <v>1.49</v>
      </c>
      <c r="D257" s="5">
        <v>1.5</v>
      </c>
      <c r="E257" s="5">
        <v>1.4937499999999999</v>
      </c>
      <c r="F257" s="5">
        <f t="shared" si="12"/>
        <v>0.98516075845012352</v>
      </c>
      <c r="G257">
        <v>0</v>
      </c>
    </row>
    <row r="258" spans="1:7" x14ac:dyDescent="0.2">
      <c r="A258" t="s">
        <v>24</v>
      </c>
      <c r="B258" s="3">
        <v>9519</v>
      </c>
      <c r="C258" s="5">
        <v>1.4662500000000001</v>
      </c>
      <c r="D258" s="5">
        <v>1.4962500000000001</v>
      </c>
      <c r="E258" s="5">
        <v>1.48</v>
      </c>
      <c r="F258" s="5">
        <f t="shared" si="12"/>
        <v>0.97609233305853249</v>
      </c>
      <c r="G258">
        <v>0</v>
      </c>
    </row>
    <row r="259" spans="1:7" x14ac:dyDescent="0.2">
      <c r="A259" t="s">
        <v>24</v>
      </c>
      <c r="B259" s="3">
        <v>9520</v>
      </c>
      <c r="C259" s="5">
        <v>1.46875</v>
      </c>
      <c r="D259" s="5">
        <v>1.4824999999999999</v>
      </c>
      <c r="E259" s="5">
        <v>1.4750000000000001</v>
      </c>
      <c r="F259" s="5">
        <f t="shared" si="12"/>
        <v>0.97279472382522669</v>
      </c>
      <c r="G259">
        <v>0</v>
      </c>
    </row>
    <row r="260" spans="1:7" x14ac:dyDescent="0.2">
      <c r="A260" t="s">
        <v>24</v>
      </c>
      <c r="B260" s="3">
        <v>9522</v>
      </c>
      <c r="C260" s="5">
        <v>1.4637500000000001</v>
      </c>
      <c r="D260" s="5">
        <v>1.4875</v>
      </c>
      <c r="E260" s="5">
        <v>1.4862500000000001</v>
      </c>
      <c r="F260" s="5">
        <f t="shared" si="12"/>
        <v>0.98021434460016488</v>
      </c>
      <c r="G260">
        <v>0</v>
      </c>
    </row>
    <row r="261" spans="1:7" x14ac:dyDescent="0.2">
      <c r="A261" t="s">
        <v>24</v>
      </c>
      <c r="B261" s="3">
        <v>9523</v>
      </c>
      <c r="C261" s="5">
        <v>1.4875</v>
      </c>
      <c r="D261" s="5">
        <v>1.5049999999999999</v>
      </c>
      <c r="E261" s="5">
        <v>1.5</v>
      </c>
      <c r="F261" s="5">
        <f t="shared" si="12"/>
        <v>0.98928276999175591</v>
      </c>
      <c r="G261">
        <v>0</v>
      </c>
    </row>
    <row r="262" spans="1:7" x14ac:dyDescent="0.2">
      <c r="A262" t="s">
        <v>24</v>
      </c>
      <c r="B262" s="3">
        <v>9524</v>
      </c>
      <c r="C262" s="5">
        <v>1.4937499999999999</v>
      </c>
      <c r="D262" s="5">
        <v>1.5</v>
      </c>
      <c r="E262" s="5">
        <v>1.4962500000000001</v>
      </c>
      <c r="F262" s="5">
        <f t="shared" si="12"/>
        <v>0.98680956306677658</v>
      </c>
      <c r="G262">
        <v>0</v>
      </c>
    </row>
    <row r="263" spans="1:7" x14ac:dyDescent="0.2">
      <c r="A263" t="s">
        <v>24</v>
      </c>
      <c r="B263" s="3">
        <v>9525</v>
      </c>
      <c r="C263" s="5">
        <v>1.4937499999999999</v>
      </c>
      <c r="D263" s="5">
        <v>1.5249999999999999</v>
      </c>
      <c r="E263" s="5">
        <v>1.51875</v>
      </c>
      <c r="F263" s="5">
        <f t="shared" si="12"/>
        <v>1.001648804616653</v>
      </c>
      <c r="G263">
        <v>0</v>
      </c>
    </row>
    <row r="264" spans="1:7" x14ac:dyDescent="0.2">
      <c r="A264" t="s">
        <v>24</v>
      </c>
      <c r="B264" s="3">
        <v>9526</v>
      </c>
      <c r="C264" s="5">
        <v>1.5137499999999999</v>
      </c>
      <c r="D264" s="5">
        <v>1.5349999999999999</v>
      </c>
      <c r="E264" s="5">
        <v>1.5162500000000001</v>
      </c>
      <c r="F264" s="5">
        <f>E264/$E$264</f>
        <v>1</v>
      </c>
      <c r="G264">
        <v>0</v>
      </c>
    </row>
    <row r="265" spans="1:7" x14ac:dyDescent="0.2">
      <c r="A265" t="s">
        <v>24</v>
      </c>
      <c r="B265" s="3">
        <v>9529</v>
      </c>
      <c r="C265" s="5">
        <v>1.5237499999999999</v>
      </c>
      <c r="D265" s="5">
        <v>1.54125</v>
      </c>
      <c r="E265" s="5">
        <v>1.5237499999999999</v>
      </c>
      <c r="F265" s="5">
        <f t="shared" ref="F265:F289" si="13">E265/$E$264</f>
        <v>1.0049464138499586</v>
      </c>
      <c r="G265">
        <v>0</v>
      </c>
    </row>
    <row r="266" spans="1:7" x14ac:dyDescent="0.2">
      <c r="A266" t="s">
        <v>24</v>
      </c>
      <c r="B266" s="3">
        <v>9530</v>
      </c>
      <c r="C266" s="5">
        <v>1.5249999999999999</v>
      </c>
      <c r="D266" s="5">
        <v>1.5375000000000001</v>
      </c>
      <c r="E266" s="5">
        <v>1.5337499999999999</v>
      </c>
      <c r="F266" s="5">
        <f t="shared" si="13"/>
        <v>1.0115416323165705</v>
      </c>
      <c r="G266">
        <v>0</v>
      </c>
    </row>
    <row r="267" spans="1:7" x14ac:dyDescent="0.2">
      <c r="A267" t="s">
        <v>24</v>
      </c>
      <c r="B267" s="3">
        <v>9531</v>
      </c>
      <c r="C267" s="5">
        <v>1.5425</v>
      </c>
      <c r="D267" s="5">
        <v>1.55125</v>
      </c>
      <c r="E267" s="5">
        <v>1.5425</v>
      </c>
      <c r="F267" s="5">
        <f t="shared" si="13"/>
        <v>1.0173124484748557</v>
      </c>
      <c r="G267">
        <v>0</v>
      </c>
    </row>
    <row r="268" spans="1:7" x14ac:dyDescent="0.2">
      <c r="A268" t="s">
        <v>24</v>
      </c>
      <c r="B268" s="3">
        <v>9532</v>
      </c>
      <c r="C268" s="5">
        <v>1.5275000000000001</v>
      </c>
      <c r="D268" s="5">
        <v>1.5325</v>
      </c>
      <c r="E268" s="5">
        <v>1.5287500000000001</v>
      </c>
      <c r="F268" s="5">
        <f t="shared" si="13"/>
        <v>1.0082440230832646</v>
      </c>
      <c r="G268">
        <v>0</v>
      </c>
    </row>
    <row r="269" spans="1:7" x14ac:dyDescent="0.2">
      <c r="A269" t="s">
        <v>24</v>
      </c>
      <c r="B269" s="3">
        <v>9533</v>
      </c>
      <c r="C269" s="5">
        <v>1.5162500000000001</v>
      </c>
      <c r="D269" s="5">
        <v>1.5362499999999999</v>
      </c>
      <c r="E269" s="5">
        <v>1.5362499999999999</v>
      </c>
      <c r="F269" s="5">
        <f t="shared" si="13"/>
        <v>1.0131904369332232</v>
      </c>
      <c r="G269">
        <v>0</v>
      </c>
    </row>
    <row r="270" spans="1:7" x14ac:dyDescent="0.2">
      <c r="A270" t="s">
        <v>24</v>
      </c>
      <c r="B270" s="3">
        <v>9534</v>
      </c>
      <c r="C270" s="5">
        <v>1.5275000000000001</v>
      </c>
      <c r="D270" s="5">
        <v>1.5425</v>
      </c>
      <c r="E270" s="5">
        <v>1.5287500000000001</v>
      </c>
      <c r="F270" s="5">
        <f t="shared" si="13"/>
        <v>1.0082440230832646</v>
      </c>
      <c r="G270">
        <v>0</v>
      </c>
    </row>
    <row r="271" spans="1:7" x14ac:dyDescent="0.2">
      <c r="A271" t="s">
        <v>24</v>
      </c>
      <c r="B271" s="3">
        <v>9536</v>
      </c>
      <c r="C271" s="5">
        <v>1.5</v>
      </c>
      <c r="D271" s="5">
        <v>1.5149999999999999</v>
      </c>
      <c r="E271" s="5">
        <v>1.50125</v>
      </c>
      <c r="F271" s="5">
        <f t="shared" si="13"/>
        <v>0.99010717230008238</v>
      </c>
      <c r="G271">
        <v>0</v>
      </c>
    </row>
    <row r="272" spans="1:7" x14ac:dyDescent="0.2">
      <c r="A272" t="s">
        <v>24</v>
      </c>
      <c r="B272" s="3">
        <v>9537</v>
      </c>
      <c r="C272" s="5">
        <v>1.49</v>
      </c>
      <c r="D272" s="5">
        <v>1.5149999999999999</v>
      </c>
      <c r="E272" s="5">
        <v>1.5149999999999999</v>
      </c>
      <c r="F272" s="5">
        <f t="shared" si="13"/>
        <v>0.99917559769167341</v>
      </c>
      <c r="G272">
        <v>0</v>
      </c>
    </row>
    <row r="273" spans="1:7" x14ac:dyDescent="0.2">
      <c r="A273" t="s">
        <v>24</v>
      </c>
      <c r="B273" s="3">
        <v>9538</v>
      </c>
      <c r="C273" s="5">
        <v>1.49</v>
      </c>
      <c r="D273" s="5">
        <v>1.5149999999999999</v>
      </c>
      <c r="E273" s="5">
        <v>1.49</v>
      </c>
      <c r="F273" s="5">
        <f t="shared" si="13"/>
        <v>0.9826875515251442</v>
      </c>
      <c r="G273">
        <v>0</v>
      </c>
    </row>
    <row r="274" spans="1:7" x14ac:dyDescent="0.2">
      <c r="A274" t="s">
        <v>24</v>
      </c>
      <c r="B274" s="3">
        <v>9539</v>
      </c>
      <c r="C274" s="5">
        <v>1.4850000000000001</v>
      </c>
      <c r="D274" s="5">
        <v>1.5037499999999999</v>
      </c>
      <c r="E274" s="5">
        <v>1.4975000000000001</v>
      </c>
      <c r="F274" s="5">
        <f t="shared" si="13"/>
        <v>0.98763396537510306</v>
      </c>
      <c r="G274">
        <v>0</v>
      </c>
    </row>
    <row r="275" spans="1:7" x14ac:dyDescent="0.2">
      <c r="A275" t="s">
        <v>24</v>
      </c>
      <c r="B275" s="3">
        <v>9540</v>
      </c>
      <c r="C275" s="5">
        <v>1.48125</v>
      </c>
      <c r="D275" s="5">
        <v>1.4937499999999999</v>
      </c>
      <c r="E275" s="5">
        <v>1.48125</v>
      </c>
      <c r="F275" s="5">
        <f t="shared" si="13"/>
        <v>0.97691673536685897</v>
      </c>
      <c r="G275">
        <v>0</v>
      </c>
    </row>
    <row r="276" spans="1:7" x14ac:dyDescent="0.2">
      <c r="A276" t="s">
        <v>24</v>
      </c>
      <c r="B276" s="3">
        <v>9541</v>
      </c>
      <c r="C276" s="5">
        <v>1.48125</v>
      </c>
      <c r="D276" s="5">
        <v>1.4937499999999999</v>
      </c>
      <c r="E276" s="5">
        <v>1.48125</v>
      </c>
      <c r="F276" s="5">
        <f t="shared" si="13"/>
        <v>0.97691673536685897</v>
      </c>
      <c r="G276">
        <v>0</v>
      </c>
    </row>
    <row r="277" spans="1:7" x14ac:dyDescent="0.2">
      <c r="A277" t="s">
        <v>24</v>
      </c>
      <c r="B277" s="3">
        <v>9543</v>
      </c>
      <c r="C277" s="5">
        <v>1.4750000000000001</v>
      </c>
      <c r="D277" s="5">
        <v>1.49875</v>
      </c>
      <c r="E277" s="5">
        <v>1.49875</v>
      </c>
      <c r="F277" s="5">
        <f t="shared" si="13"/>
        <v>0.98845836768342943</v>
      </c>
      <c r="G277">
        <v>0</v>
      </c>
    </row>
    <row r="278" spans="1:7" x14ac:dyDescent="0.2">
      <c r="A278" t="s">
        <v>24</v>
      </c>
      <c r="B278" s="3">
        <v>9544</v>
      </c>
      <c r="C278" s="5">
        <v>1.4837499999999999</v>
      </c>
      <c r="D278" s="5">
        <v>1.4975000000000001</v>
      </c>
      <c r="E278" s="5">
        <v>1.4850000000000001</v>
      </c>
      <c r="F278" s="5">
        <f t="shared" si="13"/>
        <v>0.9793899422918384</v>
      </c>
      <c r="G278">
        <v>0</v>
      </c>
    </row>
    <row r="279" spans="1:7" x14ac:dyDescent="0.2">
      <c r="A279" t="s">
        <v>24</v>
      </c>
      <c r="B279" s="3">
        <v>9545</v>
      </c>
      <c r="C279" s="5">
        <v>1.4724999999999999</v>
      </c>
      <c r="D279" s="5">
        <v>1.48125</v>
      </c>
      <c r="E279" s="5">
        <v>1.4775</v>
      </c>
      <c r="F279" s="5">
        <f t="shared" si="13"/>
        <v>0.97444352844187965</v>
      </c>
      <c r="G279">
        <v>0</v>
      </c>
    </row>
    <row r="280" spans="1:7" x14ac:dyDescent="0.2">
      <c r="A280" t="s">
        <v>24</v>
      </c>
      <c r="B280" s="3">
        <v>9546</v>
      </c>
      <c r="C280" s="5">
        <v>1.4824999999999999</v>
      </c>
      <c r="D280" s="5">
        <v>1.4950000000000001</v>
      </c>
      <c r="E280" s="5">
        <v>1.4837499999999999</v>
      </c>
      <c r="F280" s="5">
        <f t="shared" si="13"/>
        <v>0.97856553998351181</v>
      </c>
      <c r="G280">
        <v>0</v>
      </c>
    </row>
    <row r="281" spans="1:7" x14ac:dyDescent="0.2">
      <c r="A281" t="s">
        <v>24</v>
      </c>
      <c r="B281" s="3">
        <v>9547</v>
      </c>
      <c r="C281" s="5">
        <v>1.4712499999999999</v>
      </c>
      <c r="D281" s="5">
        <v>1.4775</v>
      </c>
      <c r="E281" s="5">
        <v>1.4750000000000001</v>
      </c>
      <c r="F281" s="5">
        <f t="shared" si="13"/>
        <v>0.97279472382522669</v>
      </c>
      <c r="G281">
        <v>0</v>
      </c>
    </row>
    <row r="282" spans="1:7" x14ac:dyDescent="0.2">
      <c r="A282" t="s">
        <v>24</v>
      </c>
      <c r="B282" s="3">
        <v>9548</v>
      </c>
      <c r="C282" s="5">
        <v>1.4724999999999999</v>
      </c>
      <c r="D282" s="5">
        <v>1.4837499999999999</v>
      </c>
      <c r="E282" s="5">
        <v>1.48</v>
      </c>
      <c r="F282" s="5">
        <f t="shared" si="13"/>
        <v>0.97609233305853249</v>
      </c>
      <c r="G282">
        <v>0</v>
      </c>
    </row>
    <row r="283" spans="1:7" x14ac:dyDescent="0.2">
      <c r="A283" t="s">
        <v>24</v>
      </c>
      <c r="B283" s="3">
        <v>9550</v>
      </c>
      <c r="C283" s="5">
        <v>1.46875</v>
      </c>
      <c r="D283" s="5">
        <v>1.5024999999999999</v>
      </c>
      <c r="E283" s="5">
        <v>1.4712499999999999</v>
      </c>
      <c r="F283" s="5">
        <f t="shared" si="13"/>
        <v>0.97032151690024726</v>
      </c>
      <c r="G283">
        <v>0</v>
      </c>
    </row>
    <row r="284" spans="1:7" x14ac:dyDescent="0.2">
      <c r="A284" t="s">
        <v>24</v>
      </c>
      <c r="B284" s="3">
        <v>9551</v>
      </c>
      <c r="C284" s="5">
        <v>1.4650000000000001</v>
      </c>
      <c r="D284" s="5">
        <v>1.4950000000000001</v>
      </c>
      <c r="E284" s="5">
        <v>1.4650000000000001</v>
      </c>
      <c r="F284" s="5">
        <f t="shared" si="13"/>
        <v>0.96619950535861499</v>
      </c>
      <c r="G284">
        <v>0</v>
      </c>
    </row>
    <row r="285" spans="1:7" x14ac:dyDescent="0.2">
      <c r="A285" t="s">
        <v>24</v>
      </c>
      <c r="B285" s="3">
        <v>9552</v>
      </c>
      <c r="C285" s="5">
        <v>1.4412499999999999</v>
      </c>
      <c r="D285" s="5">
        <v>1.46875</v>
      </c>
      <c r="E285" s="5">
        <v>1.4412499999999999</v>
      </c>
      <c r="F285" s="5">
        <f t="shared" si="13"/>
        <v>0.95053586150041214</v>
      </c>
      <c r="G285">
        <v>0</v>
      </c>
    </row>
    <row r="286" spans="1:7" x14ac:dyDescent="0.2">
      <c r="A286" t="s">
        <v>24</v>
      </c>
      <c r="B286" s="3">
        <v>9553</v>
      </c>
      <c r="C286" s="5">
        <v>1.4212499999999999</v>
      </c>
      <c r="D286" s="5">
        <v>1.4475</v>
      </c>
      <c r="E286" s="5">
        <v>1.425</v>
      </c>
      <c r="F286" s="5">
        <f t="shared" si="13"/>
        <v>0.93981863149216816</v>
      </c>
      <c r="G286">
        <v>0</v>
      </c>
    </row>
    <row r="287" spans="1:7" x14ac:dyDescent="0.2">
      <c r="A287" t="s">
        <v>24</v>
      </c>
      <c r="B287" s="3">
        <v>9554</v>
      </c>
      <c r="C287" s="5">
        <v>1.40625</v>
      </c>
      <c r="D287" s="5">
        <v>1.42875</v>
      </c>
      <c r="E287" s="5">
        <v>1.41625</v>
      </c>
      <c r="F287" s="5">
        <f t="shared" si="13"/>
        <v>0.93404781533388292</v>
      </c>
      <c r="G287">
        <v>0</v>
      </c>
    </row>
    <row r="288" spans="1:7" x14ac:dyDescent="0.2">
      <c r="A288" t="s">
        <v>24</v>
      </c>
      <c r="B288" s="3">
        <v>9555</v>
      </c>
      <c r="C288" s="5">
        <v>1.42</v>
      </c>
      <c r="D288" s="5">
        <v>1.4325000000000001</v>
      </c>
      <c r="E288" s="5">
        <v>1.4325000000000001</v>
      </c>
      <c r="F288" s="5">
        <f t="shared" si="13"/>
        <v>0.94476504534212702</v>
      </c>
      <c r="G288">
        <v>0</v>
      </c>
    </row>
    <row r="289" spans="1:7" x14ac:dyDescent="0.2">
      <c r="A289" t="s">
        <v>24</v>
      </c>
      <c r="B289" s="3">
        <v>9557</v>
      </c>
      <c r="C289" s="5">
        <v>1.39</v>
      </c>
      <c r="D289" s="5">
        <v>1.4350000000000001</v>
      </c>
      <c r="E289" s="5">
        <v>1.39</v>
      </c>
      <c r="F289" s="5">
        <f t="shared" si="13"/>
        <v>0.91673536685902712</v>
      </c>
      <c r="G289">
        <v>0</v>
      </c>
    </row>
    <row r="290" spans="1:7" x14ac:dyDescent="0.2">
      <c r="A290" t="s">
        <v>25</v>
      </c>
      <c r="B290" s="3">
        <v>9501</v>
      </c>
      <c r="C290" s="5">
        <v>0.88624999999999998</v>
      </c>
      <c r="D290" s="5">
        <v>0.90625</v>
      </c>
      <c r="E290" s="5">
        <v>0.89875000000000005</v>
      </c>
      <c r="F290" s="5">
        <f t="shared" ref="F290:F311" si="14">E290/$E$312</f>
        <v>1.0300859598853869</v>
      </c>
      <c r="G290">
        <v>0</v>
      </c>
    </row>
    <row r="291" spans="1:7" x14ac:dyDescent="0.2">
      <c r="A291" t="s">
        <v>25</v>
      </c>
      <c r="B291" s="3">
        <v>9502</v>
      </c>
      <c r="C291" s="5">
        <v>0.88249999999999995</v>
      </c>
      <c r="D291" s="5">
        <v>0.89624999999999999</v>
      </c>
      <c r="E291" s="5">
        <v>0.88500000000000001</v>
      </c>
      <c r="F291" s="5">
        <f t="shared" si="14"/>
        <v>1.0143266475644699</v>
      </c>
      <c r="G291">
        <v>0</v>
      </c>
    </row>
    <row r="292" spans="1:7" x14ac:dyDescent="0.2">
      <c r="A292" t="s">
        <v>25</v>
      </c>
      <c r="B292" s="3">
        <v>9503</v>
      </c>
      <c r="C292" s="5">
        <v>0.88249999999999995</v>
      </c>
      <c r="D292" s="5">
        <v>0.89375000000000004</v>
      </c>
      <c r="E292" s="5">
        <v>0.89124999999999999</v>
      </c>
      <c r="F292" s="5">
        <f t="shared" si="14"/>
        <v>1.0214899713467047</v>
      </c>
      <c r="G292">
        <v>0</v>
      </c>
    </row>
    <row r="293" spans="1:7" x14ac:dyDescent="0.2">
      <c r="A293" t="s">
        <v>25</v>
      </c>
      <c r="B293" s="3">
        <v>9504</v>
      </c>
      <c r="C293" s="5">
        <v>0.88375000000000004</v>
      </c>
      <c r="D293" s="5">
        <v>0.9</v>
      </c>
      <c r="E293" s="5">
        <v>0.88500000000000001</v>
      </c>
      <c r="F293" s="5">
        <f t="shared" si="14"/>
        <v>1.0143266475644699</v>
      </c>
      <c r="G293">
        <v>0</v>
      </c>
    </row>
    <row r="294" spans="1:7" x14ac:dyDescent="0.2">
      <c r="A294" t="s">
        <v>25</v>
      </c>
      <c r="B294" s="3">
        <v>9505</v>
      </c>
      <c r="C294" s="5">
        <v>0.89375000000000004</v>
      </c>
      <c r="D294" s="5">
        <v>0.90749999999999997</v>
      </c>
      <c r="E294" s="5">
        <v>0.90500000000000003</v>
      </c>
      <c r="F294" s="5">
        <f t="shared" si="14"/>
        <v>1.0372492836676217</v>
      </c>
      <c r="G294">
        <v>0</v>
      </c>
    </row>
    <row r="295" spans="1:7" x14ac:dyDescent="0.2">
      <c r="A295" t="s">
        <v>25</v>
      </c>
      <c r="B295" s="3">
        <v>9506</v>
      </c>
      <c r="C295" s="5">
        <v>0.90500000000000003</v>
      </c>
      <c r="D295" s="5">
        <v>0.91374999999999995</v>
      </c>
      <c r="E295" s="5">
        <v>0.90625</v>
      </c>
      <c r="F295" s="5">
        <f t="shared" si="14"/>
        <v>1.0386819484240688</v>
      </c>
      <c r="G295">
        <v>0</v>
      </c>
    </row>
    <row r="296" spans="1:7" x14ac:dyDescent="0.2">
      <c r="A296" t="s">
        <v>25</v>
      </c>
      <c r="B296" s="3">
        <v>9508</v>
      </c>
      <c r="C296" s="5">
        <v>0.90125</v>
      </c>
      <c r="D296" s="5">
        <v>0.91374999999999995</v>
      </c>
      <c r="E296" s="5">
        <v>0.90625</v>
      </c>
      <c r="F296" s="5">
        <f t="shared" si="14"/>
        <v>1.0386819484240688</v>
      </c>
      <c r="G296">
        <v>0</v>
      </c>
    </row>
    <row r="297" spans="1:7" x14ac:dyDescent="0.2">
      <c r="A297" t="s">
        <v>25</v>
      </c>
      <c r="B297" s="3">
        <v>9509</v>
      </c>
      <c r="C297" s="5">
        <v>0.89875000000000005</v>
      </c>
      <c r="D297" s="5">
        <v>0.90874999999999995</v>
      </c>
      <c r="E297" s="5">
        <v>0.90874999999999995</v>
      </c>
      <c r="F297" s="5">
        <f t="shared" si="14"/>
        <v>1.0415472779369626</v>
      </c>
      <c r="G297">
        <v>0</v>
      </c>
    </row>
    <row r="298" spans="1:7" x14ac:dyDescent="0.2">
      <c r="A298" t="s">
        <v>25</v>
      </c>
      <c r="B298" s="3">
        <v>9510</v>
      </c>
      <c r="C298" s="5">
        <v>0.89249999999999996</v>
      </c>
      <c r="D298" s="5">
        <v>0.90625</v>
      </c>
      <c r="E298" s="5">
        <v>0.89749999999999996</v>
      </c>
      <c r="F298" s="5">
        <f t="shared" si="14"/>
        <v>1.0286532951289398</v>
      </c>
      <c r="G298">
        <v>0</v>
      </c>
    </row>
    <row r="299" spans="1:7" x14ac:dyDescent="0.2">
      <c r="A299" t="s">
        <v>25</v>
      </c>
      <c r="B299" s="3">
        <v>9511</v>
      </c>
      <c r="C299" s="5">
        <v>0.89</v>
      </c>
      <c r="D299" s="5">
        <v>0.9</v>
      </c>
      <c r="E299" s="5">
        <v>0.89124999999999999</v>
      </c>
      <c r="F299" s="5">
        <f t="shared" si="14"/>
        <v>1.0214899713467047</v>
      </c>
      <c r="G299">
        <v>0</v>
      </c>
    </row>
    <row r="300" spans="1:7" x14ac:dyDescent="0.2">
      <c r="A300" t="s">
        <v>25</v>
      </c>
      <c r="B300" s="3">
        <v>9512</v>
      </c>
      <c r="C300" s="5">
        <v>0.87375000000000003</v>
      </c>
      <c r="D300" s="5">
        <v>0.89</v>
      </c>
      <c r="E300" s="5">
        <v>0.87624999999999997</v>
      </c>
      <c r="F300" s="5">
        <f t="shared" si="14"/>
        <v>1.0042979942693409</v>
      </c>
      <c r="G300">
        <v>0</v>
      </c>
    </row>
    <row r="301" spans="1:7" x14ac:dyDescent="0.2">
      <c r="A301" t="s">
        <v>25</v>
      </c>
      <c r="B301" s="3">
        <v>9513</v>
      </c>
      <c r="C301" s="5">
        <v>0.86</v>
      </c>
      <c r="D301" s="5">
        <v>0.87375000000000003</v>
      </c>
      <c r="E301" s="5">
        <v>0.86</v>
      </c>
      <c r="F301" s="5">
        <f t="shared" si="14"/>
        <v>0.98567335243553</v>
      </c>
      <c r="G301">
        <v>0</v>
      </c>
    </row>
    <row r="302" spans="1:7" x14ac:dyDescent="0.2">
      <c r="A302" t="s">
        <v>25</v>
      </c>
      <c r="B302" s="3">
        <v>9515</v>
      </c>
      <c r="C302" s="5">
        <v>0.85624999999999996</v>
      </c>
      <c r="D302" s="5">
        <v>0.86750000000000005</v>
      </c>
      <c r="E302" s="5">
        <v>0.86624999999999996</v>
      </c>
      <c r="F302" s="5">
        <f t="shared" si="14"/>
        <v>0.99283667621776495</v>
      </c>
      <c r="G302">
        <v>0</v>
      </c>
    </row>
    <row r="303" spans="1:7" x14ac:dyDescent="0.2">
      <c r="A303" t="s">
        <v>25</v>
      </c>
      <c r="B303" s="3">
        <v>9516</v>
      </c>
      <c r="C303" s="5">
        <v>0.86</v>
      </c>
      <c r="D303" s="5">
        <v>0.87124999999999997</v>
      </c>
      <c r="E303" s="5">
        <v>0.87124999999999997</v>
      </c>
      <c r="F303" s="5">
        <f t="shared" si="14"/>
        <v>0.9985673352435529</v>
      </c>
      <c r="G303">
        <v>0</v>
      </c>
    </row>
    <row r="304" spans="1:7" x14ac:dyDescent="0.2">
      <c r="A304" t="s">
        <v>25</v>
      </c>
      <c r="B304" s="3">
        <v>9517</v>
      </c>
      <c r="C304" s="5">
        <v>0.86124999999999996</v>
      </c>
      <c r="D304" s="5">
        <v>0.87</v>
      </c>
      <c r="E304" s="5">
        <v>0.86750000000000005</v>
      </c>
      <c r="F304" s="5">
        <f t="shared" si="14"/>
        <v>0.99426934097421205</v>
      </c>
      <c r="G304">
        <v>0</v>
      </c>
    </row>
    <row r="305" spans="1:7" x14ac:dyDescent="0.2">
      <c r="A305" t="s">
        <v>25</v>
      </c>
      <c r="B305" s="3">
        <v>9518</v>
      </c>
      <c r="C305" s="5">
        <v>0.85375000000000001</v>
      </c>
      <c r="D305" s="5">
        <v>0.86250000000000004</v>
      </c>
      <c r="E305" s="5">
        <v>0.85875000000000001</v>
      </c>
      <c r="F305" s="5">
        <f t="shared" si="14"/>
        <v>0.98424068767908302</v>
      </c>
      <c r="G305">
        <v>0</v>
      </c>
    </row>
    <row r="306" spans="1:7" x14ac:dyDescent="0.2">
      <c r="A306" t="s">
        <v>25</v>
      </c>
      <c r="B306" s="3">
        <v>9519</v>
      </c>
      <c r="C306" s="5">
        <v>0.85499999999999998</v>
      </c>
      <c r="D306" s="5">
        <v>0.86375000000000002</v>
      </c>
      <c r="E306" s="5">
        <v>0.86375000000000002</v>
      </c>
      <c r="F306" s="5">
        <f t="shared" si="14"/>
        <v>0.98997134670487097</v>
      </c>
      <c r="G306">
        <v>0</v>
      </c>
    </row>
    <row r="307" spans="1:7" x14ac:dyDescent="0.2">
      <c r="A307" t="s">
        <v>25</v>
      </c>
      <c r="B307" s="3">
        <v>9520</v>
      </c>
      <c r="C307" s="5">
        <v>0.86</v>
      </c>
      <c r="D307" s="5">
        <v>0.86875000000000002</v>
      </c>
      <c r="E307" s="5">
        <v>0.86124999999999996</v>
      </c>
      <c r="F307" s="5">
        <f t="shared" si="14"/>
        <v>0.98710601719197699</v>
      </c>
      <c r="G307">
        <v>0</v>
      </c>
    </row>
    <row r="308" spans="1:7" x14ac:dyDescent="0.2">
      <c r="A308" t="s">
        <v>25</v>
      </c>
      <c r="B308" s="3">
        <v>9522</v>
      </c>
      <c r="C308" s="5">
        <v>0.85124999999999995</v>
      </c>
      <c r="D308" s="5">
        <v>0.86624999999999996</v>
      </c>
      <c r="E308" s="5">
        <v>0.86624999999999996</v>
      </c>
      <c r="F308" s="5">
        <f t="shared" si="14"/>
        <v>0.99283667621776495</v>
      </c>
      <c r="G308">
        <v>0</v>
      </c>
    </row>
    <row r="309" spans="1:7" x14ac:dyDescent="0.2">
      <c r="A309" t="s">
        <v>25</v>
      </c>
      <c r="B309" s="3">
        <v>9523</v>
      </c>
      <c r="C309" s="5">
        <v>0.86624999999999996</v>
      </c>
      <c r="D309" s="5">
        <v>0.87875000000000003</v>
      </c>
      <c r="E309" s="5">
        <v>0.87250000000000005</v>
      </c>
      <c r="F309" s="5">
        <f t="shared" si="14"/>
        <v>1</v>
      </c>
      <c r="G309">
        <v>0</v>
      </c>
    </row>
    <row r="310" spans="1:7" x14ac:dyDescent="0.2">
      <c r="A310" t="s">
        <v>25</v>
      </c>
      <c r="B310" s="3">
        <v>9524</v>
      </c>
      <c r="C310" s="5">
        <v>0.86875000000000002</v>
      </c>
      <c r="D310" s="5">
        <v>0.87875000000000003</v>
      </c>
      <c r="E310" s="5">
        <v>0.87</v>
      </c>
      <c r="F310" s="5">
        <f t="shared" si="14"/>
        <v>0.99713467048710591</v>
      </c>
      <c r="G310">
        <v>0</v>
      </c>
    </row>
    <row r="311" spans="1:7" x14ac:dyDescent="0.2">
      <c r="A311" t="s">
        <v>25</v>
      </c>
      <c r="B311" s="3">
        <v>9525</v>
      </c>
      <c r="C311" s="5">
        <v>0.87</v>
      </c>
      <c r="D311" s="5">
        <v>0.87624999999999997</v>
      </c>
      <c r="E311" s="5">
        <v>0.875</v>
      </c>
      <c r="F311" s="5">
        <f t="shared" si="14"/>
        <v>1.002865329512894</v>
      </c>
      <c r="G311">
        <v>0</v>
      </c>
    </row>
    <row r="312" spans="1:7" x14ac:dyDescent="0.2">
      <c r="A312" t="s">
        <v>25</v>
      </c>
      <c r="B312" s="3">
        <v>9526</v>
      </c>
      <c r="C312" s="5">
        <v>0.875</v>
      </c>
      <c r="D312" s="5">
        <v>0.88375000000000004</v>
      </c>
      <c r="E312" s="5">
        <v>0.87250000000000005</v>
      </c>
      <c r="F312" s="5">
        <f>E312/$E$312</f>
        <v>1</v>
      </c>
      <c r="G312">
        <v>0</v>
      </c>
    </row>
    <row r="313" spans="1:7" x14ac:dyDescent="0.2">
      <c r="A313" t="s">
        <v>25</v>
      </c>
      <c r="B313" s="3">
        <v>9529</v>
      </c>
      <c r="C313" s="5">
        <v>0.86375000000000002</v>
      </c>
      <c r="D313" s="5">
        <v>0.87124999999999997</v>
      </c>
      <c r="E313" s="5">
        <v>0.86375000000000002</v>
      </c>
      <c r="F313" s="5">
        <f t="shared" ref="F313:F337" si="15">E313/$E$312</f>
        <v>0.98997134670487097</v>
      </c>
      <c r="G313">
        <v>1</v>
      </c>
    </row>
    <row r="314" spans="1:7" x14ac:dyDescent="0.2">
      <c r="A314" t="s">
        <v>25</v>
      </c>
      <c r="B314" s="3">
        <v>9530</v>
      </c>
      <c r="C314" s="5">
        <v>0.86124999999999996</v>
      </c>
      <c r="D314" s="5">
        <v>0.86624999999999996</v>
      </c>
      <c r="E314" s="5">
        <v>0.86499999999999999</v>
      </c>
      <c r="F314" s="5">
        <f t="shared" si="15"/>
        <v>0.99140401146131796</v>
      </c>
      <c r="G314">
        <v>1</v>
      </c>
    </row>
    <row r="315" spans="1:7" x14ac:dyDescent="0.2">
      <c r="A315" t="s">
        <v>25</v>
      </c>
      <c r="B315" s="3">
        <v>9531</v>
      </c>
      <c r="C315" s="5">
        <v>0.86750000000000005</v>
      </c>
      <c r="D315" s="5">
        <v>0.87124999999999997</v>
      </c>
      <c r="E315" s="5">
        <v>0.86750000000000005</v>
      </c>
      <c r="F315" s="5">
        <f t="shared" si="15"/>
        <v>0.99426934097421205</v>
      </c>
      <c r="G315">
        <v>1</v>
      </c>
    </row>
    <row r="316" spans="1:7" x14ac:dyDescent="0.2">
      <c r="A316" t="s">
        <v>25</v>
      </c>
      <c r="B316" s="3">
        <v>9532</v>
      </c>
      <c r="C316" s="5">
        <v>0.85124999999999995</v>
      </c>
      <c r="D316" s="5">
        <v>0.86375000000000002</v>
      </c>
      <c r="E316" s="5">
        <v>0.86</v>
      </c>
      <c r="F316" s="5">
        <f t="shared" si="15"/>
        <v>0.98567335243553</v>
      </c>
      <c r="G316">
        <v>1</v>
      </c>
    </row>
    <row r="317" spans="1:7" x14ac:dyDescent="0.2">
      <c r="A317" t="s">
        <v>25</v>
      </c>
      <c r="B317" s="3">
        <v>9533</v>
      </c>
      <c r="C317" s="5">
        <v>0.85</v>
      </c>
      <c r="D317" s="5">
        <v>0.85750000000000004</v>
      </c>
      <c r="E317" s="5">
        <v>0.85499999999999998</v>
      </c>
      <c r="F317" s="5">
        <f t="shared" si="15"/>
        <v>0.97994269340974205</v>
      </c>
      <c r="G317">
        <v>1</v>
      </c>
    </row>
    <row r="318" spans="1:7" x14ac:dyDescent="0.2">
      <c r="A318" t="s">
        <v>25</v>
      </c>
      <c r="B318" s="3">
        <v>9534</v>
      </c>
      <c r="C318" s="5">
        <v>0.85250000000000004</v>
      </c>
      <c r="D318" s="5">
        <v>0.85875000000000001</v>
      </c>
      <c r="E318" s="5">
        <v>0.85250000000000004</v>
      </c>
      <c r="F318" s="5">
        <f t="shared" si="15"/>
        <v>0.97707736389684807</v>
      </c>
      <c r="G318">
        <v>1</v>
      </c>
    </row>
    <row r="319" spans="1:7" x14ac:dyDescent="0.2">
      <c r="A319" t="s">
        <v>25</v>
      </c>
      <c r="B319" s="3">
        <v>9536</v>
      </c>
      <c r="C319" s="5">
        <v>0.83250000000000002</v>
      </c>
      <c r="D319" s="5">
        <v>0.85</v>
      </c>
      <c r="E319" s="5">
        <v>0.83374999999999999</v>
      </c>
      <c r="F319" s="5">
        <f t="shared" si="15"/>
        <v>0.95558739255014324</v>
      </c>
      <c r="G319">
        <v>1</v>
      </c>
    </row>
    <row r="320" spans="1:7" x14ac:dyDescent="0.2">
      <c r="A320" t="s">
        <v>25</v>
      </c>
      <c r="B320" s="3">
        <v>9537</v>
      </c>
      <c r="C320" s="5">
        <v>0.83125000000000004</v>
      </c>
      <c r="D320" s="5">
        <v>0.84750000000000003</v>
      </c>
      <c r="E320" s="5">
        <v>0.84750000000000003</v>
      </c>
      <c r="F320" s="5">
        <f t="shared" si="15"/>
        <v>0.97134670487106012</v>
      </c>
      <c r="G320">
        <v>1</v>
      </c>
    </row>
    <row r="321" spans="1:7" x14ac:dyDescent="0.2">
      <c r="A321" t="s">
        <v>25</v>
      </c>
      <c r="B321" s="3">
        <v>9538</v>
      </c>
      <c r="C321" s="5">
        <v>0.83499999999999996</v>
      </c>
      <c r="D321" s="5">
        <v>0.85375000000000001</v>
      </c>
      <c r="E321" s="5">
        <v>0.83499999999999996</v>
      </c>
      <c r="F321" s="5">
        <f t="shared" si="15"/>
        <v>0.95702005730659012</v>
      </c>
      <c r="G321">
        <v>1</v>
      </c>
    </row>
    <row r="322" spans="1:7" x14ac:dyDescent="0.2">
      <c r="A322" t="s">
        <v>25</v>
      </c>
      <c r="B322" s="3">
        <v>9539</v>
      </c>
      <c r="C322" s="5">
        <v>0.83374999999999999</v>
      </c>
      <c r="D322" s="5">
        <v>0.84499999999999997</v>
      </c>
      <c r="E322" s="5">
        <v>0.84375</v>
      </c>
      <c r="F322" s="5">
        <f t="shared" si="15"/>
        <v>0.96704871060171915</v>
      </c>
      <c r="G322">
        <v>1</v>
      </c>
    </row>
    <row r="323" spans="1:7" x14ac:dyDescent="0.2">
      <c r="A323" t="s">
        <v>25</v>
      </c>
      <c r="B323" s="3">
        <v>9540</v>
      </c>
      <c r="C323" s="5">
        <v>0.83625000000000005</v>
      </c>
      <c r="D323" s="5">
        <v>0.84499999999999997</v>
      </c>
      <c r="E323" s="5">
        <v>0.83374999999999999</v>
      </c>
      <c r="F323" s="5">
        <f t="shared" si="15"/>
        <v>0.95558739255014324</v>
      </c>
      <c r="G323">
        <v>1</v>
      </c>
    </row>
    <row r="324" spans="1:7" x14ac:dyDescent="0.2">
      <c r="A324" t="s">
        <v>25</v>
      </c>
      <c r="B324" s="3">
        <v>9541</v>
      </c>
      <c r="C324" s="5">
        <v>0.83625000000000005</v>
      </c>
      <c r="D324" s="5">
        <v>0.84375</v>
      </c>
      <c r="E324" s="5">
        <v>0.83750000000000002</v>
      </c>
      <c r="F324" s="5">
        <f t="shared" si="15"/>
        <v>0.95988538681948421</v>
      </c>
      <c r="G324">
        <v>1</v>
      </c>
    </row>
    <row r="325" spans="1:7" x14ac:dyDescent="0.2">
      <c r="A325" t="s">
        <v>25</v>
      </c>
      <c r="B325" s="3">
        <v>9543</v>
      </c>
      <c r="C325" s="5">
        <v>0.82625000000000004</v>
      </c>
      <c r="D325" s="5">
        <v>0.83625000000000005</v>
      </c>
      <c r="E325" s="5">
        <v>0.83374999999999999</v>
      </c>
      <c r="F325" s="5">
        <f t="shared" si="15"/>
        <v>0.95558739255014324</v>
      </c>
      <c r="G325">
        <v>1</v>
      </c>
    </row>
    <row r="326" spans="1:7" x14ac:dyDescent="0.2">
      <c r="A326" t="s">
        <v>25</v>
      </c>
      <c r="B326" s="3">
        <v>9544</v>
      </c>
      <c r="C326" s="5">
        <v>0.82499999999999996</v>
      </c>
      <c r="D326" s="5">
        <v>0.83374999999999999</v>
      </c>
      <c r="E326" s="5">
        <v>0.82625000000000004</v>
      </c>
      <c r="F326" s="5">
        <f t="shared" si="15"/>
        <v>0.94699140401146131</v>
      </c>
      <c r="G326">
        <v>1</v>
      </c>
    </row>
    <row r="327" spans="1:7" x14ac:dyDescent="0.2">
      <c r="A327" t="s">
        <v>25</v>
      </c>
      <c r="B327" s="3">
        <v>9545</v>
      </c>
      <c r="C327" s="5">
        <v>0.80874999999999997</v>
      </c>
      <c r="D327" s="5">
        <v>0.82250000000000001</v>
      </c>
      <c r="E327" s="5">
        <v>0.81374999999999997</v>
      </c>
      <c r="F327" s="5">
        <f t="shared" si="15"/>
        <v>0.93266475644699132</v>
      </c>
      <c r="G327">
        <v>1</v>
      </c>
    </row>
    <row r="328" spans="1:7" x14ac:dyDescent="0.2">
      <c r="A328" t="s">
        <v>25</v>
      </c>
      <c r="B328" s="3">
        <v>9546</v>
      </c>
      <c r="C328" s="5">
        <v>0.81374999999999997</v>
      </c>
      <c r="D328" s="5">
        <v>0.82250000000000001</v>
      </c>
      <c r="E328" s="5">
        <v>0.81874999999999998</v>
      </c>
      <c r="F328" s="5">
        <f t="shared" si="15"/>
        <v>0.93839541547277927</v>
      </c>
      <c r="G328">
        <v>1</v>
      </c>
    </row>
    <row r="329" spans="1:7" x14ac:dyDescent="0.2">
      <c r="A329" t="s">
        <v>25</v>
      </c>
      <c r="B329" s="3">
        <v>9547</v>
      </c>
      <c r="C329" s="5">
        <v>0.81374999999999997</v>
      </c>
      <c r="D329" s="5">
        <v>0.82625000000000004</v>
      </c>
      <c r="E329" s="5">
        <v>0.82250000000000001</v>
      </c>
      <c r="F329" s="5">
        <f t="shared" si="15"/>
        <v>0.94269340974212035</v>
      </c>
      <c r="G329">
        <v>1</v>
      </c>
    </row>
    <row r="330" spans="1:7" x14ac:dyDescent="0.2">
      <c r="A330" t="s">
        <v>25</v>
      </c>
      <c r="B330" s="3">
        <v>9548</v>
      </c>
      <c r="C330" s="5">
        <v>0.81499999999999995</v>
      </c>
      <c r="D330" s="5">
        <v>0.82</v>
      </c>
      <c r="E330" s="5">
        <v>0.8175</v>
      </c>
      <c r="F330" s="5">
        <f t="shared" si="15"/>
        <v>0.93696275071633228</v>
      </c>
      <c r="G330">
        <v>1</v>
      </c>
    </row>
    <row r="331" spans="1:7" x14ac:dyDescent="0.2">
      <c r="A331" t="s">
        <v>25</v>
      </c>
      <c r="B331" s="3">
        <v>9550</v>
      </c>
      <c r="C331" s="5">
        <v>0.82</v>
      </c>
      <c r="D331" s="5">
        <v>0.83250000000000002</v>
      </c>
      <c r="E331" s="5">
        <v>0.82125000000000004</v>
      </c>
      <c r="F331" s="5">
        <f t="shared" si="15"/>
        <v>0.94126074498567336</v>
      </c>
      <c r="G331">
        <v>1</v>
      </c>
    </row>
    <row r="332" spans="1:7" x14ac:dyDescent="0.2">
      <c r="A332" t="s">
        <v>25</v>
      </c>
      <c r="B332" s="3">
        <v>9551</v>
      </c>
      <c r="C332" s="5">
        <v>0.82</v>
      </c>
      <c r="D332" s="5">
        <v>0.83250000000000002</v>
      </c>
      <c r="E332" s="5">
        <v>0.82125000000000004</v>
      </c>
      <c r="F332" s="5">
        <f t="shared" si="15"/>
        <v>0.94126074498567336</v>
      </c>
      <c r="G332">
        <v>1</v>
      </c>
    </row>
    <row r="333" spans="1:7" x14ac:dyDescent="0.2">
      <c r="A333" t="s">
        <v>25</v>
      </c>
      <c r="B333" s="3">
        <v>9552</v>
      </c>
      <c r="C333" s="5">
        <v>0.8175</v>
      </c>
      <c r="D333" s="5">
        <v>0.82750000000000001</v>
      </c>
      <c r="E333" s="5">
        <v>0.82374999999999998</v>
      </c>
      <c r="F333" s="5">
        <f t="shared" si="15"/>
        <v>0.94412607449856722</v>
      </c>
      <c r="G333">
        <v>1</v>
      </c>
    </row>
    <row r="334" spans="1:7" x14ac:dyDescent="0.2">
      <c r="A334" t="s">
        <v>25</v>
      </c>
      <c r="B334" s="3">
        <v>9553</v>
      </c>
      <c r="C334" s="5">
        <v>0.8125</v>
      </c>
      <c r="D334" s="5">
        <v>0.82125000000000004</v>
      </c>
      <c r="E334" s="5">
        <v>0.81125000000000003</v>
      </c>
      <c r="F334" s="5">
        <f t="shared" si="15"/>
        <v>0.92979942693409734</v>
      </c>
      <c r="G334">
        <v>1</v>
      </c>
    </row>
    <row r="335" spans="1:7" x14ac:dyDescent="0.2">
      <c r="A335" t="s">
        <v>25</v>
      </c>
      <c r="B335" s="3">
        <v>9554</v>
      </c>
      <c r="C335" s="5">
        <v>0.82250000000000001</v>
      </c>
      <c r="D335" s="5">
        <v>0.83250000000000002</v>
      </c>
      <c r="E335" s="5">
        <v>0.82625000000000004</v>
      </c>
      <c r="F335" s="5">
        <f t="shared" si="15"/>
        <v>0.94699140401146131</v>
      </c>
      <c r="G335">
        <v>1</v>
      </c>
    </row>
    <row r="336" spans="1:7" x14ac:dyDescent="0.2">
      <c r="A336" t="s">
        <v>25</v>
      </c>
      <c r="B336" s="3">
        <v>9555</v>
      </c>
      <c r="C336" s="5">
        <v>0.82750000000000001</v>
      </c>
      <c r="D336" s="5">
        <v>0.83625000000000005</v>
      </c>
      <c r="E336" s="5">
        <v>0.83250000000000002</v>
      </c>
      <c r="F336" s="5">
        <f t="shared" si="15"/>
        <v>0.95415472779369626</v>
      </c>
      <c r="G336">
        <v>1</v>
      </c>
    </row>
    <row r="337" spans="1:7" x14ac:dyDescent="0.2">
      <c r="A337" t="s">
        <v>25</v>
      </c>
      <c r="B337" s="3">
        <v>9557</v>
      </c>
      <c r="C337" s="5">
        <v>0.80625000000000002</v>
      </c>
      <c r="D337" s="5">
        <v>0.83499999999999996</v>
      </c>
      <c r="E337" s="5">
        <v>0.8075</v>
      </c>
      <c r="F337" s="5">
        <f t="shared" si="15"/>
        <v>0.92550143266475637</v>
      </c>
      <c r="G337">
        <v>1</v>
      </c>
    </row>
    <row r="338" spans="1:7" x14ac:dyDescent="0.2">
      <c r="A338" t="s">
        <v>26</v>
      </c>
      <c r="B338" s="3">
        <v>9501</v>
      </c>
      <c r="C338" s="5">
        <v>0.87875000000000003</v>
      </c>
      <c r="D338" s="5">
        <v>0.88749999999999996</v>
      </c>
      <c r="E338" s="5">
        <v>0.88749999999999996</v>
      </c>
      <c r="F338" s="5">
        <f t="shared" ref="F338:F356" si="16">E338/$E$360</f>
        <v>1.0260115606936415</v>
      </c>
      <c r="G338">
        <v>0</v>
      </c>
    </row>
    <row r="339" spans="1:7" x14ac:dyDescent="0.2">
      <c r="A339" t="s">
        <v>26</v>
      </c>
      <c r="B339" s="3">
        <v>9502</v>
      </c>
      <c r="C339" s="5">
        <v>0.87749999999999995</v>
      </c>
      <c r="D339" s="5">
        <v>0.88624999999999998</v>
      </c>
      <c r="E339" s="5">
        <v>0.87749999999999995</v>
      </c>
      <c r="F339" s="5">
        <f t="shared" si="16"/>
        <v>1.0144508670520231</v>
      </c>
      <c r="G339">
        <v>0</v>
      </c>
    </row>
    <row r="340" spans="1:7" x14ac:dyDescent="0.2">
      <c r="A340" t="s">
        <v>26</v>
      </c>
      <c r="B340" s="3">
        <v>9503</v>
      </c>
      <c r="C340" s="5">
        <v>0.87749999999999995</v>
      </c>
      <c r="D340" s="5">
        <v>0.88249999999999995</v>
      </c>
      <c r="E340" s="5">
        <v>0.88249999999999995</v>
      </c>
      <c r="F340" s="5">
        <f t="shared" si="16"/>
        <v>1.0202312138728322</v>
      </c>
      <c r="G340">
        <v>0</v>
      </c>
    </row>
    <row r="341" spans="1:7" x14ac:dyDescent="0.2">
      <c r="A341" t="s">
        <v>26</v>
      </c>
      <c r="B341" s="3">
        <v>9504</v>
      </c>
      <c r="C341" s="5">
        <v>0.875</v>
      </c>
      <c r="D341" s="5">
        <v>0.88249999999999995</v>
      </c>
      <c r="E341" s="5">
        <v>0.875</v>
      </c>
      <c r="F341" s="5">
        <f t="shared" si="16"/>
        <v>1.0115606936416186</v>
      </c>
      <c r="G341">
        <v>0</v>
      </c>
    </row>
    <row r="342" spans="1:7" x14ac:dyDescent="0.2">
      <c r="A342" t="s">
        <v>26</v>
      </c>
      <c r="B342" s="3">
        <v>9505</v>
      </c>
      <c r="C342" s="5">
        <v>0.88749999999999996</v>
      </c>
      <c r="D342" s="5">
        <v>0.89249999999999996</v>
      </c>
      <c r="E342" s="5">
        <v>0.89249999999999996</v>
      </c>
      <c r="F342" s="5">
        <f t="shared" si="16"/>
        <v>1.0317919075144508</v>
      </c>
      <c r="G342">
        <v>0</v>
      </c>
    </row>
    <row r="343" spans="1:7" x14ac:dyDescent="0.2">
      <c r="A343" t="s">
        <v>26</v>
      </c>
      <c r="B343" s="3">
        <v>9506</v>
      </c>
      <c r="C343" s="5">
        <v>0.89624999999999999</v>
      </c>
      <c r="D343" s="5">
        <v>0.9</v>
      </c>
      <c r="E343" s="5">
        <v>0.89624999999999999</v>
      </c>
      <c r="F343" s="5">
        <f t="shared" si="16"/>
        <v>1.0361271676300579</v>
      </c>
      <c r="G343">
        <v>0</v>
      </c>
    </row>
    <row r="344" spans="1:7" x14ac:dyDescent="0.2">
      <c r="A344" t="s">
        <v>26</v>
      </c>
      <c r="B344" s="3">
        <v>9508</v>
      </c>
      <c r="C344" s="5">
        <v>0.89249999999999996</v>
      </c>
      <c r="D344" s="5">
        <v>0.9</v>
      </c>
      <c r="E344" s="5">
        <v>0.89500000000000002</v>
      </c>
      <c r="F344" s="5">
        <f t="shared" si="16"/>
        <v>1.0346820809248556</v>
      </c>
      <c r="G344">
        <v>0</v>
      </c>
    </row>
    <row r="345" spans="1:7" x14ac:dyDescent="0.2">
      <c r="A345" t="s">
        <v>26</v>
      </c>
      <c r="B345" s="3">
        <v>9509</v>
      </c>
      <c r="C345" s="5">
        <v>0.89124999999999999</v>
      </c>
      <c r="D345" s="5">
        <v>0.89624999999999999</v>
      </c>
      <c r="E345" s="5">
        <v>0.89624999999999999</v>
      </c>
      <c r="F345" s="5">
        <f t="shared" si="16"/>
        <v>1.0361271676300579</v>
      </c>
      <c r="G345">
        <v>0</v>
      </c>
    </row>
    <row r="346" spans="1:7" x14ac:dyDescent="0.2">
      <c r="A346" t="s">
        <v>26</v>
      </c>
      <c r="B346" s="3">
        <v>9510</v>
      </c>
      <c r="C346" s="5">
        <v>0.88500000000000001</v>
      </c>
      <c r="D346" s="5">
        <v>0.89249999999999996</v>
      </c>
      <c r="E346" s="5">
        <v>0.88624999999999998</v>
      </c>
      <c r="F346" s="5">
        <f t="shared" si="16"/>
        <v>1.0245664739884393</v>
      </c>
      <c r="G346">
        <v>0</v>
      </c>
    </row>
    <row r="347" spans="1:7" x14ac:dyDescent="0.2">
      <c r="A347" t="s">
        <v>26</v>
      </c>
      <c r="B347" s="3">
        <v>9511</v>
      </c>
      <c r="C347" s="5">
        <v>0.88249999999999995</v>
      </c>
      <c r="D347" s="5">
        <v>0.88749999999999996</v>
      </c>
      <c r="E347" s="5">
        <v>0.88249999999999995</v>
      </c>
      <c r="F347" s="5">
        <f t="shared" si="16"/>
        <v>1.0202312138728322</v>
      </c>
      <c r="G347">
        <v>0</v>
      </c>
    </row>
    <row r="348" spans="1:7" x14ac:dyDescent="0.2">
      <c r="A348" t="s">
        <v>26</v>
      </c>
      <c r="B348" s="3">
        <v>9512</v>
      </c>
      <c r="C348" s="5">
        <v>0.86499999999999999</v>
      </c>
      <c r="D348" s="5">
        <v>0.88249999999999995</v>
      </c>
      <c r="E348" s="5">
        <v>0.86750000000000005</v>
      </c>
      <c r="F348" s="5">
        <f t="shared" si="16"/>
        <v>1.0028901734104048</v>
      </c>
      <c r="G348">
        <v>0</v>
      </c>
    </row>
    <row r="349" spans="1:7" x14ac:dyDescent="0.2">
      <c r="A349" t="s">
        <v>26</v>
      </c>
      <c r="B349" s="3">
        <v>9513</v>
      </c>
      <c r="C349" s="5">
        <v>0.85124999999999995</v>
      </c>
      <c r="D349" s="5">
        <v>0.86375000000000002</v>
      </c>
      <c r="E349" s="5">
        <v>0.85124999999999995</v>
      </c>
      <c r="F349" s="5">
        <f t="shared" si="16"/>
        <v>0.98410404624277448</v>
      </c>
      <c r="G349">
        <v>0</v>
      </c>
    </row>
    <row r="350" spans="1:7" x14ac:dyDescent="0.2">
      <c r="A350" t="s">
        <v>26</v>
      </c>
      <c r="B350" s="3">
        <v>9515</v>
      </c>
      <c r="C350" s="5">
        <v>0.84750000000000003</v>
      </c>
      <c r="D350" s="5">
        <v>0.85624999999999996</v>
      </c>
      <c r="E350" s="5">
        <v>0.85624999999999996</v>
      </c>
      <c r="F350" s="5">
        <f t="shared" si="16"/>
        <v>0.98988439306358378</v>
      </c>
      <c r="G350">
        <v>0</v>
      </c>
    </row>
    <row r="351" spans="1:7" x14ac:dyDescent="0.2">
      <c r="A351" t="s">
        <v>26</v>
      </c>
      <c r="B351" s="3">
        <v>9516</v>
      </c>
      <c r="C351" s="5">
        <v>0.85750000000000004</v>
      </c>
      <c r="D351" s="5">
        <v>0.86124999999999996</v>
      </c>
      <c r="E351" s="5">
        <v>0.86124999999999996</v>
      </c>
      <c r="F351" s="5">
        <f t="shared" si="16"/>
        <v>0.99566473988439308</v>
      </c>
      <c r="G351">
        <v>0</v>
      </c>
    </row>
    <row r="352" spans="1:7" x14ac:dyDescent="0.2">
      <c r="A352" t="s">
        <v>26</v>
      </c>
      <c r="B352" s="3">
        <v>9517</v>
      </c>
      <c r="C352" s="5">
        <v>0.85750000000000004</v>
      </c>
      <c r="D352" s="5">
        <v>0.86</v>
      </c>
      <c r="E352" s="5">
        <v>0.85750000000000004</v>
      </c>
      <c r="F352" s="5">
        <f t="shared" si="16"/>
        <v>0.99132947976878616</v>
      </c>
      <c r="G352">
        <v>0</v>
      </c>
    </row>
    <row r="353" spans="1:7" x14ac:dyDescent="0.2">
      <c r="A353" t="s">
        <v>26</v>
      </c>
      <c r="B353" s="3">
        <v>9518</v>
      </c>
      <c r="C353" s="5">
        <v>0.84875</v>
      </c>
      <c r="D353" s="5">
        <v>0.85124999999999995</v>
      </c>
      <c r="E353" s="5">
        <v>0.84875</v>
      </c>
      <c r="F353" s="5">
        <f t="shared" si="16"/>
        <v>0.98121387283236994</v>
      </c>
      <c r="G353">
        <v>0</v>
      </c>
    </row>
    <row r="354" spans="1:7" x14ac:dyDescent="0.2">
      <c r="A354" t="s">
        <v>26</v>
      </c>
      <c r="B354" s="3">
        <v>9519</v>
      </c>
      <c r="C354" s="5">
        <v>0.84750000000000003</v>
      </c>
      <c r="D354" s="5">
        <v>0.85250000000000004</v>
      </c>
      <c r="E354" s="5">
        <v>0.85250000000000004</v>
      </c>
      <c r="F354" s="5">
        <f t="shared" si="16"/>
        <v>0.98554913294797697</v>
      </c>
      <c r="G354">
        <v>0</v>
      </c>
    </row>
    <row r="355" spans="1:7" x14ac:dyDescent="0.2">
      <c r="A355" t="s">
        <v>26</v>
      </c>
      <c r="B355" s="3">
        <v>9520</v>
      </c>
      <c r="C355" s="5">
        <v>0.85</v>
      </c>
      <c r="D355" s="5">
        <v>0.85375000000000001</v>
      </c>
      <c r="E355" s="5">
        <v>0.85</v>
      </c>
      <c r="F355" s="5">
        <f t="shared" si="16"/>
        <v>0.98265895953757221</v>
      </c>
      <c r="G355">
        <v>0</v>
      </c>
    </row>
    <row r="356" spans="1:7" x14ac:dyDescent="0.2">
      <c r="A356" t="s">
        <v>26</v>
      </c>
      <c r="B356" s="3">
        <v>9522</v>
      </c>
      <c r="C356" s="5">
        <v>0.84250000000000003</v>
      </c>
      <c r="D356" s="5">
        <v>0.85499999999999998</v>
      </c>
      <c r="E356" s="5">
        <v>0.85499999999999998</v>
      </c>
      <c r="F356" s="5">
        <f t="shared" si="16"/>
        <v>0.98843930635838151</v>
      </c>
      <c r="G356">
        <v>0</v>
      </c>
    </row>
    <row r="357" spans="1:7" x14ac:dyDescent="0.2">
      <c r="A357" t="s">
        <v>26</v>
      </c>
      <c r="B357" s="3">
        <v>9523</v>
      </c>
      <c r="G357">
        <v>0</v>
      </c>
    </row>
    <row r="358" spans="1:7" x14ac:dyDescent="0.2">
      <c r="A358" t="s">
        <v>26</v>
      </c>
      <c r="B358" s="3">
        <v>9524</v>
      </c>
      <c r="C358" s="5">
        <v>0.86</v>
      </c>
      <c r="D358" s="5">
        <v>0.86750000000000005</v>
      </c>
      <c r="E358" s="5">
        <v>0.86</v>
      </c>
      <c r="F358" s="5">
        <f>E358/$E$360</f>
        <v>0.9942196531791907</v>
      </c>
      <c r="G358">
        <v>0</v>
      </c>
    </row>
    <row r="359" spans="1:7" x14ac:dyDescent="0.2">
      <c r="A359" t="s">
        <v>26</v>
      </c>
      <c r="B359" s="3">
        <v>9525</v>
      </c>
      <c r="C359" s="5">
        <v>0.86</v>
      </c>
      <c r="D359" s="5">
        <v>0.86499999999999999</v>
      </c>
      <c r="E359" s="5">
        <v>0.86375000000000002</v>
      </c>
      <c r="F359" s="5">
        <f>E359/$E$360</f>
        <v>0.99855491329479773</v>
      </c>
      <c r="G359">
        <v>0</v>
      </c>
    </row>
    <row r="360" spans="1:7" x14ac:dyDescent="0.2">
      <c r="A360" t="s">
        <v>26</v>
      </c>
      <c r="B360" s="3">
        <v>9526</v>
      </c>
      <c r="C360" s="5">
        <v>0.86375000000000002</v>
      </c>
      <c r="D360" s="5">
        <v>0.87250000000000005</v>
      </c>
      <c r="E360" s="5">
        <v>0.86499999999999999</v>
      </c>
      <c r="F360" s="5">
        <f>E360/$E$360</f>
        <v>1</v>
      </c>
      <c r="G360">
        <v>0</v>
      </c>
    </row>
    <row r="361" spans="1:7" x14ac:dyDescent="0.2">
      <c r="A361" t="s">
        <v>26</v>
      </c>
      <c r="B361" s="3">
        <v>9529</v>
      </c>
      <c r="C361" s="5">
        <v>0.85499999999999998</v>
      </c>
      <c r="D361" s="5">
        <v>0.86124999999999996</v>
      </c>
      <c r="E361" s="5">
        <v>0.85499999999999998</v>
      </c>
      <c r="F361" s="5">
        <f t="shared" ref="F361:F370" si="17">E361/$E$360</f>
        <v>0.98843930635838151</v>
      </c>
      <c r="G361">
        <v>0</v>
      </c>
    </row>
    <row r="362" spans="1:7" x14ac:dyDescent="0.2">
      <c r="A362" t="s">
        <v>26</v>
      </c>
      <c r="B362" s="3">
        <v>9530</v>
      </c>
      <c r="C362" s="5">
        <v>0.85499999999999998</v>
      </c>
      <c r="D362" s="5">
        <v>0.85875000000000001</v>
      </c>
      <c r="E362" s="5">
        <v>0.85750000000000004</v>
      </c>
      <c r="F362" s="5">
        <f t="shared" si="17"/>
        <v>0.99132947976878616</v>
      </c>
      <c r="G362">
        <v>0</v>
      </c>
    </row>
    <row r="363" spans="1:7" x14ac:dyDescent="0.2">
      <c r="A363" t="s">
        <v>26</v>
      </c>
      <c r="B363" s="3">
        <v>9531</v>
      </c>
      <c r="C363" s="5">
        <v>0.85750000000000004</v>
      </c>
      <c r="D363" s="5">
        <v>0.86124999999999996</v>
      </c>
      <c r="E363" s="5">
        <v>0.86</v>
      </c>
      <c r="F363" s="5">
        <f t="shared" si="17"/>
        <v>0.9942196531791907</v>
      </c>
      <c r="G363">
        <v>0</v>
      </c>
    </row>
    <row r="364" spans="1:7" x14ac:dyDescent="0.2">
      <c r="A364" t="s">
        <v>26</v>
      </c>
      <c r="B364" s="3">
        <v>9532</v>
      </c>
      <c r="C364" s="5">
        <v>0.85499999999999998</v>
      </c>
      <c r="D364" s="5">
        <v>0.85750000000000004</v>
      </c>
      <c r="E364" s="5">
        <v>0.85499999999999998</v>
      </c>
      <c r="F364" s="5">
        <f t="shared" si="17"/>
        <v>0.98843930635838151</v>
      </c>
      <c r="G364">
        <v>0</v>
      </c>
    </row>
    <row r="365" spans="1:7" x14ac:dyDescent="0.2">
      <c r="A365" t="s">
        <v>26</v>
      </c>
      <c r="B365" s="3">
        <v>9533</v>
      </c>
      <c r="C365" s="5">
        <v>0.84624999999999995</v>
      </c>
      <c r="D365" s="5">
        <v>0.85</v>
      </c>
      <c r="E365" s="5">
        <v>0.85</v>
      </c>
      <c r="F365" s="5">
        <f t="shared" si="17"/>
        <v>0.98265895953757221</v>
      </c>
      <c r="G365">
        <v>0</v>
      </c>
    </row>
    <row r="366" spans="1:7" x14ac:dyDescent="0.2">
      <c r="A366" t="s">
        <v>26</v>
      </c>
      <c r="B366" s="3">
        <v>9534</v>
      </c>
      <c r="C366" s="5">
        <v>0.84375</v>
      </c>
      <c r="D366" s="5">
        <v>0.85</v>
      </c>
      <c r="E366" s="5">
        <v>0.84375</v>
      </c>
      <c r="F366" s="5">
        <f t="shared" si="17"/>
        <v>0.97543352601156075</v>
      </c>
      <c r="G366">
        <v>0</v>
      </c>
    </row>
    <row r="367" spans="1:7" x14ac:dyDescent="0.2">
      <c r="A367" t="s">
        <v>26</v>
      </c>
      <c r="B367" s="3">
        <v>9536</v>
      </c>
      <c r="C367" s="5">
        <v>0.82750000000000001</v>
      </c>
      <c r="D367" s="5">
        <v>0.84</v>
      </c>
      <c r="E367" s="5">
        <v>0.82750000000000001</v>
      </c>
      <c r="F367" s="5">
        <f t="shared" si="17"/>
        <v>0.95664739884393069</v>
      </c>
      <c r="G367">
        <v>0</v>
      </c>
    </row>
    <row r="368" spans="1:7" x14ac:dyDescent="0.2">
      <c r="A368" t="s">
        <v>26</v>
      </c>
      <c r="B368" s="3">
        <v>9537</v>
      </c>
      <c r="E368" s="5">
        <v>0.83875</v>
      </c>
      <c r="F368" s="5">
        <f t="shared" si="17"/>
        <v>0.96965317919075145</v>
      </c>
      <c r="G368">
        <v>0</v>
      </c>
    </row>
    <row r="369" spans="1:7" x14ac:dyDescent="0.2">
      <c r="A369" t="s">
        <v>26</v>
      </c>
      <c r="B369" s="3">
        <v>9538</v>
      </c>
      <c r="C369" s="5">
        <v>0.82750000000000001</v>
      </c>
      <c r="D369" s="5">
        <v>0.84250000000000003</v>
      </c>
      <c r="E369" s="5">
        <v>0.82750000000000001</v>
      </c>
      <c r="F369" s="5">
        <f t="shared" si="17"/>
        <v>0.95664739884393069</v>
      </c>
      <c r="G369">
        <v>0</v>
      </c>
    </row>
    <row r="370" spans="1:7" x14ac:dyDescent="0.2">
      <c r="A370" t="s">
        <v>26</v>
      </c>
      <c r="B370" s="3">
        <v>9539</v>
      </c>
      <c r="C370" s="5">
        <v>0.82750000000000001</v>
      </c>
      <c r="D370" s="5">
        <v>0.83625000000000005</v>
      </c>
      <c r="E370" s="5">
        <v>0.83625000000000005</v>
      </c>
      <c r="F370" s="5">
        <f t="shared" si="17"/>
        <v>0.96676300578034691</v>
      </c>
      <c r="G370">
        <v>0</v>
      </c>
    </row>
    <row r="371" spans="1:7" x14ac:dyDescent="0.2">
      <c r="A371" t="s">
        <v>26</v>
      </c>
      <c r="B371" s="3">
        <v>9540</v>
      </c>
      <c r="G371">
        <v>0</v>
      </c>
    </row>
    <row r="372" spans="1:7" x14ac:dyDescent="0.2">
      <c r="A372" t="s">
        <v>26</v>
      </c>
      <c r="B372" s="3">
        <v>9541</v>
      </c>
      <c r="C372" s="5">
        <v>0.82750000000000001</v>
      </c>
      <c r="D372" s="5">
        <v>0.83625000000000005</v>
      </c>
      <c r="E372" s="5">
        <v>0.83125000000000004</v>
      </c>
      <c r="F372" s="5">
        <f t="shared" ref="F372:F385" si="18">E372/$E$360</f>
        <v>0.96098265895953761</v>
      </c>
      <c r="G372">
        <v>0</v>
      </c>
    </row>
    <row r="373" spans="1:7" x14ac:dyDescent="0.2">
      <c r="A373" t="s">
        <v>26</v>
      </c>
      <c r="B373" s="3">
        <v>9543</v>
      </c>
      <c r="C373" s="5">
        <v>0.82</v>
      </c>
      <c r="D373" s="5">
        <v>0.82499999999999996</v>
      </c>
      <c r="E373" s="5">
        <v>0.82499999999999996</v>
      </c>
      <c r="F373" s="5">
        <f t="shared" si="18"/>
        <v>0.95375722543352592</v>
      </c>
      <c r="G373">
        <v>0</v>
      </c>
    </row>
    <row r="374" spans="1:7" x14ac:dyDescent="0.2">
      <c r="A374" t="s">
        <v>26</v>
      </c>
      <c r="B374" s="3">
        <v>9544</v>
      </c>
      <c r="C374" s="5">
        <v>0.81499999999999995</v>
      </c>
      <c r="D374" s="5">
        <v>0.82499999999999996</v>
      </c>
      <c r="E374" s="5">
        <v>0.8175</v>
      </c>
      <c r="F374" s="5">
        <f t="shared" si="18"/>
        <v>0.94508670520231219</v>
      </c>
      <c r="G374">
        <v>0</v>
      </c>
    </row>
    <row r="375" spans="1:7" x14ac:dyDescent="0.2">
      <c r="A375" t="s">
        <v>26</v>
      </c>
      <c r="B375" s="3">
        <v>9545</v>
      </c>
      <c r="C375" s="5">
        <v>0.79874999999999996</v>
      </c>
      <c r="D375" s="5">
        <v>0.81</v>
      </c>
      <c r="E375" s="5">
        <v>0.79874999999999996</v>
      </c>
      <c r="F375" s="5">
        <f t="shared" si="18"/>
        <v>0.92341040462427737</v>
      </c>
      <c r="G375">
        <v>0</v>
      </c>
    </row>
    <row r="376" spans="1:7" x14ac:dyDescent="0.2">
      <c r="A376" t="s">
        <v>26</v>
      </c>
      <c r="B376" s="3">
        <v>9546</v>
      </c>
      <c r="C376" s="5">
        <v>0.80500000000000005</v>
      </c>
      <c r="D376" s="5">
        <v>0.8125</v>
      </c>
      <c r="E376" s="5">
        <v>0.81</v>
      </c>
      <c r="F376" s="5">
        <f t="shared" si="18"/>
        <v>0.93641618497109835</v>
      </c>
      <c r="G376">
        <v>0</v>
      </c>
    </row>
    <row r="377" spans="1:7" x14ac:dyDescent="0.2">
      <c r="A377" t="s">
        <v>26</v>
      </c>
      <c r="B377" s="3">
        <v>9547</v>
      </c>
      <c r="C377" s="5">
        <v>0.8075</v>
      </c>
      <c r="D377" s="5">
        <v>0.81374999999999997</v>
      </c>
      <c r="E377" s="5">
        <v>0.8125</v>
      </c>
      <c r="F377" s="5">
        <f t="shared" si="18"/>
        <v>0.93930635838150289</v>
      </c>
      <c r="G377">
        <v>0</v>
      </c>
    </row>
    <row r="378" spans="1:7" x14ac:dyDescent="0.2">
      <c r="A378" t="s">
        <v>26</v>
      </c>
      <c r="B378" s="3">
        <v>9548</v>
      </c>
      <c r="C378" s="5">
        <v>0.81499999999999995</v>
      </c>
      <c r="D378" s="5">
        <v>0.82</v>
      </c>
      <c r="E378" s="5">
        <v>0.8175</v>
      </c>
      <c r="F378" s="5">
        <f t="shared" si="18"/>
        <v>0.94508670520231219</v>
      </c>
      <c r="G378">
        <v>0</v>
      </c>
    </row>
    <row r="379" spans="1:7" x14ac:dyDescent="0.2">
      <c r="A379" t="s">
        <v>26</v>
      </c>
      <c r="B379" s="3">
        <v>9550</v>
      </c>
      <c r="C379" s="5">
        <v>0.81125000000000003</v>
      </c>
      <c r="D379" s="5">
        <v>0.82</v>
      </c>
      <c r="E379" s="5">
        <v>0.81125000000000003</v>
      </c>
      <c r="F379" s="5">
        <f t="shared" si="18"/>
        <v>0.93786127167630062</v>
      </c>
      <c r="G379">
        <v>0</v>
      </c>
    </row>
    <row r="380" spans="1:7" x14ac:dyDescent="0.2">
      <c r="A380" t="s">
        <v>26</v>
      </c>
      <c r="B380" s="3">
        <v>9551</v>
      </c>
      <c r="C380" s="5">
        <v>0.8125</v>
      </c>
      <c r="D380" s="5">
        <v>0.82</v>
      </c>
      <c r="E380" s="5">
        <v>0.8125</v>
      </c>
      <c r="F380" s="5">
        <f t="shared" si="18"/>
        <v>0.93930635838150289</v>
      </c>
      <c r="G380">
        <v>0</v>
      </c>
    </row>
    <row r="381" spans="1:7" x14ac:dyDescent="0.2">
      <c r="A381" t="s">
        <v>26</v>
      </c>
      <c r="B381" s="3">
        <v>9552</v>
      </c>
      <c r="C381" s="5">
        <v>0.81</v>
      </c>
      <c r="D381" s="5">
        <v>0.8175</v>
      </c>
      <c r="E381" s="5">
        <v>0.81</v>
      </c>
      <c r="F381" s="5">
        <f t="shared" si="18"/>
        <v>0.93641618497109835</v>
      </c>
      <c r="G381">
        <v>0</v>
      </c>
    </row>
    <row r="382" spans="1:7" x14ac:dyDescent="0.2">
      <c r="A382" t="s">
        <v>26</v>
      </c>
      <c r="B382" s="3">
        <v>9553</v>
      </c>
      <c r="C382" s="5">
        <v>0.8125</v>
      </c>
      <c r="D382" s="5">
        <v>0.82125000000000004</v>
      </c>
      <c r="E382" s="5">
        <v>0.81499999999999995</v>
      </c>
      <c r="F382" s="5">
        <f t="shared" si="18"/>
        <v>0.94219653179190743</v>
      </c>
      <c r="G382">
        <v>0</v>
      </c>
    </row>
    <row r="383" spans="1:7" x14ac:dyDescent="0.2">
      <c r="A383" t="s">
        <v>26</v>
      </c>
      <c r="B383" s="3">
        <v>9554</v>
      </c>
      <c r="C383" s="5">
        <v>0.8175</v>
      </c>
      <c r="D383" s="5">
        <v>0.82</v>
      </c>
      <c r="E383" s="5">
        <v>0.8175</v>
      </c>
      <c r="F383" s="5">
        <f t="shared" si="18"/>
        <v>0.94508670520231219</v>
      </c>
      <c r="G383">
        <v>0</v>
      </c>
    </row>
    <row r="384" spans="1:7" x14ac:dyDescent="0.2">
      <c r="A384" t="s">
        <v>26</v>
      </c>
      <c r="B384" s="3">
        <v>9555</v>
      </c>
      <c r="C384" s="5">
        <v>0.82</v>
      </c>
      <c r="D384" s="5">
        <v>0.82625000000000004</v>
      </c>
      <c r="E384" s="5">
        <v>0.82750000000000001</v>
      </c>
      <c r="F384" s="5">
        <f t="shared" si="18"/>
        <v>0.95664739884393069</v>
      </c>
      <c r="G384">
        <v>0</v>
      </c>
    </row>
    <row r="385" spans="1:7" x14ac:dyDescent="0.2">
      <c r="A385" t="s">
        <v>26</v>
      </c>
      <c r="B385" s="3">
        <v>9557</v>
      </c>
      <c r="C385" s="5">
        <v>0.80249999999999999</v>
      </c>
      <c r="D385" s="5">
        <v>0.82125000000000004</v>
      </c>
      <c r="E385" s="5">
        <v>0.80249999999999999</v>
      </c>
      <c r="F385" s="5">
        <f t="shared" si="18"/>
        <v>0.9277456647398844</v>
      </c>
      <c r="G385">
        <v>0</v>
      </c>
    </row>
    <row r="386" spans="1:7" x14ac:dyDescent="0.2">
      <c r="A386" t="s">
        <v>17</v>
      </c>
      <c r="B386" s="3">
        <v>9501</v>
      </c>
      <c r="G386">
        <v>0</v>
      </c>
    </row>
    <row r="387" spans="1:7" x14ac:dyDescent="0.2">
      <c r="A387" t="s">
        <v>17</v>
      </c>
      <c r="B387" s="3">
        <v>9502</v>
      </c>
      <c r="G387">
        <v>0</v>
      </c>
    </row>
    <row r="388" spans="1:7" x14ac:dyDescent="0.2">
      <c r="A388" t="s">
        <v>17</v>
      </c>
      <c r="B388" s="3">
        <v>9503</v>
      </c>
      <c r="G388">
        <v>0</v>
      </c>
    </row>
    <row r="389" spans="1:7" x14ac:dyDescent="0.2">
      <c r="A389" t="s">
        <v>17</v>
      </c>
      <c r="B389" s="3">
        <v>9504</v>
      </c>
      <c r="C389" s="5">
        <v>1.4450000000000001</v>
      </c>
      <c r="D389" s="5">
        <v>1.4724999999999999</v>
      </c>
      <c r="E389" s="5">
        <v>1.4475</v>
      </c>
      <c r="F389" s="5">
        <f t="shared" ref="F389:F407" si="19">E389/$E$408</f>
        <v>1.0078328981723237</v>
      </c>
      <c r="G389">
        <v>0</v>
      </c>
    </row>
    <row r="390" spans="1:7" x14ac:dyDescent="0.2">
      <c r="A390" t="s">
        <v>17</v>
      </c>
      <c r="B390" s="3">
        <v>9505</v>
      </c>
      <c r="C390" s="5">
        <v>1.4450000000000001</v>
      </c>
      <c r="D390" s="5">
        <v>1.4675</v>
      </c>
      <c r="E390" s="5">
        <v>1.4637500000000001</v>
      </c>
      <c r="F390" s="5">
        <f t="shared" si="19"/>
        <v>1.0191470844212358</v>
      </c>
      <c r="G390">
        <v>0</v>
      </c>
    </row>
    <row r="391" spans="1:7" x14ac:dyDescent="0.2">
      <c r="A391" t="s">
        <v>17</v>
      </c>
      <c r="B391" s="3">
        <v>9506</v>
      </c>
      <c r="C391" s="5">
        <v>1.4350000000000001</v>
      </c>
      <c r="D391" s="5">
        <v>1.46</v>
      </c>
      <c r="E391" s="5">
        <v>1.44</v>
      </c>
      <c r="F391" s="5">
        <f t="shared" si="19"/>
        <v>1.0026109660574412</v>
      </c>
      <c r="G391">
        <v>0</v>
      </c>
    </row>
    <row r="392" spans="1:7" x14ac:dyDescent="0.2">
      <c r="A392" t="s">
        <v>17</v>
      </c>
      <c r="B392" s="3">
        <v>9508</v>
      </c>
      <c r="C392" s="5">
        <v>1.425</v>
      </c>
      <c r="D392" s="5">
        <v>1.4450000000000001</v>
      </c>
      <c r="E392" s="5">
        <v>1.4325000000000001</v>
      </c>
      <c r="F392" s="5">
        <f t="shared" si="19"/>
        <v>0.99738903394255884</v>
      </c>
      <c r="G392">
        <v>0</v>
      </c>
    </row>
    <row r="393" spans="1:7" x14ac:dyDescent="0.2">
      <c r="A393" t="s">
        <v>17</v>
      </c>
      <c r="B393" s="3">
        <v>9509</v>
      </c>
      <c r="C393" s="5">
        <v>1.42</v>
      </c>
      <c r="D393" s="5">
        <v>1.43625</v>
      </c>
      <c r="E393" s="5">
        <v>1.4350000000000001</v>
      </c>
      <c r="F393" s="5">
        <f t="shared" si="19"/>
        <v>0.99912967798085295</v>
      </c>
      <c r="G393">
        <v>0</v>
      </c>
    </row>
    <row r="394" spans="1:7" x14ac:dyDescent="0.2">
      <c r="A394" t="s">
        <v>17</v>
      </c>
      <c r="B394" s="3">
        <v>9510</v>
      </c>
      <c r="C394" s="5">
        <v>1.4225000000000001</v>
      </c>
      <c r="D394" s="5">
        <v>1.4424999999999999</v>
      </c>
      <c r="E394" s="5">
        <v>1.4337500000000001</v>
      </c>
      <c r="F394" s="5">
        <f t="shared" si="19"/>
        <v>0.9982593559617059</v>
      </c>
      <c r="G394">
        <v>0</v>
      </c>
    </row>
    <row r="395" spans="1:7" x14ac:dyDescent="0.2">
      <c r="A395" t="s">
        <v>17</v>
      </c>
      <c r="B395" s="3">
        <v>9511</v>
      </c>
      <c r="C395" s="5">
        <v>1.4350000000000001</v>
      </c>
      <c r="D395" s="5">
        <v>1.4524999999999999</v>
      </c>
      <c r="E395" s="5">
        <v>1.45</v>
      </c>
      <c r="F395" s="5">
        <f t="shared" si="19"/>
        <v>1.0095735422106178</v>
      </c>
      <c r="G395">
        <v>0</v>
      </c>
    </row>
    <row r="396" spans="1:7" x14ac:dyDescent="0.2">
      <c r="A396" t="s">
        <v>17</v>
      </c>
      <c r="B396" s="3">
        <v>9512</v>
      </c>
      <c r="C396" s="5">
        <v>1.43875</v>
      </c>
      <c r="D396" s="5">
        <v>1.45</v>
      </c>
      <c r="E396" s="5">
        <v>1.44625</v>
      </c>
      <c r="F396" s="5">
        <f t="shared" si="19"/>
        <v>1.0069625761531766</v>
      </c>
      <c r="G396">
        <v>0</v>
      </c>
    </row>
    <row r="397" spans="1:7" x14ac:dyDescent="0.2">
      <c r="A397" t="s">
        <v>17</v>
      </c>
      <c r="B397" s="3">
        <v>9513</v>
      </c>
      <c r="C397" s="5">
        <v>1.43</v>
      </c>
      <c r="D397" s="5">
        <v>1.4424999999999999</v>
      </c>
      <c r="E397" s="5">
        <v>1.43</v>
      </c>
      <c r="F397" s="5">
        <f t="shared" si="19"/>
        <v>0.99564838990426452</v>
      </c>
      <c r="G397">
        <v>0</v>
      </c>
    </row>
    <row r="398" spans="1:7" x14ac:dyDescent="0.2">
      <c r="A398" t="s">
        <v>17</v>
      </c>
      <c r="B398" s="3">
        <v>9515</v>
      </c>
      <c r="C398" s="5">
        <v>1.42625</v>
      </c>
      <c r="D398" s="5">
        <v>1.4424999999999999</v>
      </c>
      <c r="E398" s="5">
        <v>1.4412499999999999</v>
      </c>
      <c r="F398" s="5">
        <f t="shared" si="19"/>
        <v>1.0034812880765882</v>
      </c>
      <c r="G398">
        <v>0</v>
      </c>
    </row>
    <row r="399" spans="1:7" x14ac:dyDescent="0.2">
      <c r="A399" t="s">
        <v>17</v>
      </c>
      <c r="B399" s="3">
        <v>9516</v>
      </c>
      <c r="C399" s="5">
        <v>1.44</v>
      </c>
      <c r="D399" s="5">
        <v>1.45875</v>
      </c>
      <c r="E399" s="5">
        <v>1.4575</v>
      </c>
      <c r="F399" s="5">
        <f t="shared" si="19"/>
        <v>1.0147954743255003</v>
      </c>
      <c r="G399">
        <v>0</v>
      </c>
    </row>
    <row r="400" spans="1:7" x14ac:dyDescent="0.2">
      <c r="A400" t="s">
        <v>17</v>
      </c>
      <c r="B400" s="3">
        <v>9517</v>
      </c>
      <c r="C400" s="5">
        <v>1.4412499999999999</v>
      </c>
      <c r="D400" s="5">
        <v>1.45</v>
      </c>
      <c r="E400" s="5">
        <v>1.4437500000000001</v>
      </c>
      <c r="F400" s="5">
        <f t="shared" si="19"/>
        <v>1.0052219321148825</v>
      </c>
      <c r="G400">
        <v>0</v>
      </c>
    </row>
    <row r="401" spans="1:7" x14ac:dyDescent="0.2">
      <c r="A401" t="s">
        <v>17</v>
      </c>
      <c r="B401" s="3">
        <v>9518</v>
      </c>
      <c r="C401" s="5">
        <v>1.4137500000000001</v>
      </c>
      <c r="D401" s="5">
        <v>1.43</v>
      </c>
      <c r="E401" s="5">
        <v>1.42</v>
      </c>
      <c r="F401" s="5">
        <f t="shared" si="19"/>
        <v>0.98868581375108788</v>
      </c>
      <c r="G401">
        <v>0</v>
      </c>
    </row>
    <row r="402" spans="1:7" x14ac:dyDescent="0.2">
      <c r="A402" t="s">
        <v>17</v>
      </c>
      <c r="B402" s="3">
        <v>9519</v>
      </c>
      <c r="C402" s="5">
        <v>1.39375</v>
      </c>
      <c r="D402" s="5">
        <v>1.42</v>
      </c>
      <c r="E402" s="5">
        <v>1.4037500000000001</v>
      </c>
      <c r="F402" s="5">
        <f t="shared" si="19"/>
        <v>0.97737162750217588</v>
      </c>
      <c r="G402">
        <v>0</v>
      </c>
    </row>
    <row r="403" spans="1:7" x14ac:dyDescent="0.2">
      <c r="A403" t="s">
        <v>17</v>
      </c>
      <c r="B403" s="3">
        <v>9520</v>
      </c>
      <c r="C403" s="5">
        <v>1.395</v>
      </c>
      <c r="D403" s="5">
        <v>1.4087499999999999</v>
      </c>
      <c r="E403" s="5">
        <v>1.3987499999999999</v>
      </c>
      <c r="F403" s="5">
        <f t="shared" si="19"/>
        <v>0.97389033942558745</v>
      </c>
      <c r="G403">
        <v>0</v>
      </c>
    </row>
    <row r="404" spans="1:7" x14ac:dyDescent="0.2">
      <c r="A404" t="s">
        <v>17</v>
      </c>
      <c r="B404" s="3">
        <v>9522</v>
      </c>
      <c r="C404" s="5">
        <v>1.38375</v>
      </c>
      <c r="D404" s="5">
        <v>1.4125000000000001</v>
      </c>
      <c r="E404" s="5">
        <v>1.4112499999999999</v>
      </c>
      <c r="F404" s="5">
        <f t="shared" si="19"/>
        <v>0.98259355961705819</v>
      </c>
      <c r="G404">
        <v>0</v>
      </c>
    </row>
    <row r="405" spans="1:7" x14ac:dyDescent="0.2">
      <c r="A405" t="s">
        <v>17</v>
      </c>
      <c r="B405" s="3">
        <v>9523</v>
      </c>
      <c r="C405" s="5">
        <v>1.41</v>
      </c>
      <c r="D405" s="5">
        <v>1.4275</v>
      </c>
      <c r="E405" s="5">
        <v>1.42</v>
      </c>
      <c r="F405" s="5">
        <f t="shared" si="19"/>
        <v>0.98868581375108788</v>
      </c>
      <c r="G405">
        <v>0</v>
      </c>
    </row>
    <row r="406" spans="1:7" x14ac:dyDescent="0.2">
      <c r="A406" t="s">
        <v>17</v>
      </c>
      <c r="B406" s="3">
        <v>9524</v>
      </c>
      <c r="C406" s="5">
        <v>1.4125000000000001</v>
      </c>
      <c r="D406" s="5">
        <v>1.43</v>
      </c>
      <c r="E406" s="5">
        <v>1.415</v>
      </c>
      <c r="F406" s="5">
        <f t="shared" si="19"/>
        <v>0.98520452567449956</v>
      </c>
      <c r="G406">
        <v>0</v>
      </c>
    </row>
    <row r="407" spans="1:7" x14ac:dyDescent="0.2">
      <c r="A407" t="s">
        <v>17</v>
      </c>
      <c r="B407" s="3">
        <v>9525</v>
      </c>
      <c r="C407" s="5">
        <v>1.40625</v>
      </c>
      <c r="D407" s="5">
        <v>1.4412499999999999</v>
      </c>
      <c r="E407" s="5">
        <v>1.4375</v>
      </c>
      <c r="F407" s="5">
        <f t="shared" si="19"/>
        <v>1.0008703220191471</v>
      </c>
      <c r="G407">
        <v>0</v>
      </c>
    </row>
    <row r="408" spans="1:7" x14ac:dyDescent="0.2">
      <c r="A408" t="s">
        <v>17</v>
      </c>
      <c r="B408" s="3">
        <v>9526</v>
      </c>
      <c r="C408" s="5">
        <v>1.42875</v>
      </c>
      <c r="D408" s="5">
        <v>1.45</v>
      </c>
      <c r="E408" s="5">
        <v>1.43625</v>
      </c>
      <c r="F408" s="5">
        <f>E408/$E$408</f>
        <v>1</v>
      </c>
      <c r="G408">
        <v>0</v>
      </c>
    </row>
    <row r="409" spans="1:7" x14ac:dyDescent="0.2">
      <c r="A409" t="s">
        <v>17</v>
      </c>
      <c r="B409" s="3">
        <v>9529</v>
      </c>
      <c r="C409" s="5">
        <v>1.4412499999999999</v>
      </c>
      <c r="D409" s="5">
        <v>1.46</v>
      </c>
      <c r="E409" s="5">
        <v>1.4412499999999999</v>
      </c>
      <c r="F409" s="5">
        <f t="shared" ref="F409:F433" si="20">E409/$E$408</f>
        <v>1.0034812880765882</v>
      </c>
      <c r="G409">
        <v>1</v>
      </c>
    </row>
    <row r="410" spans="1:7" x14ac:dyDescent="0.2">
      <c r="A410" t="s">
        <v>17</v>
      </c>
      <c r="B410" s="3">
        <v>9530</v>
      </c>
      <c r="C410" s="5">
        <v>1.44625</v>
      </c>
      <c r="D410" s="5">
        <v>1.46</v>
      </c>
      <c r="E410" s="5">
        <v>1.45625</v>
      </c>
      <c r="F410" s="5">
        <f t="shared" si="20"/>
        <v>1.0139251523063533</v>
      </c>
      <c r="G410">
        <v>1</v>
      </c>
    </row>
    <row r="411" spans="1:7" x14ac:dyDescent="0.2">
      <c r="A411" t="s">
        <v>17</v>
      </c>
      <c r="B411" s="3">
        <v>9531</v>
      </c>
      <c r="C411" s="5">
        <v>1.4662500000000001</v>
      </c>
      <c r="D411" s="5">
        <v>1.4750000000000001</v>
      </c>
      <c r="E411" s="5">
        <v>1.4662500000000001</v>
      </c>
      <c r="F411" s="5">
        <f t="shared" si="20"/>
        <v>1.0208877284595301</v>
      </c>
      <c r="G411">
        <v>1</v>
      </c>
    </row>
    <row r="412" spans="1:7" x14ac:dyDescent="0.2">
      <c r="A412" t="s">
        <v>17</v>
      </c>
      <c r="B412" s="3">
        <v>9532</v>
      </c>
      <c r="C412" s="5">
        <v>1.4512499999999999</v>
      </c>
      <c r="D412" s="5">
        <v>1.4575</v>
      </c>
      <c r="E412" s="5">
        <v>1.43</v>
      </c>
      <c r="F412" s="5">
        <f t="shared" si="20"/>
        <v>0.99564838990426452</v>
      </c>
      <c r="G412">
        <v>1</v>
      </c>
    </row>
    <row r="413" spans="1:7" x14ac:dyDescent="0.2">
      <c r="A413" t="s">
        <v>17</v>
      </c>
      <c r="B413" s="3">
        <v>9533</v>
      </c>
      <c r="C413" s="5">
        <v>1.44</v>
      </c>
      <c r="D413" s="5">
        <v>1.4624999999999999</v>
      </c>
      <c r="E413" s="5">
        <v>1.46</v>
      </c>
      <c r="F413" s="5">
        <f t="shared" si="20"/>
        <v>1.0165361183637946</v>
      </c>
      <c r="G413">
        <v>1</v>
      </c>
    </row>
    <row r="414" spans="1:7" x14ac:dyDescent="0.2">
      <c r="A414" t="s">
        <v>17</v>
      </c>
      <c r="B414" s="3">
        <v>9534</v>
      </c>
      <c r="C414" s="5">
        <v>1.45625</v>
      </c>
      <c r="D414" s="5">
        <v>1.46875</v>
      </c>
      <c r="E414" s="5">
        <v>1.45625</v>
      </c>
      <c r="F414" s="5">
        <f t="shared" si="20"/>
        <v>1.0139251523063533</v>
      </c>
      <c r="G414">
        <v>1</v>
      </c>
    </row>
    <row r="415" spans="1:7" x14ac:dyDescent="0.2">
      <c r="A415" t="s">
        <v>17</v>
      </c>
      <c r="B415" s="3">
        <v>9536</v>
      </c>
      <c r="C415" s="5">
        <v>1.4350000000000001</v>
      </c>
      <c r="D415" s="5">
        <v>1.44875</v>
      </c>
      <c r="E415" s="5">
        <v>1.43625</v>
      </c>
      <c r="F415" s="5">
        <f t="shared" si="20"/>
        <v>1</v>
      </c>
      <c r="G415">
        <v>1</v>
      </c>
    </row>
    <row r="416" spans="1:7" x14ac:dyDescent="0.2">
      <c r="A416" t="s">
        <v>17</v>
      </c>
      <c r="B416" s="3">
        <v>9537</v>
      </c>
      <c r="C416" s="5">
        <v>1.4275</v>
      </c>
      <c r="D416" s="5">
        <v>1.4475</v>
      </c>
      <c r="E416" s="5">
        <v>1.4475</v>
      </c>
      <c r="F416" s="5">
        <f t="shared" si="20"/>
        <v>1.0078328981723237</v>
      </c>
      <c r="G416">
        <v>1</v>
      </c>
    </row>
    <row r="417" spans="1:8" x14ac:dyDescent="0.2">
      <c r="A417" t="s">
        <v>17</v>
      </c>
      <c r="B417" s="3">
        <v>9538</v>
      </c>
      <c r="C417" s="5">
        <v>1.425</v>
      </c>
      <c r="D417" s="5">
        <v>1.44875</v>
      </c>
      <c r="E417" s="5">
        <v>1.425</v>
      </c>
      <c r="F417" s="5">
        <f t="shared" si="20"/>
        <v>0.9921671018276762</v>
      </c>
      <c r="G417">
        <v>1</v>
      </c>
    </row>
    <row r="418" spans="1:8" x14ac:dyDescent="0.2">
      <c r="A418" t="s">
        <v>17</v>
      </c>
      <c r="B418" s="3">
        <v>9539</v>
      </c>
      <c r="C418" s="5">
        <v>1.4175</v>
      </c>
      <c r="D418" s="5">
        <v>1.43875</v>
      </c>
      <c r="E418" s="5">
        <v>1.4350000000000001</v>
      </c>
      <c r="F418" s="5">
        <f t="shared" si="20"/>
        <v>0.99912967798085295</v>
      </c>
      <c r="G418">
        <v>1</v>
      </c>
    </row>
    <row r="419" spans="1:8" x14ac:dyDescent="0.2">
      <c r="A419" t="s">
        <v>17</v>
      </c>
      <c r="B419" s="3">
        <v>9540</v>
      </c>
      <c r="C419" s="5">
        <v>1.4175</v>
      </c>
      <c r="D419" s="5">
        <v>1.42625</v>
      </c>
      <c r="E419" s="5">
        <v>1.42</v>
      </c>
      <c r="F419" s="5">
        <f t="shared" si="20"/>
        <v>0.98868581375108788</v>
      </c>
      <c r="G419">
        <v>1</v>
      </c>
    </row>
    <row r="420" spans="1:8" x14ac:dyDescent="0.2">
      <c r="A420" t="s">
        <v>17</v>
      </c>
      <c r="B420" s="3">
        <v>9541</v>
      </c>
      <c r="C420" s="5">
        <v>1.4175</v>
      </c>
      <c r="D420" s="5">
        <v>1.42875</v>
      </c>
      <c r="E420" s="5">
        <v>1.42</v>
      </c>
      <c r="F420" s="5">
        <f t="shared" si="20"/>
        <v>0.98868581375108788</v>
      </c>
      <c r="G420">
        <v>1</v>
      </c>
    </row>
    <row r="421" spans="1:8" x14ac:dyDescent="0.2">
      <c r="A421" t="s">
        <v>17</v>
      </c>
      <c r="B421" s="3">
        <v>9543</v>
      </c>
      <c r="C421" s="5">
        <v>1.4125000000000001</v>
      </c>
      <c r="D421" s="5">
        <v>1.43875</v>
      </c>
      <c r="E421" s="5">
        <v>1.43625</v>
      </c>
      <c r="F421" s="5">
        <f t="shared" si="20"/>
        <v>1</v>
      </c>
      <c r="G421">
        <v>1</v>
      </c>
    </row>
    <row r="422" spans="1:8" x14ac:dyDescent="0.2">
      <c r="A422" t="s">
        <v>17</v>
      </c>
      <c r="B422" s="3">
        <v>9544</v>
      </c>
      <c r="C422" s="5">
        <v>1.4225000000000001</v>
      </c>
      <c r="D422" s="5">
        <v>1.4350000000000001</v>
      </c>
      <c r="E422" s="5">
        <v>1.4237500000000001</v>
      </c>
      <c r="F422" s="5">
        <f t="shared" si="20"/>
        <v>0.99129677980852915</v>
      </c>
      <c r="G422">
        <v>1</v>
      </c>
    </row>
    <row r="423" spans="1:8" x14ac:dyDescent="0.2">
      <c r="A423" t="s">
        <v>17</v>
      </c>
      <c r="B423" s="3">
        <v>9545</v>
      </c>
      <c r="C423" s="5">
        <v>1.4112499999999999</v>
      </c>
      <c r="D423" s="5">
        <v>1.42</v>
      </c>
      <c r="E423" s="5">
        <v>1.41625</v>
      </c>
      <c r="F423" s="5">
        <f t="shared" si="20"/>
        <v>0.98607484769364662</v>
      </c>
      <c r="G423">
        <v>1</v>
      </c>
    </row>
    <row r="424" spans="1:8" x14ac:dyDescent="0.2">
      <c r="A424" t="s">
        <v>17</v>
      </c>
      <c r="B424" s="3">
        <v>9546</v>
      </c>
      <c r="C424" s="5">
        <v>1.4237500000000001</v>
      </c>
      <c r="D424" s="5">
        <v>1.43625</v>
      </c>
      <c r="E424" s="5">
        <v>1.425</v>
      </c>
      <c r="F424" s="5">
        <f t="shared" si="20"/>
        <v>0.9921671018276762</v>
      </c>
      <c r="G424">
        <v>1</v>
      </c>
    </row>
    <row r="425" spans="1:8" x14ac:dyDescent="0.2">
      <c r="A425" t="s">
        <v>17</v>
      </c>
      <c r="B425" s="3">
        <v>9547</v>
      </c>
      <c r="C425" s="5">
        <v>1.4125000000000001</v>
      </c>
      <c r="D425" s="5">
        <v>1.4212499999999999</v>
      </c>
      <c r="E425" s="5">
        <v>1.41875</v>
      </c>
      <c r="F425" s="5">
        <f t="shared" si="20"/>
        <v>0.98781549173194072</v>
      </c>
      <c r="G425">
        <v>1</v>
      </c>
    </row>
    <row r="426" spans="1:8" x14ac:dyDescent="0.2">
      <c r="A426" t="s">
        <v>17</v>
      </c>
      <c r="B426" s="3">
        <v>9548</v>
      </c>
      <c r="C426" s="5">
        <v>1.4087499999999999</v>
      </c>
      <c r="D426" s="5">
        <v>1.4237500000000001</v>
      </c>
      <c r="E426" s="5">
        <v>1.4225000000000001</v>
      </c>
      <c r="F426" s="5">
        <f t="shared" si="20"/>
        <v>0.9904264577893821</v>
      </c>
      <c r="G426">
        <v>1</v>
      </c>
    </row>
    <row r="427" spans="1:8" x14ac:dyDescent="0.2">
      <c r="A427" t="s">
        <v>17</v>
      </c>
      <c r="B427" s="3">
        <v>9550</v>
      </c>
      <c r="C427" s="5">
        <v>1.5974999999999999</v>
      </c>
      <c r="D427" s="5">
        <v>1.43</v>
      </c>
      <c r="E427" s="5">
        <v>1.403</v>
      </c>
      <c r="F427" s="5">
        <f t="shared" si="20"/>
        <v>0.9768494342906876</v>
      </c>
      <c r="G427">
        <v>1</v>
      </c>
      <c r="H427" t="s">
        <v>50</v>
      </c>
    </row>
    <row r="428" spans="1:8" x14ac:dyDescent="0.2">
      <c r="A428" t="s">
        <v>17</v>
      </c>
      <c r="B428" s="3">
        <v>9551</v>
      </c>
      <c r="C428" s="5">
        <v>1.3975</v>
      </c>
      <c r="D428" s="5">
        <v>1.43</v>
      </c>
      <c r="E428" s="5">
        <v>1.4012500000000001</v>
      </c>
      <c r="F428" s="5">
        <f t="shared" si="20"/>
        <v>0.97563098346388166</v>
      </c>
      <c r="G428">
        <v>1</v>
      </c>
    </row>
    <row r="429" spans="1:8" x14ac:dyDescent="0.2">
      <c r="A429" t="s">
        <v>17</v>
      </c>
      <c r="B429" s="3">
        <v>9552</v>
      </c>
      <c r="C429" s="5">
        <v>1.38</v>
      </c>
      <c r="D429" s="5">
        <v>1.405</v>
      </c>
      <c r="E429" s="5">
        <v>1.38375</v>
      </c>
      <c r="F429" s="5">
        <f t="shared" si="20"/>
        <v>0.96344647519582249</v>
      </c>
      <c r="G429">
        <v>1</v>
      </c>
    </row>
    <row r="430" spans="1:8" x14ac:dyDescent="0.2">
      <c r="A430" t="s">
        <v>17</v>
      </c>
      <c r="B430" s="3">
        <v>9553</v>
      </c>
      <c r="C430" s="5">
        <v>1.3612500000000001</v>
      </c>
      <c r="D430" s="5">
        <v>1.385</v>
      </c>
      <c r="E430" s="5">
        <v>1.36375</v>
      </c>
      <c r="F430" s="5">
        <f t="shared" si="20"/>
        <v>0.94952132288946911</v>
      </c>
      <c r="G430">
        <v>1</v>
      </c>
    </row>
    <row r="431" spans="1:8" x14ac:dyDescent="0.2">
      <c r="A431" t="s">
        <v>17</v>
      </c>
      <c r="B431" s="3">
        <v>9554</v>
      </c>
      <c r="C431" s="5">
        <v>1.35</v>
      </c>
      <c r="D431" s="5">
        <v>1.36375</v>
      </c>
      <c r="E431" s="5">
        <v>1.3587499999999999</v>
      </c>
      <c r="F431" s="5">
        <f t="shared" si="20"/>
        <v>0.94604003481288068</v>
      </c>
      <c r="G431">
        <v>1</v>
      </c>
    </row>
    <row r="432" spans="1:8" x14ac:dyDescent="0.2">
      <c r="A432" t="s">
        <v>17</v>
      </c>
      <c r="B432" s="3">
        <v>9555</v>
      </c>
      <c r="C432" s="5">
        <v>1.3625</v>
      </c>
      <c r="D432" s="5">
        <v>1.38</v>
      </c>
      <c r="E432" s="5">
        <v>1.38</v>
      </c>
      <c r="F432" s="5">
        <f t="shared" si="20"/>
        <v>0.96083550913838112</v>
      </c>
      <c r="G432">
        <v>1</v>
      </c>
    </row>
    <row r="433" spans="1:7" x14ac:dyDescent="0.2">
      <c r="A433" t="s">
        <v>17</v>
      </c>
      <c r="B433" s="3">
        <v>9557</v>
      </c>
      <c r="C433" s="5">
        <v>1.3425</v>
      </c>
      <c r="D433" s="5">
        <v>1.38</v>
      </c>
      <c r="E433" s="5">
        <v>1.3425</v>
      </c>
      <c r="F433" s="5">
        <f t="shared" si="20"/>
        <v>0.93472584856396868</v>
      </c>
      <c r="G433">
        <v>1</v>
      </c>
    </row>
    <row r="434" spans="1:7" x14ac:dyDescent="0.2">
      <c r="A434" t="s">
        <v>18</v>
      </c>
      <c r="B434" s="3">
        <v>9501</v>
      </c>
      <c r="G434">
        <v>0</v>
      </c>
    </row>
    <row r="435" spans="1:7" x14ac:dyDescent="0.2">
      <c r="A435" t="s">
        <v>18</v>
      </c>
      <c r="B435" s="3">
        <v>9502</v>
      </c>
      <c r="G435">
        <v>0</v>
      </c>
    </row>
    <row r="436" spans="1:7" x14ac:dyDescent="0.2">
      <c r="A436" t="s">
        <v>18</v>
      </c>
      <c r="B436" s="3">
        <v>9503</v>
      </c>
      <c r="G436">
        <v>0</v>
      </c>
    </row>
    <row r="437" spans="1:7" x14ac:dyDescent="0.2">
      <c r="A437" t="s">
        <v>18</v>
      </c>
      <c r="B437" s="3">
        <v>9504</v>
      </c>
      <c r="G437">
        <v>0</v>
      </c>
    </row>
    <row r="438" spans="1:7" x14ac:dyDescent="0.2">
      <c r="A438" t="s">
        <v>18</v>
      </c>
      <c r="B438" s="3">
        <v>9505</v>
      </c>
      <c r="C438" s="5">
        <v>0.90749999999999997</v>
      </c>
      <c r="D438" s="5">
        <v>0.91625000000000001</v>
      </c>
      <c r="E438" s="5">
        <v>0.91500000000000004</v>
      </c>
      <c r="F438" s="5">
        <f t="shared" ref="F438:F455" si="21">E438/$E$456</f>
        <v>1.0324400564174896</v>
      </c>
      <c r="G438">
        <v>0</v>
      </c>
    </row>
    <row r="439" spans="1:7" x14ac:dyDescent="0.2">
      <c r="A439" t="s">
        <v>18</v>
      </c>
      <c r="B439" s="3">
        <v>9506</v>
      </c>
      <c r="C439" s="5">
        <v>0.91625000000000001</v>
      </c>
      <c r="D439" s="5">
        <v>0.92625000000000002</v>
      </c>
      <c r="E439" s="5">
        <v>0.91625000000000001</v>
      </c>
      <c r="F439" s="5">
        <f t="shared" si="21"/>
        <v>1.0338504936530324</v>
      </c>
      <c r="G439">
        <v>0</v>
      </c>
    </row>
    <row r="440" spans="1:7" x14ac:dyDescent="0.2">
      <c r="A440" t="s">
        <v>18</v>
      </c>
      <c r="B440" s="3">
        <v>9508</v>
      </c>
      <c r="C440" s="5">
        <v>0.91249999999999998</v>
      </c>
      <c r="D440" s="5">
        <v>0.92374999999999996</v>
      </c>
      <c r="E440" s="5">
        <v>0.91500000000000004</v>
      </c>
      <c r="F440" s="5">
        <f t="shared" si="21"/>
        <v>1.0324400564174896</v>
      </c>
      <c r="G440">
        <v>0</v>
      </c>
    </row>
    <row r="441" spans="1:7" x14ac:dyDescent="0.2">
      <c r="A441" t="s">
        <v>18</v>
      </c>
      <c r="B441" s="3">
        <v>9509</v>
      </c>
      <c r="C441" s="5">
        <v>0.91</v>
      </c>
      <c r="D441" s="5">
        <v>0.92</v>
      </c>
      <c r="E441" s="5">
        <v>0.91874999999999996</v>
      </c>
      <c r="F441" s="5">
        <f t="shared" si="21"/>
        <v>1.0366713681241184</v>
      </c>
      <c r="G441">
        <v>0</v>
      </c>
    </row>
    <row r="442" spans="1:7" x14ac:dyDescent="0.2">
      <c r="A442" t="s">
        <v>18</v>
      </c>
      <c r="B442" s="3">
        <v>9510</v>
      </c>
      <c r="C442" s="5">
        <v>0.90500000000000003</v>
      </c>
      <c r="D442" s="5">
        <v>0.91874999999999996</v>
      </c>
      <c r="E442" s="5">
        <v>0.90874999999999995</v>
      </c>
      <c r="F442" s="5">
        <f t="shared" si="21"/>
        <v>1.0253878702397743</v>
      </c>
      <c r="G442">
        <v>0</v>
      </c>
    </row>
    <row r="443" spans="1:7" x14ac:dyDescent="0.2">
      <c r="A443" t="s">
        <v>18</v>
      </c>
      <c r="B443" s="3">
        <v>9511</v>
      </c>
      <c r="C443" s="5">
        <v>0.90249999999999997</v>
      </c>
      <c r="D443" s="5">
        <v>0.90625</v>
      </c>
      <c r="E443" s="5">
        <v>0.90375000000000005</v>
      </c>
      <c r="F443" s="5">
        <f t="shared" si="21"/>
        <v>1.0197461212976024</v>
      </c>
      <c r="G443">
        <v>0</v>
      </c>
    </row>
    <row r="444" spans="1:7" x14ac:dyDescent="0.2">
      <c r="A444" t="s">
        <v>18</v>
      </c>
      <c r="B444" s="3">
        <v>9512</v>
      </c>
      <c r="C444" s="5">
        <v>0.88624999999999998</v>
      </c>
      <c r="D444" s="5">
        <v>0.9</v>
      </c>
      <c r="E444" s="5">
        <v>0.89</v>
      </c>
      <c r="F444" s="5">
        <f t="shared" si="21"/>
        <v>1.004231311706629</v>
      </c>
      <c r="G444">
        <v>0</v>
      </c>
    </row>
    <row r="445" spans="1:7" x14ac:dyDescent="0.2">
      <c r="A445" t="s">
        <v>18</v>
      </c>
      <c r="B445" s="3">
        <v>9513</v>
      </c>
      <c r="C445" s="5">
        <v>0.87375000000000003</v>
      </c>
      <c r="D445" s="5">
        <v>0.88875000000000004</v>
      </c>
      <c r="E445" s="5">
        <v>0.875</v>
      </c>
      <c r="F445" s="5">
        <f t="shared" si="21"/>
        <v>0.98730606488011285</v>
      </c>
      <c r="G445">
        <v>0</v>
      </c>
    </row>
    <row r="446" spans="1:7" x14ac:dyDescent="0.2">
      <c r="A446" t="s">
        <v>18</v>
      </c>
      <c r="B446" s="3">
        <v>9515</v>
      </c>
      <c r="C446" s="5">
        <v>0.87124999999999997</v>
      </c>
      <c r="D446" s="5">
        <v>0.87875000000000003</v>
      </c>
      <c r="E446" s="5">
        <v>0.87875000000000003</v>
      </c>
      <c r="F446" s="5">
        <f t="shared" si="21"/>
        <v>0.9915373765867419</v>
      </c>
      <c r="G446">
        <v>0</v>
      </c>
    </row>
    <row r="447" spans="1:7" x14ac:dyDescent="0.2">
      <c r="A447" t="s">
        <v>18</v>
      </c>
      <c r="B447" s="3">
        <v>9516</v>
      </c>
      <c r="C447" s="5">
        <v>0.87375000000000003</v>
      </c>
      <c r="D447" s="5">
        <v>0.88500000000000001</v>
      </c>
      <c r="E447" s="5">
        <v>0.88249999999999995</v>
      </c>
      <c r="F447" s="5">
        <f t="shared" si="21"/>
        <v>0.99576868829337095</v>
      </c>
      <c r="G447">
        <v>0</v>
      </c>
    </row>
    <row r="448" spans="1:7" x14ac:dyDescent="0.2">
      <c r="A448" t="s">
        <v>18</v>
      </c>
      <c r="B448" s="3">
        <v>9517</v>
      </c>
      <c r="C448" s="5">
        <v>0.87624999999999997</v>
      </c>
      <c r="D448" s="5">
        <v>0.88249999999999995</v>
      </c>
      <c r="E448" s="5">
        <v>0.88124999999999998</v>
      </c>
      <c r="F448" s="5">
        <f t="shared" si="21"/>
        <v>0.99435825105782794</v>
      </c>
      <c r="G448">
        <v>0</v>
      </c>
    </row>
    <row r="449" spans="1:7" x14ac:dyDescent="0.2">
      <c r="A449" t="s">
        <v>18</v>
      </c>
      <c r="B449" s="3">
        <v>9518</v>
      </c>
      <c r="C449" s="5">
        <v>0.86875000000000002</v>
      </c>
      <c r="D449" s="5">
        <v>0.875</v>
      </c>
      <c r="E449" s="5">
        <v>0.87250000000000005</v>
      </c>
      <c r="F449" s="5">
        <f t="shared" si="21"/>
        <v>0.98448519040902693</v>
      </c>
      <c r="G449">
        <v>0</v>
      </c>
    </row>
    <row r="450" spans="1:7" x14ac:dyDescent="0.2">
      <c r="A450" t="s">
        <v>18</v>
      </c>
      <c r="B450" s="3">
        <v>9519</v>
      </c>
      <c r="C450" s="5">
        <v>0.87124999999999997</v>
      </c>
      <c r="D450" s="5">
        <v>0.87749999999999995</v>
      </c>
      <c r="E450" s="5">
        <v>0.87624999999999997</v>
      </c>
      <c r="F450" s="5">
        <f t="shared" si="21"/>
        <v>0.98871650211565587</v>
      </c>
      <c r="G450">
        <v>0</v>
      </c>
    </row>
    <row r="451" spans="1:7" x14ac:dyDescent="0.2">
      <c r="A451" t="s">
        <v>18</v>
      </c>
      <c r="B451" s="3">
        <v>9520</v>
      </c>
      <c r="C451" s="5">
        <v>0.875</v>
      </c>
      <c r="D451" s="5">
        <v>0.88124999999999998</v>
      </c>
      <c r="E451" s="5">
        <v>0.875</v>
      </c>
      <c r="F451" s="5">
        <f t="shared" si="21"/>
        <v>0.98730606488011285</v>
      </c>
      <c r="G451">
        <v>0</v>
      </c>
    </row>
    <row r="452" spans="1:7" x14ac:dyDescent="0.2">
      <c r="A452" t="s">
        <v>18</v>
      </c>
      <c r="B452" s="3">
        <v>9522</v>
      </c>
      <c r="C452" s="5">
        <v>0.86750000000000005</v>
      </c>
      <c r="D452" s="5">
        <v>0.87875000000000003</v>
      </c>
      <c r="E452" s="5">
        <v>0.87875000000000003</v>
      </c>
      <c r="F452" s="5">
        <f t="shared" si="21"/>
        <v>0.9915373765867419</v>
      </c>
      <c r="G452">
        <v>0</v>
      </c>
    </row>
    <row r="453" spans="1:7" x14ac:dyDescent="0.2">
      <c r="A453" t="s">
        <v>18</v>
      </c>
      <c r="B453" s="3">
        <v>9523</v>
      </c>
      <c r="C453" s="5">
        <v>0.88</v>
      </c>
      <c r="D453" s="5">
        <v>0.89</v>
      </c>
      <c r="E453" s="5">
        <v>0.88624999999999998</v>
      </c>
      <c r="F453" s="5">
        <f t="shared" si="21"/>
        <v>1</v>
      </c>
      <c r="G453">
        <v>0</v>
      </c>
    </row>
    <row r="454" spans="1:7" x14ac:dyDescent="0.2">
      <c r="A454" t="s">
        <v>18</v>
      </c>
      <c r="B454" s="3">
        <v>9524</v>
      </c>
      <c r="C454" s="5">
        <v>0.88249999999999995</v>
      </c>
      <c r="D454" s="5">
        <v>0.89249999999999996</v>
      </c>
      <c r="E454" s="5">
        <v>0.88249999999999995</v>
      </c>
      <c r="F454" s="5">
        <f t="shared" si="21"/>
        <v>0.99576868829337095</v>
      </c>
      <c r="G454">
        <v>0</v>
      </c>
    </row>
    <row r="455" spans="1:7" x14ac:dyDescent="0.2">
      <c r="A455" t="s">
        <v>18</v>
      </c>
      <c r="B455" s="3">
        <v>9525</v>
      </c>
      <c r="C455" s="5">
        <v>0.88249999999999995</v>
      </c>
      <c r="D455" s="5">
        <v>0.89</v>
      </c>
      <c r="E455" s="5">
        <v>0.88875000000000004</v>
      </c>
      <c r="F455" s="5">
        <f t="shared" si="21"/>
        <v>1.002820874471086</v>
      </c>
      <c r="G455">
        <v>0</v>
      </c>
    </row>
    <row r="456" spans="1:7" x14ac:dyDescent="0.2">
      <c r="A456" t="s">
        <v>18</v>
      </c>
      <c r="B456" s="3">
        <v>9526</v>
      </c>
      <c r="C456" s="5">
        <v>0.88624999999999998</v>
      </c>
      <c r="D456" s="5">
        <v>0.89624999999999999</v>
      </c>
      <c r="E456" s="5">
        <v>0.88624999999999998</v>
      </c>
      <c r="F456" s="5">
        <f>E456/$E$456</f>
        <v>1</v>
      </c>
      <c r="G456">
        <v>0</v>
      </c>
    </row>
    <row r="457" spans="1:7" x14ac:dyDescent="0.2">
      <c r="A457" t="s">
        <v>18</v>
      </c>
      <c r="B457" s="3">
        <v>9529</v>
      </c>
      <c r="C457" s="5">
        <v>0.88</v>
      </c>
      <c r="D457" s="5">
        <v>0.88624999999999998</v>
      </c>
      <c r="E457" s="5">
        <v>0.88</v>
      </c>
      <c r="F457" s="5">
        <f t="shared" ref="F457:F481" si="22">E457/$E$456</f>
        <v>0.99294781382228492</v>
      </c>
      <c r="G457">
        <v>1</v>
      </c>
    </row>
    <row r="458" spans="1:7" x14ac:dyDescent="0.2">
      <c r="A458" t="s">
        <v>18</v>
      </c>
      <c r="B458" s="3">
        <v>9530</v>
      </c>
      <c r="C458" s="5">
        <v>0.87624999999999997</v>
      </c>
      <c r="D458" s="5">
        <v>0.88124999999999998</v>
      </c>
      <c r="E458" s="5">
        <v>0.87875000000000003</v>
      </c>
      <c r="F458" s="5">
        <f t="shared" si="22"/>
        <v>0.9915373765867419</v>
      </c>
      <c r="G458">
        <v>1</v>
      </c>
    </row>
    <row r="459" spans="1:7" x14ac:dyDescent="0.2">
      <c r="A459" t="s">
        <v>18</v>
      </c>
      <c r="B459" s="3">
        <v>9531</v>
      </c>
      <c r="C459" s="5">
        <v>0.88124999999999998</v>
      </c>
      <c r="D459" s="5">
        <v>0.88500000000000001</v>
      </c>
      <c r="E459" s="5">
        <v>0.88124999999999998</v>
      </c>
      <c r="F459" s="5">
        <f t="shared" si="22"/>
        <v>0.99435825105782794</v>
      </c>
      <c r="G459">
        <v>1</v>
      </c>
    </row>
    <row r="460" spans="1:7" x14ac:dyDescent="0.2">
      <c r="A460" t="s">
        <v>18</v>
      </c>
      <c r="B460" s="3">
        <v>9532</v>
      </c>
      <c r="C460" s="5">
        <v>0.87375000000000003</v>
      </c>
      <c r="D460" s="5">
        <v>0.87624999999999997</v>
      </c>
      <c r="E460" s="5">
        <v>0.87375000000000003</v>
      </c>
      <c r="F460" s="5">
        <f t="shared" si="22"/>
        <v>0.98589562764456984</v>
      </c>
      <c r="G460">
        <v>1</v>
      </c>
    </row>
    <row r="461" spans="1:7" x14ac:dyDescent="0.2">
      <c r="A461" t="s">
        <v>18</v>
      </c>
      <c r="B461" s="3">
        <v>9533</v>
      </c>
      <c r="C461" s="5">
        <v>0.86624999999999996</v>
      </c>
      <c r="D461" s="5">
        <v>0.87250000000000005</v>
      </c>
      <c r="E461" s="5">
        <v>0.87</v>
      </c>
      <c r="F461" s="5">
        <f t="shared" si="22"/>
        <v>0.98166431593794079</v>
      </c>
      <c r="G461">
        <v>1</v>
      </c>
    </row>
    <row r="462" spans="1:7" x14ac:dyDescent="0.2">
      <c r="A462" t="s">
        <v>18</v>
      </c>
      <c r="B462" s="3">
        <v>9534</v>
      </c>
      <c r="C462" s="5">
        <v>0.86750000000000005</v>
      </c>
      <c r="D462" s="5">
        <v>0.87250000000000005</v>
      </c>
      <c r="E462" s="5">
        <v>0.86750000000000005</v>
      </c>
      <c r="F462" s="5">
        <f t="shared" si="22"/>
        <v>0.97884344146685476</v>
      </c>
      <c r="G462">
        <v>1</v>
      </c>
    </row>
    <row r="463" spans="1:7" x14ac:dyDescent="0.2">
      <c r="A463" t="s">
        <v>18</v>
      </c>
      <c r="B463" s="3">
        <v>9536</v>
      </c>
      <c r="C463" s="5">
        <v>0.84875</v>
      </c>
      <c r="D463" s="5">
        <v>0.86250000000000004</v>
      </c>
      <c r="E463" s="5">
        <v>0.84875</v>
      </c>
      <c r="F463" s="5">
        <f t="shared" si="22"/>
        <v>0.95768688293370952</v>
      </c>
      <c r="G463">
        <v>1</v>
      </c>
    </row>
    <row r="464" spans="1:7" x14ac:dyDescent="0.2">
      <c r="A464" t="s">
        <v>18</v>
      </c>
      <c r="B464" s="3">
        <v>9537</v>
      </c>
      <c r="C464" s="5">
        <v>0.84875</v>
      </c>
      <c r="D464" s="5">
        <v>0.86250000000000004</v>
      </c>
      <c r="E464" s="5">
        <v>0.86124999999999996</v>
      </c>
      <c r="F464" s="5">
        <f t="shared" si="22"/>
        <v>0.97179125528913957</v>
      </c>
      <c r="G464">
        <v>1</v>
      </c>
    </row>
    <row r="465" spans="1:7" x14ac:dyDescent="0.2">
      <c r="A465" t="s">
        <v>18</v>
      </c>
      <c r="B465" s="3">
        <v>9538</v>
      </c>
      <c r="C465" s="5">
        <v>0.84875</v>
      </c>
      <c r="D465" s="5">
        <v>0.86875000000000002</v>
      </c>
      <c r="E465" s="5">
        <v>0.84875</v>
      </c>
      <c r="F465" s="5">
        <f t="shared" si="22"/>
        <v>0.95768688293370952</v>
      </c>
      <c r="G465">
        <v>1</v>
      </c>
    </row>
    <row r="466" spans="1:7" x14ac:dyDescent="0.2">
      <c r="A466" t="s">
        <v>18</v>
      </c>
      <c r="B466" s="3">
        <v>9539</v>
      </c>
      <c r="C466" s="5">
        <v>0.85</v>
      </c>
      <c r="D466" s="5">
        <v>0.86</v>
      </c>
      <c r="E466" s="5">
        <v>0.86</v>
      </c>
      <c r="F466" s="5">
        <f t="shared" si="22"/>
        <v>0.97038081805359666</v>
      </c>
      <c r="G466">
        <v>1</v>
      </c>
    </row>
    <row r="467" spans="1:7" x14ac:dyDescent="0.2">
      <c r="A467" t="s">
        <v>18</v>
      </c>
      <c r="B467" s="3">
        <v>9540</v>
      </c>
      <c r="C467" s="5">
        <v>0.85250000000000004</v>
      </c>
      <c r="D467" s="5">
        <v>0.85750000000000004</v>
      </c>
      <c r="E467" s="5">
        <v>0.85250000000000004</v>
      </c>
      <c r="F467" s="5">
        <f t="shared" si="22"/>
        <v>0.96191819464033856</v>
      </c>
      <c r="G467">
        <v>1</v>
      </c>
    </row>
    <row r="468" spans="1:7" x14ac:dyDescent="0.2">
      <c r="A468" t="s">
        <v>18</v>
      </c>
      <c r="B468" s="3">
        <v>9541</v>
      </c>
      <c r="C468" s="5">
        <v>0.85250000000000004</v>
      </c>
      <c r="D468" s="5">
        <v>0.85750000000000004</v>
      </c>
      <c r="E468" s="5">
        <v>0.85750000000000004</v>
      </c>
      <c r="F468" s="5">
        <f t="shared" si="22"/>
        <v>0.96755994358251063</v>
      </c>
      <c r="G468">
        <v>1</v>
      </c>
    </row>
    <row r="469" spans="1:7" x14ac:dyDescent="0.2">
      <c r="A469" t="s">
        <v>18</v>
      </c>
      <c r="B469" s="3">
        <v>9543</v>
      </c>
      <c r="C469" s="5">
        <v>0.84250000000000003</v>
      </c>
      <c r="D469" s="5">
        <v>0.85124999999999995</v>
      </c>
      <c r="E469" s="5">
        <v>0.85</v>
      </c>
      <c r="F469" s="5">
        <f t="shared" si="22"/>
        <v>0.95909732016925242</v>
      </c>
      <c r="G469">
        <v>1</v>
      </c>
    </row>
    <row r="470" spans="1:7" x14ac:dyDescent="0.2">
      <c r="A470" t="s">
        <v>18</v>
      </c>
      <c r="B470" s="3">
        <v>9544</v>
      </c>
      <c r="C470" s="5">
        <v>0.84250000000000003</v>
      </c>
      <c r="D470" s="5">
        <v>0.84875</v>
      </c>
      <c r="E470" s="5">
        <v>0.84375</v>
      </c>
      <c r="F470" s="5">
        <f t="shared" si="22"/>
        <v>0.95204513399153745</v>
      </c>
      <c r="G470">
        <v>1</v>
      </c>
    </row>
    <row r="471" spans="1:7" x14ac:dyDescent="0.2">
      <c r="A471" t="s">
        <v>18</v>
      </c>
      <c r="B471" s="3">
        <v>9545</v>
      </c>
      <c r="C471" s="5">
        <v>0.82499999999999996</v>
      </c>
      <c r="D471" s="5">
        <v>0.83750000000000002</v>
      </c>
      <c r="E471" s="5">
        <v>0.82750000000000001</v>
      </c>
      <c r="F471" s="5">
        <f t="shared" si="22"/>
        <v>0.93370944992947813</v>
      </c>
      <c r="G471">
        <v>1</v>
      </c>
    </row>
    <row r="472" spans="1:7" x14ac:dyDescent="0.2">
      <c r="A472" t="s">
        <v>18</v>
      </c>
      <c r="B472" s="3">
        <v>9546</v>
      </c>
      <c r="C472" s="5">
        <v>0.82750000000000001</v>
      </c>
      <c r="D472" s="5">
        <v>0.83750000000000002</v>
      </c>
      <c r="E472" s="5">
        <v>0.83875</v>
      </c>
      <c r="F472" s="5">
        <f t="shared" si="22"/>
        <v>0.94640338504936528</v>
      </c>
      <c r="G472">
        <v>1</v>
      </c>
    </row>
    <row r="473" spans="1:7" x14ac:dyDescent="0.2">
      <c r="A473" t="s">
        <v>18</v>
      </c>
      <c r="B473" s="3">
        <v>9547</v>
      </c>
      <c r="C473" s="5">
        <v>0.83</v>
      </c>
      <c r="D473" s="5">
        <v>0.83875</v>
      </c>
      <c r="E473" s="5">
        <v>0.83750000000000002</v>
      </c>
      <c r="F473" s="5">
        <f t="shared" si="22"/>
        <v>0.94499294781382237</v>
      </c>
      <c r="G473">
        <v>1</v>
      </c>
    </row>
    <row r="474" spans="1:7" x14ac:dyDescent="0.2">
      <c r="A474" t="s">
        <v>18</v>
      </c>
      <c r="B474" s="3">
        <v>9548</v>
      </c>
      <c r="C474" s="5">
        <v>0.83625000000000005</v>
      </c>
      <c r="D474" s="5">
        <v>0.84375</v>
      </c>
      <c r="E474" s="5">
        <v>0.84499999999999997</v>
      </c>
      <c r="F474" s="5">
        <f t="shared" si="22"/>
        <v>0.95345557122708036</v>
      </c>
      <c r="G474">
        <v>1</v>
      </c>
    </row>
    <row r="475" spans="1:7" x14ac:dyDescent="0.2">
      <c r="A475" t="s">
        <v>18</v>
      </c>
      <c r="B475" s="3">
        <v>9550</v>
      </c>
      <c r="C475" s="5">
        <v>0.83499999999999996</v>
      </c>
      <c r="D475" s="5">
        <v>0.84750000000000003</v>
      </c>
      <c r="E475" s="5">
        <v>0.83625000000000005</v>
      </c>
      <c r="F475" s="5">
        <f t="shared" si="22"/>
        <v>0.94358251057827935</v>
      </c>
      <c r="G475">
        <v>1</v>
      </c>
    </row>
    <row r="476" spans="1:7" x14ac:dyDescent="0.2">
      <c r="A476" t="s">
        <v>18</v>
      </c>
      <c r="B476" s="3">
        <v>9551</v>
      </c>
      <c r="G476">
        <v>1</v>
      </c>
    </row>
    <row r="477" spans="1:7" x14ac:dyDescent="0.2">
      <c r="A477" t="s">
        <v>18</v>
      </c>
      <c r="B477" s="3">
        <v>9552</v>
      </c>
      <c r="C477" s="5">
        <v>0.83250000000000002</v>
      </c>
      <c r="D477" s="5">
        <v>0.84375</v>
      </c>
      <c r="E477" s="5">
        <v>0.83875</v>
      </c>
      <c r="F477" s="5">
        <f t="shared" si="22"/>
        <v>0.94640338504936528</v>
      </c>
      <c r="G477">
        <v>1</v>
      </c>
    </row>
    <row r="478" spans="1:7" x14ac:dyDescent="0.2">
      <c r="A478" t="s">
        <v>18</v>
      </c>
      <c r="B478" s="3">
        <v>9553</v>
      </c>
      <c r="C478" s="5">
        <v>0.83875</v>
      </c>
      <c r="D478" s="5">
        <v>0.84375</v>
      </c>
      <c r="E478" s="5">
        <v>0.84125000000000005</v>
      </c>
      <c r="F478" s="5">
        <f t="shared" si="22"/>
        <v>0.94922425952045142</v>
      </c>
      <c r="G478">
        <v>1</v>
      </c>
    </row>
    <row r="479" spans="1:7" x14ac:dyDescent="0.2">
      <c r="A479" t="s">
        <v>18</v>
      </c>
      <c r="B479" s="3">
        <v>9554</v>
      </c>
      <c r="C479" s="5">
        <v>0.83875</v>
      </c>
      <c r="D479" s="5">
        <v>0.84624999999999995</v>
      </c>
      <c r="E479" s="5">
        <v>0.84</v>
      </c>
      <c r="F479" s="5">
        <f t="shared" si="22"/>
        <v>0.94781382228490829</v>
      </c>
      <c r="G479">
        <v>1</v>
      </c>
    </row>
    <row r="480" spans="1:7" x14ac:dyDescent="0.2">
      <c r="A480" t="s">
        <v>18</v>
      </c>
      <c r="B480" s="3">
        <v>9555</v>
      </c>
      <c r="C480" s="5">
        <v>0.84125000000000005</v>
      </c>
      <c r="D480" s="5">
        <v>0.85</v>
      </c>
      <c r="E480" s="5">
        <v>0.85</v>
      </c>
      <c r="F480" s="5">
        <f t="shared" si="22"/>
        <v>0.95909732016925242</v>
      </c>
      <c r="G480">
        <v>1</v>
      </c>
    </row>
    <row r="481" spans="1:7" x14ac:dyDescent="0.2">
      <c r="A481" t="s">
        <v>18</v>
      </c>
      <c r="B481" s="3">
        <v>9557</v>
      </c>
      <c r="C481" s="5">
        <v>0.82625000000000004</v>
      </c>
      <c r="D481" s="5">
        <v>0.84750000000000003</v>
      </c>
      <c r="E481" s="5">
        <v>0.82625000000000004</v>
      </c>
      <c r="F481" s="5">
        <f t="shared" si="22"/>
        <v>0.93229901269393523</v>
      </c>
      <c r="G481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ADAED-EF0C-4868-B4EE-999AACACF6C1}">
  <dimension ref="A1:P481"/>
  <sheetViews>
    <sheetView topLeftCell="A316" workbookViewId="0">
      <selection activeCell="D332" sqref="D332"/>
    </sheetView>
  </sheetViews>
  <sheetFormatPr baseColWidth="10" defaultRowHeight="15" x14ac:dyDescent="0.2"/>
  <cols>
    <col min="1" max="1" width="21.33203125" bestFit="1" customWidth="1"/>
    <col min="2" max="4" width="11.5" style="6"/>
    <col min="5" max="12" width="11.5" style="5"/>
  </cols>
  <sheetData>
    <row r="1" spans="1:16" s="7" customFormat="1" x14ac:dyDescent="0.2">
      <c r="A1" s="7" t="s">
        <v>56</v>
      </c>
      <c r="B1" s="8" t="s">
        <v>53</v>
      </c>
      <c r="C1" s="8" t="s">
        <v>54</v>
      </c>
      <c r="D1" s="8" t="s">
        <v>55</v>
      </c>
      <c r="E1" s="9" t="s">
        <v>57</v>
      </c>
      <c r="F1" s="9" t="s">
        <v>58</v>
      </c>
      <c r="G1" s="9" t="s">
        <v>59</v>
      </c>
      <c r="H1" s="9" t="s">
        <v>43</v>
      </c>
      <c r="I1" s="12" t="s">
        <v>44</v>
      </c>
      <c r="J1" s="12" t="s">
        <v>45</v>
      </c>
      <c r="K1" s="12" t="s">
        <v>46</v>
      </c>
      <c r="L1" s="12" t="s">
        <v>47</v>
      </c>
      <c r="M1" s="7" t="s">
        <v>7</v>
      </c>
      <c r="N1" s="7" t="s">
        <v>8</v>
      </c>
    </row>
    <row r="2" spans="1:16" x14ac:dyDescent="0.2">
      <c r="A2" t="s">
        <v>19</v>
      </c>
      <c r="B2" s="13">
        <v>1926</v>
      </c>
      <c r="C2" s="13">
        <v>1</v>
      </c>
      <c r="D2" s="13">
        <v>4</v>
      </c>
      <c r="E2" s="5">
        <v>1.8075000000000001</v>
      </c>
      <c r="F2" s="5">
        <v>1.8374999999999999</v>
      </c>
      <c r="G2" s="5">
        <v>1.8287500000000001</v>
      </c>
      <c r="H2" s="11">
        <f>(100*(LN(F2)-LN(E2)))/(2*SQRT(LN(2)))</f>
        <v>0.98860043734439507</v>
      </c>
      <c r="I2" s="11"/>
      <c r="J2" s="11"/>
      <c r="K2" s="11"/>
      <c r="L2" s="11"/>
      <c r="M2">
        <v>0</v>
      </c>
    </row>
    <row r="3" spans="1:16" x14ac:dyDescent="0.2">
      <c r="A3" t="s">
        <v>19</v>
      </c>
      <c r="B3" s="13">
        <v>1926</v>
      </c>
      <c r="C3" s="13">
        <v>1</v>
      </c>
      <c r="D3" s="13">
        <v>5</v>
      </c>
      <c r="E3" s="5">
        <v>1.7825</v>
      </c>
      <c r="F3" s="5">
        <v>1.82125</v>
      </c>
      <c r="G3" s="5">
        <v>1.7887500000000001</v>
      </c>
      <c r="H3" s="11">
        <f t="shared" ref="H3:H66" si="0">(100*(LN(F3)-LN(E3)))/(2*SQRT(LN(2)))</f>
        <v>1.2915792509429818</v>
      </c>
      <c r="I3" s="11">
        <f>(LN(F3/E3))^2+(LN(F2/E2))^2</f>
        <v>7.3349050525712059E-4</v>
      </c>
      <c r="J3" s="11">
        <f>(LN(MAX(F2:F3)/MIN(E2:E3)))^2</f>
        <v>9.2349611022391495E-4</v>
      </c>
      <c r="K3" s="11">
        <f>(SQRT(2*I3)-SQRT(I3))/(3-2*SQRT(2))-SQRT(J3/(3-2*SQRT(2)))</f>
        <v>-7.9815082361281986E-3</v>
      </c>
      <c r="L3" s="11">
        <f>(2*(EXP(K3)-1))/(1+EXP(K3))</f>
        <v>-7.9814658649162602E-3</v>
      </c>
      <c r="M3">
        <v>0</v>
      </c>
      <c r="P3" t="s">
        <v>60</v>
      </c>
    </row>
    <row r="4" spans="1:16" x14ac:dyDescent="0.2">
      <c r="A4" t="s">
        <v>19</v>
      </c>
      <c r="B4" s="13">
        <v>1926</v>
      </c>
      <c r="C4" s="13">
        <v>1</v>
      </c>
      <c r="D4" s="13">
        <v>6</v>
      </c>
      <c r="E4" s="5">
        <v>1.7725</v>
      </c>
      <c r="F4" s="5">
        <v>1.8125</v>
      </c>
      <c r="G4" s="5">
        <v>1.8075000000000001</v>
      </c>
      <c r="H4" s="11">
        <f t="shared" si="0"/>
        <v>1.3402200902782739</v>
      </c>
      <c r="I4" s="11">
        <f t="shared" ref="I4:I67" si="1">(LN(F4/E4))^2+(LN(F3/E3))^2</f>
        <v>9.6052644631460079E-4</v>
      </c>
      <c r="J4" s="11">
        <f t="shared" ref="J4:J67" si="2">(LN(MAX(F3:F4)/MIN(E3:E4)))^2</f>
        <v>7.3615080174218109E-4</v>
      </c>
      <c r="K4" s="11">
        <f t="shared" ref="K4:K67" si="3">(SQRT(2*I4)-SQRT(I4))/(3-2*SQRT(2))-SQRT(J4/(3-2*SQRT(2)))</f>
        <v>9.3194968578747817E-3</v>
      </c>
      <c r="L4" s="11">
        <f t="shared" ref="L4:L67" si="4">(2*(EXP(K4)-1))/(1+EXP(K4))</f>
        <v>9.3194294062553581E-3</v>
      </c>
      <c r="M4">
        <v>0</v>
      </c>
    </row>
    <row r="5" spans="1:16" x14ac:dyDescent="0.2">
      <c r="A5" t="s">
        <v>19</v>
      </c>
      <c r="B5" s="13">
        <v>1926</v>
      </c>
      <c r="C5" s="13">
        <v>1</v>
      </c>
      <c r="D5" s="13">
        <v>7</v>
      </c>
      <c r="E5" s="5">
        <v>1.7</v>
      </c>
      <c r="F5" s="5">
        <v>1.8087500000000001</v>
      </c>
      <c r="G5" s="5">
        <v>1.7637499999999999</v>
      </c>
      <c r="H5" s="11">
        <f t="shared" si="0"/>
        <v>3.7239447761367952</v>
      </c>
      <c r="I5" s="11">
        <f t="shared" si="1"/>
        <v>4.3429703831102551E-3</v>
      </c>
      <c r="J5" s="11">
        <f t="shared" si="2"/>
        <v>4.1060998739955593E-3</v>
      </c>
      <c r="K5" s="11">
        <f t="shared" si="3"/>
        <v>4.3995666416695445E-3</v>
      </c>
      <c r="L5" s="11">
        <f t="shared" si="4"/>
        <v>4.3995595451138993E-3</v>
      </c>
      <c r="M5">
        <v>0</v>
      </c>
    </row>
    <row r="6" spans="1:16" x14ac:dyDescent="0.2">
      <c r="A6" t="s">
        <v>19</v>
      </c>
      <c r="B6" s="13">
        <v>1926</v>
      </c>
      <c r="C6" s="13">
        <v>1</v>
      </c>
      <c r="D6" s="13">
        <v>8</v>
      </c>
      <c r="E6" s="5">
        <v>1.7575000000000001</v>
      </c>
      <c r="F6" s="5">
        <v>1.79125</v>
      </c>
      <c r="G6" s="5">
        <v>1.7875000000000001</v>
      </c>
      <c r="H6" s="11">
        <f t="shared" si="0"/>
        <v>1.1423488142784881</v>
      </c>
      <c r="I6" s="11">
        <f t="shared" si="1"/>
        <v>4.2067727632447652E-3</v>
      </c>
      <c r="J6" s="11">
        <f t="shared" si="2"/>
        <v>3.8449607998018599E-3</v>
      </c>
      <c r="K6" s="11">
        <f t="shared" si="3"/>
        <v>6.8850740204373095E-3</v>
      </c>
      <c r="L6" s="11">
        <f t="shared" si="4"/>
        <v>6.8850468220887032E-3</v>
      </c>
      <c r="M6">
        <v>0</v>
      </c>
    </row>
    <row r="7" spans="1:16" x14ac:dyDescent="0.2">
      <c r="A7" t="s">
        <v>19</v>
      </c>
      <c r="B7" s="13">
        <v>1926</v>
      </c>
      <c r="C7" s="13">
        <v>1</v>
      </c>
      <c r="D7" s="13">
        <v>9</v>
      </c>
      <c r="E7" s="5">
        <v>1.76</v>
      </c>
      <c r="F7" s="5">
        <v>1.7975000000000001</v>
      </c>
      <c r="G7" s="5">
        <v>1.7737499999999999</v>
      </c>
      <c r="H7" s="11">
        <f t="shared" si="0"/>
        <v>1.2661632810902073</v>
      </c>
      <c r="I7" s="11">
        <f t="shared" si="1"/>
        <v>8.0630491834854422E-4</v>
      </c>
      <c r="J7" s="11">
        <f t="shared" si="2"/>
        <v>5.0645098591153989E-4</v>
      </c>
      <c r="K7" s="11">
        <f t="shared" si="3"/>
        <v>1.4222235569971126E-2</v>
      </c>
      <c r="L7" s="11">
        <f t="shared" si="4"/>
        <v>1.4221995844835548E-2</v>
      </c>
      <c r="M7">
        <v>0</v>
      </c>
    </row>
    <row r="8" spans="1:16" x14ac:dyDescent="0.2">
      <c r="A8" t="s">
        <v>19</v>
      </c>
      <c r="B8" s="13">
        <v>1926</v>
      </c>
      <c r="C8" s="13">
        <v>1</v>
      </c>
      <c r="D8" s="13">
        <v>11</v>
      </c>
      <c r="E8" s="5">
        <v>1.7424999999999999</v>
      </c>
      <c r="F8" s="5">
        <v>1.7762500000000001</v>
      </c>
      <c r="G8" s="5">
        <v>1.7524999999999999</v>
      </c>
      <c r="H8" s="11">
        <f t="shared" si="0"/>
        <v>1.152088795109556</v>
      </c>
      <c r="I8" s="11">
        <f t="shared" si="1"/>
        <v>8.1250103816601547E-4</v>
      </c>
      <c r="J8" s="11">
        <f t="shared" si="2"/>
        <v>9.6571447949323624E-4</v>
      </c>
      <c r="K8" s="11">
        <f t="shared" si="3"/>
        <v>-6.2082542823584802E-3</v>
      </c>
      <c r="L8" s="11">
        <f t="shared" si="4"/>
        <v>-6.2082343423393235E-3</v>
      </c>
      <c r="M8">
        <v>0</v>
      </c>
    </row>
    <row r="9" spans="1:16" x14ac:dyDescent="0.2">
      <c r="A9" t="s">
        <v>19</v>
      </c>
      <c r="B9" s="13">
        <v>1926</v>
      </c>
      <c r="C9" s="13">
        <v>1</v>
      </c>
      <c r="D9" s="13">
        <v>12</v>
      </c>
      <c r="E9" s="5">
        <v>1.73</v>
      </c>
      <c r="F9" s="5">
        <v>1.7549999999999999</v>
      </c>
      <c r="G9" s="5">
        <v>1.74875</v>
      </c>
      <c r="H9" s="11">
        <f t="shared" si="0"/>
        <v>0.86165208959631201</v>
      </c>
      <c r="I9" s="11">
        <f t="shared" si="1"/>
        <v>5.7385735908466098E-4</v>
      </c>
      <c r="J9" s="11">
        <f t="shared" si="2"/>
        <v>6.960622626236507E-4</v>
      </c>
      <c r="K9" s="11">
        <f t="shared" si="3"/>
        <v>-5.860918332816864E-3</v>
      </c>
      <c r="L9" s="11">
        <f t="shared" si="4"/>
        <v>-5.860901555818105E-3</v>
      </c>
      <c r="M9">
        <v>0</v>
      </c>
    </row>
    <row r="10" spans="1:16" x14ac:dyDescent="0.2">
      <c r="A10" t="s">
        <v>19</v>
      </c>
      <c r="B10" s="13">
        <v>1926</v>
      </c>
      <c r="C10" s="13">
        <v>1</v>
      </c>
      <c r="D10" s="13">
        <v>13</v>
      </c>
      <c r="E10" s="5">
        <v>1.7224999999999999</v>
      </c>
      <c r="F10" s="5">
        <v>1.7450000000000001</v>
      </c>
      <c r="G10" s="5">
        <v>1.7375</v>
      </c>
      <c r="H10" s="11">
        <f t="shared" si="0"/>
        <v>0.77939822654203306</v>
      </c>
      <c r="I10" s="11">
        <f t="shared" si="1"/>
        <v>3.7427339272221418E-4</v>
      </c>
      <c r="J10" s="11">
        <f t="shared" si="2"/>
        <v>3.4939583654400303E-4</v>
      </c>
      <c r="K10" s="11">
        <f t="shared" si="3"/>
        <v>1.57892875163608E-3</v>
      </c>
      <c r="L10" s="11">
        <f t="shared" si="4"/>
        <v>1.5789284236115068E-3</v>
      </c>
      <c r="M10">
        <v>0</v>
      </c>
    </row>
    <row r="11" spans="1:16" x14ac:dyDescent="0.2">
      <c r="A11" t="s">
        <v>19</v>
      </c>
      <c r="B11" s="13">
        <v>1926</v>
      </c>
      <c r="C11" s="13">
        <v>1</v>
      </c>
      <c r="D11" s="13">
        <v>14</v>
      </c>
      <c r="E11" s="5">
        <v>1.7424999999999999</v>
      </c>
      <c r="F11" s="5">
        <v>1.76875</v>
      </c>
      <c r="G11" s="5">
        <v>1.7662500000000001</v>
      </c>
      <c r="H11" s="11">
        <f t="shared" si="0"/>
        <v>0.89797225049761664</v>
      </c>
      <c r="I11" s="11">
        <f t="shared" si="1"/>
        <v>3.9199296265119126E-4</v>
      </c>
      <c r="J11" s="11">
        <f t="shared" si="2"/>
        <v>7.0205701395841067E-4</v>
      </c>
      <c r="K11" s="11">
        <f t="shared" si="3"/>
        <v>-1.616930723569842E-2</v>
      </c>
      <c r="L11" s="11">
        <f t="shared" si="4"/>
        <v>-1.6168954960847963E-2</v>
      </c>
      <c r="M11">
        <v>0</v>
      </c>
    </row>
    <row r="12" spans="1:16" x14ac:dyDescent="0.2">
      <c r="A12" t="s">
        <v>19</v>
      </c>
      <c r="B12" s="13">
        <v>1926</v>
      </c>
      <c r="C12" s="13">
        <v>1</v>
      </c>
      <c r="D12" s="13">
        <v>15</v>
      </c>
      <c r="E12" s="5">
        <v>1.7475000000000001</v>
      </c>
      <c r="F12" s="5">
        <v>1.7649999999999999</v>
      </c>
      <c r="G12" s="5">
        <v>1.7562500000000001</v>
      </c>
      <c r="H12" s="11">
        <f t="shared" si="0"/>
        <v>0.59842892741748588</v>
      </c>
      <c r="I12" s="11">
        <f t="shared" si="1"/>
        <v>3.2286001152849865E-4</v>
      </c>
      <c r="J12" s="11">
        <f t="shared" si="2"/>
        <v>2.2356884575326129E-4</v>
      </c>
      <c r="K12" s="11">
        <f t="shared" si="3"/>
        <v>7.2814781243168633E-3</v>
      </c>
      <c r="L12" s="11">
        <f t="shared" si="4"/>
        <v>7.2814459525362861E-3</v>
      </c>
      <c r="M12">
        <v>0</v>
      </c>
    </row>
    <row r="13" spans="1:16" x14ac:dyDescent="0.2">
      <c r="A13" t="s">
        <v>19</v>
      </c>
      <c r="B13" s="13">
        <v>1926</v>
      </c>
      <c r="C13" s="13">
        <v>1</v>
      </c>
      <c r="D13" s="13">
        <v>16</v>
      </c>
      <c r="E13" s="5">
        <v>1.73125</v>
      </c>
      <c r="F13" s="5">
        <v>1.75125</v>
      </c>
      <c r="G13" s="5">
        <v>1.7337499999999999</v>
      </c>
      <c r="H13" s="11">
        <f t="shared" si="0"/>
        <v>0.68981226946759899</v>
      </c>
      <c r="I13" s="11">
        <f t="shared" si="1"/>
        <v>2.3122229567357834E-4</v>
      </c>
      <c r="J13" s="11">
        <f t="shared" si="2"/>
        <v>3.7276022705753947E-4</v>
      </c>
      <c r="K13" s="11">
        <f t="shared" si="3"/>
        <v>-9.900699587027724E-3</v>
      </c>
      <c r="L13" s="11">
        <f t="shared" si="4"/>
        <v>-9.9006187124276741E-3</v>
      </c>
      <c r="M13">
        <v>0</v>
      </c>
    </row>
    <row r="14" spans="1:16" x14ac:dyDescent="0.2">
      <c r="A14" t="s">
        <v>19</v>
      </c>
      <c r="B14" s="13">
        <v>1926</v>
      </c>
      <c r="C14" s="13">
        <v>1</v>
      </c>
      <c r="D14" s="13">
        <v>18</v>
      </c>
      <c r="E14" s="5">
        <v>1.7237499999999999</v>
      </c>
      <c r="F14" s="5">
        <v>1.75125</v>
      </c>
      <c r="G14" s="5">
        <v>1.7475000000000001</v>
      </c>
      <c r="H14" s="11">
        <f t="shared" si="0"/>
        <v>0.95054836833443612</v>
      </c>
      <c r="I14" s="11">
        <f t="shared" si="1"/>
        <v>3.8244622142773925E-4</v>
      </c>
      <c r="J14" s="11">
        <f t="shared" si="2"/>
        <v>2.5051509152939825E-4</v>
      </c>
      <c r="K14" s="11">
        <f t="shared" si="3"/>
        <v>9.001549167396955E-3</v>
      </c>
      <c r="L14" s="11">
        <f t="shared" si="4"/>
        <v>9.0014883865134222E-3</v>
      </c>
      <c r="M14">
        <v>0</v>
      </c>
    </row>
    <row r="15" spans="1:16" x14ac:dyDescent="0.2">
      <c r="A15" t="s">
        <v>19</v>
      </c>
      <c r="B15" s="13">
        <v>1926</v>
      </c>
      <c r="C15" s="13">
        <v>1</v>
      </c>
      <c r="D15" s="13">
        <v>19</v>
      </c>
      <c r="E15" s="5">
        <v>1.7437499999999999</v>
      </c>
      <c r="F15" s="5">
        <v>1.7825</v>
      </c>
      <c r="G15" s="5">
        <v>1.7762500000000001</v>
      </c>
      <c r="H15" s="11">
        <f t="shared" si="0"/>
        <v>1.3199678690273993</v>
      </c>
      <c r="I15" s="11">
        <f t="shared" si="1"/>
        <v>7.3358743208202788E-4</v>
      </c>
      <c r="J15" s="11">
        <f t="shared" si="2"/>
        <v>1.1232366698950046E-3</v>
      </c>
      <c r="K15" s="11">
        <f t="shared" si="3"/>
        <v>-1.5523161351626652E-2</v>
      </c>
      <c r="L15" s="11">
        <f t="shared" si="4"/>
        <v>-1.5522849643012751E-2</v>
      </c>
      <c r="M15">
        <v>0</v>
      </c>
    </row>
    <row r="16" spans="1:16" x14ac:dyDescent="0.2">
      <c r="A16" t="s">
        <v>19</v>
      </c>
      <c r="B16" s="13">
        <v>1926</v>
      </c>
      <c r="C16" s="13">
        <v>1</v>
      </c>
      <c r="D16" s="13">
        <v>20</v>
      </c>
      <c r="E16" s="5">
        <v>1.7537499999999999</v>
      </c>
      <c r="F16" s="5">
        <v>1.7762500000000001</v>
      </c>
      <c r="G16" s="5">
        <v>1.7637499999999999</v>
      </c>
      <c r="H16" s="11">
        <f t="shared" si="0"/>
        <v>0.76559830573235144</v>
      </c>
      <c r="I16" s="11">
        <f t="shared" si="1"/>
        <v>6.4558506822627159E-4</v>
      </c>
      <c r="J16" s="11">
        <f t="shared" si="2"/>
        <v>4.8307234055262963E-4</v>
      </c>
      <c r="K16" s="11">
        <f t="shared" si="3"/>
        <v>8.2794473666085999E-3</v>
      </c>
      <c r="L16" s="11">
        <f t="shared" si="4"/>
        <v>8.2794000711079833E-3</v>
      </c>
      <c r="M16">
        <v>0</v>
      </c>
    </row>
    <row r="17" spans="1:13" x14ac:dyDescent="0.2">
      <c r="A17" t="s">
        <v>19</v>
      </c>
      <c r="B17" s="13">
        <v>1926</v>
      </c>
      <c r="C17" s="13">
        <v>1</v>
      </c>
      <c r="D17" s="13">
        <v>21</v>
      </c>
      <c r="E17" s="5">
        <v>1.7262500000000001</v>
      </c>
      <c r="F17" s="5">
        <v>1.7475000000000001</v>
      </c>
      <c r="G17" s="5">
        <v>1.7324999999999999</v>
      </c>
      <c r="H17" s="11">
        <f t="shared" si="0"/>
        <v>0.73477278370067189</v>
      </c>
      <c r="I17" s="11">
        <f t="shared" si="1"/>
        <v>3.1220230956464738E-4</v>
      </c>
      <c r="J17" s="11">
        <f t="shared" si="2"/>
        <v>8.1527236352263682E-4</v>
      </c>
      <c r="K17" s="11">
        <f t="shared" si="3"/>
        <v>-2.62756416255416E-2</v>
      </c>
      <c r="L17" s="11">
        <f t="shared" si="4"/>
        <v>-2.6274129984201047E-2</v>
      </c>
      <c r="M17">
        <v>0</v>
      </c>
    </row>
    <row r="18" spans="1:13" x14ac:dyDescent="0.2">
      <c r="A18" t="s">
        <v>19</v>
      </c>
      <c r="B18" s="13">
        <v>1926</v>
      </c>
      <c r="C18" s="13">
        <v>1</v>
      </c>
      <c r="D18" s="13">
        <v>22</v>
      </c>
      <c r="E18" s="5">
        <v>1.67875</v>
      </c>
      <c r="F18" s="5">
        <v>1.7175</v>
      </c>
      <c r="G18" s="5">
        <v>1.6924999999999999</v>
      </c>
      <c r="H18" s="11">
        <f t="shared" si="0"/>
        <v>1.3704972594725473</v>
      </c>
      <c r="I18" s="11">
        <f t="shared" si="1"/>
        <v>6.7045459043069328E-4</v>
      </c>
      <c r="J18" s="11">
        <f t="shared" si="2"/>
        <v>1.6109567957144928E-3</v>
      </c>
      <c r="K18" s="11">
        <f t="shared" si="3"/>
        <v>-3.4387064215263913E-2</v>
      </c>
      <c r="L18" s="11">
        <f t="shared" si="4"/>
        <v>-3.4383676142709783E-2</v>
      </c>
      <c r="M18">
        <v>0</v>
      </c>
    </row>
    <row r="19" spans="1:13" x14ac:dyDescent="0.2">
      <c r="A19" t="s">
        <v>19</v>
      </c>
      <c r="B19" s="13">
        <v>1926</v>
      </c>
      <c r="C19" s="13">
        <v>1</v>
      </c>
      <c r="D19" s="13">
        <v>23</v>
      </c>
      <c r="E19" s="5">
        <v>1.69875</v>
      </c>
      <c r="F19" s="5">
        <v>1.7212499999999999</v>
      </c>
      <c r="G19" s="5">
        <v>1.7075</v>
      </c>
      <c r="H19" s="11">
        <f t="shared" si="0"/>
        <v>0.79022351213779896</v>
      </c>
      <c r="I19" s="11">
        <f t="shared" si="1"/>
        <v>6.9390019828862587E-4</v>
      </c>
      <c r="J19" s="11">
        <f t="shared" si="2"/>
        <v>6.2506511196659827E-4</v>
      </c>
      <c r="K19" s="11">
        <f t="shared" si="3"/>
        <v>3.236695710438893E-3</v>
      </c>
      <c r="L19" s="11">
        <f t="shared" si="4"/>
        <v>3.2366928847528428E-3</v>
      </c>
      <c r="M19">
        <v>0</v>
      </c>
    </row>
    <row r="20" spans="1:13" x14ac:dyDescent="0.2">
      <c r="A20" t="s">
        <v>19</v>
      </c>
      <c r="B20" s="13">
        <v>1926</v>
      </c>
      <c r="C20" s="13">
        <v>1</v>
      </c>
      <c r="D20" s="13">
        <v>25</v>
      </c>
      <c r="E20" s="5">
        <v>1.6875</v>
      </c>
      <c r="F20" s="5">
        <v>1.7237499999999999</v>
      </c>
      <c r="G20" s="5">
        <v>1.7175</v>
      </c>
      <c r="H20" s="11">
        <f t="shared" si="0"/>
        <v>1.276433165823931</v>
      </c>
      <c r="I20" s="11">
        <f t="shared" si="1"/>
        <v>6.2486797613499714E-4</v>
      </c>
      <c r="J20" s="11">
        <f t="shared" si="2"/>
        <v>4.5173278638605907E-4</v>
      </c>
      <c r="K20" s="11">
        <f t="shared" si="3"/>
        <v>9.0372536354674723E-3</v>
      </c>
      <c r="L20" s="11">
        <f t="shared" si="4"/>
        <v>9.0371921284566892E-3</v>
      </c>
      <c r="M20">
        <v>0</v>
      </c>
    </row>
    <row r="21" spans="1:13" x14ac:dyDescent="0.2">
      <c r="A21" t="s">
        <v>19</v>
      </c>
      <c r="B21" s="13">
        <v>1926</v>
      </c>
      <c r="C21" s="13">
        <v>1</v>
      </c>
      <c r="D21" s="13">
        <v>26</v>
      </c>
      <c r="E21" s="5">
        <v>1.72</v>
      </c>
      <c r="F21" s="5">
        <v>1.7462500000000001</v>
      </c>
      <c r="G21" s="5">
        <v>1.74</v>
      </c>
      <c r="H21" s="11">
        <f t="shared" si="0"/>
        <v>0.90963046511815515</v>
      </c>
      <c r="I21" s="11">
        <f t="shared" si="1"/>
        <v>6.8114442491535926E-4</v>
      </c>
      <c r="J21" s="11">
        <f t="shared" si="2"/>
        <v>1.171178672897142E-3</v>
      </c>
      <c r="K21" s="11">
        <f t="shared" si="3"/>
        <v>-1.9612453140966754E-2</v>
      </c>
      <c r="L21" s="11">
        <f t="shared" si="4"/>
        <v>-1.9611824507053996E-2</v>
      </c>
      <c r="M21">
        <v>0</v>
      </c>
    </row>
    <row r="22" spans="1:13" x14ac:dyDescent="0.2">
      <c r="A22" t="s">
        <v>19</v>
      </c>
      <c r="B22" s="13">
        <v>1926</v>
      </c>
      <c r="C22" s="13">
        <v>1</v>
      </c>
      <c r="D22" s="13">
        <v>27</v>
      </c>
      <c r="E22" s="5">
        <v>1.7275</v>
      </c>
      <c r="F22" s="5">
        <v>1.7524999999999999</v>
      </c>
      <c r="G22" s="5">
        <v>1.7375</v>
      </c>
      <c r="H22" s="11">
        <f t="shared" si="0"/>
        <v>0.862890138037958</v>
      </c>
      <c r="I22" s="11">
        <f t="shared" si="1"/>
        <v>4.3585288057152154E-4</v>
      </c>
      <c r="J22" s="11">
        <f t="shared" si="2"/>
        <v>3.504027992548719E-4</v>
      </c>
      <c r="K22" s="11">
        <f t="shared" si="3"/>
        <v>5.2099712418607197E-3</v>
      </c>
      <c r="L22" s="11">
        <f t="shared" si="4"/>
        <v>5.2099594570243898E-3</v>
      </c>
      <c r="M22">
        <v>0</v>
      </c>
    </row>
    <row r="23" spans="1:13" x14ac:dyDescent="0.2">
      <c r="A23" t="s">
        <v>19</v>
      </c>
      <c r="B23" s="13">
        <v>1926</v>
      </c>
      <c r="C23" s="13">
        <v>1</v>
      </c>
      <c r="D23" s="13">
        <v>28</v>
      </c>
      <c r="E23" s="5">
        <v>1.7275</v>
      </c>
      <c r="F23" s="5">
        <v>1.7662500000000001</v>
      </c>
      <c r="G23" s="5">
        <v>1.75875</v>
      </c>
      <c r="H23" s="11">
        <f t="shared" si="0"/>
        <v>1.3322476423537788</v>
      </c>
      <c r="I23" s="11">
        <f t="shared" si="1"/>
        <v>6.9854351736814435E-4</v>
      </c>
      <c r="J23" s="11">
        <f t="shared" si="2"/>
        <v>4.9210227532592299E-4</v>
      </c>
      <c r="K23" s="11">
        <f t="shared" si="3"/>
        <v>1.025218841763486E-2</v>
      </c>
      <c r="L23" s="11">
        <f t="shared" si="4"/>
        <v>1.0252098620200871E-2</v>
      </c>
      <c r="M23">
        <v>0</v>
      </c>
    </row>
    <row r="24" spans="1:13" x14ac:dyDescent="0.2">
      <c r="A24" t="s">
        <v>19</v>
      </c>
      <c r="B24" s="13">
        <v>1926</v>
      </c>
      <c r="C24" s="13">
        <v>1</v>
      </c>
      <c r="D24" s="13">
        <v>29</v>
      </c>
      <c r="E24" s="5">
        <v>1.74125</v>
      </c>
      <c r="F24" s="5">
        <v>1.7749999999999999</v>
      </c>
      <c r="G24" s="5">
        <v>1.74875</v>
      </c>
      <c r="H24" s="11">
        <f t="shared" si="0"/>
        <v>1.1529079629266799</v>
      </c>
      <c r="I24" s="11">
        <f t="shared" si="1"/>
        <v>8.6063387301151895E-4</v>
      </c>
      <c r="J24" s="11">
        <f t="shared" si="2"/>
        <v>7.3577356004363983E-4</v>
      </c>
      <c r="K24" s="11">
        <f t="shared" si="3"/>
        <v>5.3388299777291093E-3</v>
      </c>
      <c r="L24" s="11">
        <f t="shared" si="4"/>
        <v>5.3388172966624715E-3</v>
      </c>
      <c r="M24">
        <v>0</v>
      </c>
    </row>
    <row r="25" spans="1:13" x14ac:dyDescent="0.2">
      <c r="A25" t="s">
        <v>19</v>
      </c>
      <c r="B25" s="13">
        <v>1926</v>
      </c>
      <c r="C25" s="13">
        <v>2</v>
      </c>
      <c r="D25" s="13">
        <v>1</v>
      </c>
      <c r="E25" s="5">
        <v>1.7537499999999999</v>
      </c>
      <c r="F25" s="5">
        <v>1.78125</v>
      </c>
      <c r="G25" s="5">
        <v>1.7549999999999999</v>
      </c>
      <c r="H25" s="11">
        <f t="shared" si="0"/>
        <v>0.93441393463995392</v>
      </c>
      <c r="I25" s="11">
        <f t="shared" si="1"/>
        <v>6.1061447078157799E-4</v>
      </c>
      <c r="J25" s="11">
        <f t="shared" si="2"/>
        <v>5.1584034597000551E-4</v>
      </c>
      <c r="K25" s="11">
        <f t="shared" si="3"/>
        <v>4.8247952150801965E-3</v>
      </c>
      <c r="L25" s="11">
        <f t="shared" si="4"/>
        <v>4.8247858555425767E-3</v>
      </c>
      <c r="M25">
        <v>1</v>
      </c>
    </row>
    <row r="26" spans="1:13" x14ac:dyDescent="0.2">
      <c r="A26" t="s">
        <v>19</v>
      </c>
      <c r="B26" s="13">
        <v>1926</v>
      </c>
      <c r="C26" s="13">
        <v>2</v>
      </c>
      <c r="D26" s="13">
        <v>2</v>
      </c>
      <c r="E26" s="5">
        <v>1.7524999999999999</v>
      </c>
      <c r="F26" s="5">
        <v>1.77</v>
      </c>
      <c r="G26" s="5">
        <v>1.76</v>
      </c>
      <c r="H26" s="11">
        <f t="shared" si="0"/>
        <v>0.59673002383069473</v>
      </c>
      <c r="I26" s="11">
        <f t="shared" si="1"/>
        <v>3.4081107586891662E-4</v>
      </c>
      <c r="J26" s="11">
        <f t="shared" si="2"/>
        <v>2.6477880112239381E-4</v>
      </c>
      <c r="K26" s="11">
        <f t="shared" si="3"/>
        <v>5.2848199259778669E-3</v>
      </c>
      <c r="L26" s="11">
        <f t="shared" si="4"/>
        <v>5.2848076258925937E-3</v>
      </c>
      <c r="M26">
        <v>1</v>
      </c>
    </row>
    <row r="27" spans="1:13" x14ac:dyDescent="0.2">
      <c r="A27" t="s">
        <v>19</v>
      </c>
      <c r="B27" s="13">
        <v>1926</v>
      </c>
      <c r="C27" s="13">
        <v>2</v>
      </c>
      <c r="D27" s="13">
        <v>3</v>
      </c>
      <c r="E27" s="5">
        <v>1.77125</v>
      </c>
      <c r="F27" s="5">
        <v>1.7849999999999999</v>
      </c>
      <c r="G27" s="5">
        <v>1.7749999999999999</v>
      </c>
      <c r="H27" s="11">
        <f t="shared" si="0"/>
        <v>0.4644081664562727</v>
      </c>
      <c r="I27" s="11">
        <f t="shared" si="1"/>
        <v>1.5852599481036659E-4</v>
      </c>
      <c r="J27" s="11">
        <f t="shared" si="2"/>
        <v>3.376433924642126E-4</v>
      </c>
      <c r="K27" s="11">
        <f t="shared" si="3"/>
        <v>-1.3964691586535537E-2</v>
      </c>
      <c r="L27" s="11">
        <f t="shared" si="4"/>
        <v>-1.3964464650046901E-2</v>
      </c>
      <c r="M27">
        <v>1</v>
      </c>
    </row>
    <row r="28" spans="1:13" x14ac:dyDescent="0.2">
      <c r="A28" t="s">
        <v>19</v>
      </c>
      <c r="B28" s="13">
        <v>1926</v>
      </c>
      <c r="C28" s="13">
        <v>2</v>
      </c>
      <c r="D28" s="13">
        <v>4</v>
      </c>
      <c r="E28" s="5">
        <v>1.7537499999999999</v>
      </c>
      <c r="F28" s="5">
        <v>1.7625</v>
      </c>
      <c r="G28" s="5">
        <v>1.7562500000000001</v>
      </c>
      <c r="H28" s="11">
        <f t="shared" si="0"/>
        <v>0.29889350218314925</v>
      </c>
      <c r="I28" s="11">
        <f t="shared" si="1"/>
        <v>8.4567358193911074E-5</v>
      </c>
      <c r="J28" s="11">
        <f t="shared" si="2"/>
        <v>3.1194846224760162E-4</v>
      </c>
      <c r="K28" s="11">
        <f t="shared" si="3"/>
        <v>-2.0438759948477554E-2</v>
      </c>
      <c r="L28" s="11">
        <f t="shared" si="4"/>
        <v>-2.0438048465947385E-2</v>
      </c>
      <c r="M28">
        <v>1</v>
      </c>
    </row>
    <row r="29" spans="1:13" x14ac:dyDescent="0.2">
      <c r="A29" t="s">
        <v>19</v>
      </c>
      <c r="B29" s="13">
        <v>1926</v>
      </c>
      <c r="C29" s="13">
        <v>2</v>
      </c>
      <c r="D29" s="13">
        <v>5</v>
      </c>
      <c r="E29" s="5">
        <v>1.7362500000000001</v>
      </c>
      <c r="F29" s="5">
        <v>1.76</v>
      </c>
      <c r="G29" s="5">
        <v>1.7562500000000001</v>
      </c>
      <c r="H29" s="11">
        <f t="shared" si="0"/>
        <v>0.815934100992595</v>
      </c>
      <c r="I29" s="11">
        <f t="shared" si="1"/>
        <v>2.0935423257423537E-4</v>
      </c>
      <c r="J29" s="11">
        <f t="shared" si="2"/>
        <v>2.2516925035267522E-4</v>
      </c>
      <c r="K29" s="11">
        <f t="shared" si="3"/>
        <v>-1.2953755474344117E-3</v>
      </c>
      <c r="L29" s="11">
        <f t="shared" si="4"/>
        <v>-1.295375366298028E-3</v>
      </c>
      <c r="M29">
        <v>1</v>
      </c>
    </row>
    <row r="30" spans="1:13" x14ac:dyDescent="0.2">
      <c r="A30" t="s">
        <v>19</v>
      </c>
      <c r="B30" s="13">
        <v>1926</v>
      </c>
      <c r="C30" s="13">
        <v>2</v>
      </c>
      <c r="D30" s="13">
        <v>6</v>
      </c>
      <c r="E30" s="5">
        <v>1.7450000000000001</v>
      </c>
      <c r="F30" s="5">
        <v>1.7662500000000001</v>
      </c>
      <c r="G30" s="5">
        <v>1.7462500000000001</v>
      </c>
      <c r="H30" s="11">
        <f t="shared" si="0"/>
        <v>0.72692524910638479</v>
      </c>
      <c r="I30" s="11">
        <f t="shared" si="1"/>
        <v>3.3109388778800134E-4</v>
      </c>
      <c r="J30" s="11">
        <f t="shared" si="2"/>
        <v>2.934725290895509E-4</v>
      </c>
      <c r="K30" s="11">
        <f t="shared" si="3"/>
        <v>2.5710060027985468E-3</v>
      </c>
      <c r="L30" s="11">
        <f t="shared" si="4"/>
        <v>2.5710045865883174E-3</v>
      </c>
      <c r="M30">
        <v>1</v>
      </c>
    </row>
    <row r="31" spans="1:13" x14ac:dyDescent="0.2">
      <c r="A31" t="s">
        <v>19</v>
      </c>
      <c r="B31" s="13">
        <v>1926</v>
      </c>
      <c r="C31" s="13">
        <v>2</v>
      </c>
      <c r="D31" s="13">
        <v>8</v>
      </c>
      <c r="E31" s="5">
        <v>1.6937500000000001</v>
      </c>
      <c r="F31" s="5">
        <v>1.7350000000000001</v>
      </c>
      <c r="G31" s="5">
        <v>1.6950000000000001</v>
      </c>
      <c r="H31" s="11">
        <f t="shared" si="0"/>
        <v>1.4450948580711651</v>
      </c>
      <c r="I31" s="11">
        <f t="shared" si="1"/>
        <v>7.2550868823940821E-4</v>
      </c>
      <c r="J31" s="11">
        <f t="shared" si="2"/>
        <v>1.7567540035721807E-3</v>
      </c>
      <c r="K31" s="11">
        <f t="shared" si="3"/>
        <v>-3.6161010282071249E-2</v>
      </c>
      <c r="L31" s="11">
        <f t="shared" si="4"/>
        <v>-3.6157070396259282E-2</v>
      </c>
      <c r="M31">
        <v>1</v>
      </c>
    </row>
    <row r="32" spans="1:13" x14ac:dyDescent="0.2">
      <c r="A32" t="s">
        <v>19</v>
      </c>
      <c r="B32" s="13">
        <v>1926</v>
      </c>
      <c r="C32" s="13">
        <v>2</v>
      </c>
      <c r="D32" s="13">
        <v>9</v>
      </c>
      <c r="E32" s="5">
        <v>1.68</v>
      </c>
      <c r="F32" s="5">
        <v>1.7112499999999999</v>
      </c>
      <c r="G32" s="5">
        <v>1.71</v>
      </c>
      <c r="H32" s="11">
        <f t="shared" si="0"/>
        <v>1.1068525690900963</v>
      </c>
      <c r="I32" s="11">
        <f t="shared" si="1"/>
        <v>9.1867557997105348E-4</v>
      </c>
      <c r="J32" s="11">
        <f t="shared" si="2"/>
        <v>1.0377173124513405E-3</v>
      </c>
      <c r="K32" s="11">
        <f t="shared" si="3"/>
        <v>-4.5965624043288328E-3</v>
      </c>
      <c r="L32" s="11">
        <f t="shared" si="4"/>
        <v>-4.5965543111839268E-3</v>
      </c>
      <c r="M32">
        <v>1</v>
      </c>
    </row>
    <row r="33" spans="1:13" x14ac:dyDescent="0.2">
      <c r="A33" t="s">
        <v>19</v>
      </c>
      <c r="B33" s="13">
        <v>1926</v>
      </c>
      <c r="C33" s="13">
        <v>2</v>
      </c>
      <c r="D33" s="13">
        <v>10</v>
      </c>
      <c r="E33" s="5">
        <v>1.6725000000000001</v>
      </c>
      <c r="F33" s="5">
        <v>1.7137500000000001</v>
      </c>
      <c r="G33" s="5">
        <v>1.675</v>
      </c>
      <c r="H33" s="11">
        <f t="shared" si="0"/>
        <v>1.4632336754619011</v>
      </c>
      <c r="I33" s="11">
        <f t="shared" si="1"/>
        <v>9.3330199475362354E-4</v>
      </c>
      <c r="J33" s="11">
        <f t="shared" si="2"/>
        <v>5.9362588165173325E-4</v>
      </c>
      <c r="K33" s="11">
        <f t="shared" si="3"/>
        <v>1.4933245597389004E-2</v>
      </c>
      <c r="L33" s="11">
        <f t="shared" si="4"/>
        <v>1.4932968091826718E-2</v>
      </c>
      <c r="M33">
        <v>1</v>
      </c>
    </row>
    <row r="34" spans="1:13" x14ac:dyDescent="0.2">
      <c r="A34" t="s">
        <v>19</v>
      </c>
      <c r="B34" s="13">
        <v>1926</v>
      </c>
      <c r="C34" s="13">
        <v>2</v>
      </c>
      <c r="D34" s="13">
        <v>11</v>
      </c>
      <c r="E34" s="5">
        <v>1.6675</v>
      </c>
      <c r="F34" s="5">
        <v>1.6950000000000001</v>
      </c>
      <c r="G34" s="5">
        <v>1.6912499999999999</v>
      </c>
      <c r="H34" s="11">
        <f t="shared" si="0"/>
        <v>0.98235249709485195</v>
      </c>
      <c r="I34" s="11">
        <f t="shared" si="1"/>
        <v>8.6118524830869694E-4</v>
      </c>
      <c r="J34" s="11">
        <f t="shared" si="2"/>
        <v>7.4848495529964852E-4</v>
      </c>
      <c r="K34" s="11">
        <f t="shared" si="3"/>
        <v>4.7982612087193316E-3</v>
      </c>
      <c r="L34" s="11">
        <f t="shared" si="4"/>
        <v>4.798252002752368E-3</v>
      </c>
      <c r="M34">
        <v>1</v>
      </c>
    </row>
    <row r="35" spans="1:13" x14ac:dyDescent="0.2">
      <c r="A35" t="s">
        <v>19</v>
      </c>
      <c r="B35" s="13">
        <v>1926</v>
      </c>
      <c r="C35" s="13">
        <v>2</v>
      </c>
      <c r="D35" s="13">
        <v>12</v>
      </c>
      <c r="E35" s="5">
        <v>1.6412500000000001</v>
      </c>
      <c r="F35" s="5">
        <v>1.665</v>
      </c>
      <c r="G35" s="5">
        <v>1.645</v>
      </c>
      <c r="H35" s="11">
        <f t="shared" si="0"/>
        <v>0.86282488890190789</v>
      </c>
      <c r="I35" s="11">
        <f t="shared" si="1"/>
        <v>4.7396938895796726E-4</v>
      </c>
      <c r="J35" s="11">
        <f t="shared" si="2"/>
        <v>1.0384244711964244E-3</v>
      </c>
      <c r="K35" s="11">
        <f t="shared" si="3"/>
        <v>-2.5237599893614945E-2</v>
      </c>
      <c r="L35" s="11">
        <f t="shared" si="4"/>
        <v>-2.5236260416660921E-2</v>
      </c>
      <c r="M35">
        <v>1</v>
      </c>
    </row>
    <row r="36" spans="1:13" x14ac:dyDescent="0.2">
      <c r="A36" t="s">
        <v>19</v>
      </c>
      <c r="B36" s="13">
        <v>1926</v>
      </c>
      <c r="C36" s="13">
        <v>2</v>
      </c>
      <c r="D36" s="13">
        <v>13</v>
      </c>
      <c r="E36" s="5">
        <v>1.6587499999999999</v>
      </c>
      <c r="F36" s="5">
        <v>1.6812499999999999</v>
      </c>
      <c r="G36" s="5">
        <v>1.6637500000000001</v>
      </c>
      <c r="H36" s="11">
        <f t="shared" si="0"/>
        <v>0.80915158736535731</v>
      </c>
      <c r="I36" s="11">
        <f t="shared" si="1"/>
        <v>3.879386954521736E-4</v>
      </c>
      <c r="J36" s="11">
        <f t="shared" si="2"/>
        <v>5.7981835836720707E-4</v>
      </c>
      <c r="K36" s="11">
        <f t="shared" si="3"/>
        <v>-1.0582121694301144E-2</v>
      </c>
      <c r="L36" s="11">
        <f t="shared" si="4"/>
        <v>-1.0582022945428685E-2</v>
      </c>
      <c r="M36">
        <v>1</v>
      </c>
    </row>
    <row r="37" spans="1:13" x14ac:dyDescent="0.2">
      <c r="A37" t="s">
        <v>19</v>
      </c>
      <c r="B37" s="13">
        <v>1926</v>
      </c>
      <c r="C37" s="13">
        <v>2</v>
      </c>
      <c r="D37" s="13">
        <v>15</v>
      </c>
      <c r="E37" s="5">
        <v>1.6475</v>
      </c>
      <c r="F37" s="5">
        <v>1.6850000000000001</v>
      </c>
      <c r="G37" s="5">
        <v>1.6850000000000001</v>
      </c>
      <c r="H37" s="11">
        <f t="shared" si="0"/>
        <v>1.3516576635437516</v>
      </c>
      <c r="I37" s="11">
        <f t="shared" si="1"/>
        <v>6.8807465484132656E-4</v>
      </c>
      <c r="J37" s="11">
        <f t="shared" si="2"/>
        <v>5.0654598169015653E-4</v>
      </c>
      <c r="K37" s="11">
        <f t="shared" si="3"/>
        <v>8.9919816290848775E-3</v>
      </c>
      <c r="L37" s="11">
        <f t="shared" si="4"/>
        <v>8.99192104180223E-3</v>
      </c>
      <c r="M37">
        <v>1</v>
      </c>
    </row>
    <row r="38" spans="1:13" x14ac:dyDescent="0.2">
      <c r="A38" t="s">
        <v>19</v>
      </c>
      <c r="B38" s="13">
        <v>1926</v>
      </c>
      <c r="C38" s="13">
        <v>2</v>
      </c>
      <c r="D38" s="13">
        <v>16</v>
      </c>
      <c r="E38" s="5">
        <v>1.6637500000000001</v>
      </c>
      <c r="F38" s="5">
        <v>1.6812499999999999</v>
      </c>
      <c r="G38" s="5">
        <v>1.66625</v>
      </c>
      <c r="H38" s="11">
        <f t="shared" si="0"/>
        <v>0.62839563318722946</v>
      </c>
      <c r="I38" s="11">
        <f t="shared" si="1"/>
        <v>6.160302623224558E-4</v>
      </c>
      <c r="J38" s="11">
        <f t="shared" si="2"/>
        <v>5.0654598169015653E-4</v>
      </c>
      <c r="K38" s="11">
        <f t="shared" si="3"/>
        <v>5.5849946421364788E-3</v>
      </c>
      <c r="L38" s="11">
        <f t="shared" si="4"/>
        <v>5.584980124842113E-3</v>
      </c>
      <c r="M38">
        <v>1</v>
      </c>
    </row>
    <row r="39" spans="1:13" x14ac:dyDescent="0.2">
      <c r="A39" t="s">
        <v>19</v>
      </c>
      <c r="B39" s="13">
        <v>1926</v>
      </c>
      <c r="C39" s="13">
        <v>2</v>
      </c>
      <c r="D39" s="13">
        <v>17</v>
      </c>
      <c r="E39" s="5">
        <v>1.645</v>
      </c>
      <c r="F39" s="5">
        <v>1.6587499999999999</v>
      </c>
      <c r="G39" s="5">
        <v>1.655</v>
      </c>
      <c r="H39" s="11">
        <f t="shared" si="0"/>
        <v>0.49990248900130346</v>
      </c>
      <c r="I39" s="11">
        <f t="shared" si="1"/>
        <v>1.7877196553505424E-4</v>
      </c>
      <c r="J39" s="11">
        <f t="shared" si="2"/>
        <v>4.7511706252106352E-4</v>
      </c>
      <c r="K39" s="11">
        <f t="shared" si="3"/>
        <v>-2.0343652453285004E-2</v>
      </c>
      <c r="L39" s="11">
        <f t="shared" si="4"/>
        <v>-2.0342950856542513E-2</v>
      </c>
      <c r="M39">
        <v>1</v>
      </c>
    </row>
    <row r="40" spans="1:13" x14ac:dyDescent="0.2">
      <c r="A40" t="s">
        <v>19</v>
      </c>
      <c r="B40" s="13">
        <v>1926</v>
      </c>
      <c r="C40" s="13">
        <v>2</v>
      </c>
      <c r="D40" s="13">
        <v>18</v>
      </c>
      <c r="E40" s="5">
        <v>1.6612499999999999</v>
      </c>
      <c r="F40" s="5">
        <v>1.6837500000000001</v>
      </c>
      <c r="G40" s="5">
        <v>1.6775</v>
      </c>
      <c r="H40" s="11">
        <f t="shared" si="0"/>
        <v>0.80794205670254549</v>
      </c>
      <c r="I40" s="11">
        <f t="shared" si="1"/>
        <v>2.5027406067528265E-4</v>
      </c>
      <c r="J40" s="11">
        <f t="shared" si="2"/>
        <v>5.4210109368003803E-4</v>
      </c>
      <c r="K40" s="11">
        <f t="shared" si="3"/>
        <v>-1.8017304879770664E-2</v>
      </c>
      <c r="L40" s="11">
        <f t="shared" si="4"/>
        <v>-1.8016817492549079E-2</v>
      </c>
      <c r="M40">
        <v>1</v>
      </c>
    </row>
    <row r="41" spans="1:13" x14ac:dyDescent="0.2">
      <c r="A41" t="s">
        <v>19</v>
      </c>
      <c r="B41" s="13">
        <v>1926</v>
      </c>
      <c r="C41" s="13">
        <v>2</v>
      </c>
      <c r="D41" s="13">
        <v>19</v>
      </c>
      <c r="E41" s="5">
        <v>1.645</v>
      </c>
      <c r="F41" s="5">
        <v>1.65625</v>
      </c>
      <c r="G41" s="5">
        <v>1.6537500000000001</v>
      </c>
      <c r="H41" s="11">
        <f t="shared" si="0"/>
        <v>0.40932008805900988</v>
      </c>
      <c r="I41" s="11">
        <f t="shared" si="1"/>
        <v>2.2743914083794224E-4</v>
      </c>
      <c r="J41" s="11">
        <f t="shared" si="2"/>
        <v>5.4210109368003803E-4</v>
      </c>
      <c r="K41" s="11">
        <f t="shared" si="3"/>
        <v>-1.9801328922288766E-2</v>
      </c>
      <c r="L41" s="11">
        <f t="shared" si="4"/>
        <v>-1.9800681951399626E-2</v>
      </c>
      <c r="M41">
        <v>1</v>
      </c>
    </row>
    <row r="42" spans="1:13" x14ac:dyDescent="0.2">
      <c r="A42" t="s">
        <v>19</v>
      </c>
      <c r="B42" s="13">
        <v>1926</v>
      </c>
      <c r="C42" s="13">
        <v>2</v>
      </c>
      <c r="D42" s="13">
        <v>20</v>
      </c>
      <c r="E42" s="5">
        <v>1.67</v>
      </c>
      <c r="F42" s="5">
        <v>1.6950000000000001</v>
      </c>
      <c r="G42" s="5">
        <v>1.69</v>
      </c>
      <c r="H42" s="11">
        <f t="shared" si="0"/>
        <v>0.89238076425327406</v>
      </c>
      <c r="I42" s="11">
        <f t="shared" si="1"/>
        <v>2.6724604592914239E-4</v>
      </c>
      <c r="J42" s="11">
        <f t="shared" si="2"/>
        <v>8.9654471966452436E-4</v>
      </c>
      <c r="K42" s="11">
        <f t="shared" si="3"/>
        <v>-3.2820496628276186E-2</v>
      </c>
      <c r="L42" s="11">
        <f t="shared" si="4"/>
        <v>-3.2817550800043879E-2</v>
      </c>
      <c r="M42">
        <v>1</v>
      </c>
    </row>
    <row r="43" spans="1:13" x14ac:dyDescent="0.2">
      <c r="A43" t="s">
        <v>19</v>
      </c>
      <c r="B43" s="13">
        <v>1926</v>
      </c>
      <c r="C43" s="13">
        <v>2</v>
      </c>
      <c r="D43" s="13">
        <v>22</v>
      </c>
      <c r="E43" s="5">
        <v>1.6975</v>
      </c>
      <c r="F43" s="5">
        <v>1.71875</v>
      </c>
      <c r="G43" s="5">
        <v>1.6975</v>
      </c>
      <c r="H43" s="11">
        <f t="shared" si="0"/>
        <v>0.74714029658252912</v>
      </c>
      <c r="I43" s="11">
        <f t="shared" si="1"/>
        <v>3.7556434666941767E-4</v>
      </c>
      <c r="J43" s="11">
        <f t="shared" si="2"/>
        <v>8.2792327984117285E-4</v>
      </c>
      <c r="K43" s="11">
        <f t="shared" si="3"/>
        <v>-2.2679540787984342E-2</v>
      </c>
      <c r="L43" s="11">
        <f t="shared" si="4"/>
        <v>-2.267856871429955E-2</v>
      </c>
      <c r="M43">
        <v>1</v>
      </c>
    </row>
    <row r="44" spans="1:13" x14ac:dyDescent="0.2">
      <c r="A44" t="s">
        <v>19</v>
      </c>
      <c r="B44" s="13">
        <v>1926</v>
      </c>
      <c r="C44" s="13">
        <v>2</v>
      </c>
      <c r="D44" s="13">
        <v>23</v>
      </c>
      <c r="E44" s="5">
        <v>1.69625</v>
      </c>
      <c r="F44" s="5">
        <v>1.71875</v>
      </c>
      <c r="G44" s="5">
        <v>1.69625</v>
      </c>
      <c r="H44" s="11">
        <f t="shared" si="0"/>
        <v>0.7913805346341779</v>
      </c>
      <c r="I44" s="11">
        <f t="shared" si="1"/>
        <v>3.2841362583333302E-4</v>
      </c>
      <c r="J44" s="11">
        <f t="shared" si="2"/>
        <v>1.7364256002764321E-4</v>
      </c>
      <c r="K44" s="11">
        <f t="shared" si="3"/>
        <v>1.1937889520832301E-2</v>
      </c>
      <c r="L44" s="11">
        <f t="shared" si="4"/>
        <v>1.1937747747276925E-2</v>
      </c>
      <c r="M44">
        <v>1</v>
      </c>
    </row>
    <row r="45" spans="1:13" x14ac:dyDescent="0.2">
      <c r="A45" t="s">
        <v>19</v>
      </c>
      <c r="B45" s="13">
        <v>1926</v>
      </c>
      <c r="C45" s="13">
        <v>2</v>
      </c>
      <c r="D45" s="13">
        <v>24</v>
      </c>
      <c r="E45" s="5">
        <v>1.6737500000000001</v>
      </c>
      <c r="F45" s="5">
        <v>1.7050000000000001</v>
      </c>
      <c r="G45" s="5">
        <v>1.675</v>
      </c>
      <c r="H45" s="11">
        <f t="shared" si="0"/>
        <v>1.1109477062719095</v>
      </c>
      <c r="I45" s="11">
        <f t="shared" si="1"/>
        <v>5.1583679265225003E-4</v>
      </c>
      <c r="J45" s="11">
        <f t="shared" si="2"/>
        <v>7.0387615400946228E-4</v>
      </c>
      <c r="K45" s="11">
        <f t="shared" si="3"/>
        <v>-9.2189731547168557E-3</v>
      </c>
      <c r="L45" s="11">
        <f t="shared" si="4"/>
        <v>-9.2189078623046393E-3</v>
      </c>
      <c r="M45">
        <v>1</v>
      </c>
    </row>
    <row r="46" spans="1:13" x14ac:dyDescent="0.2">
      <c r="A46" t="s">
        <v>19</v>
      </c>
      <c r="B46" s="13">
        <v>1926</v>
      </c>
      <c r="C46" s="13">
        <v>2</v>
      </c>
      <c r="D46" s="13">
        <v>25</v>
      </c>
      <c r="E46" s="5">
        <v>1.655</v>
      </c>
      <c r="F46" s="5">
        <v>1.68</v>
      </c>
      <c r="G46" s="5">
        <v>1.6587499999999999</v>
      </c>
      <c r="H46" s="11">
        <f t="shared" si="0"/>
        <v>0.9004084768261188</v>
      </c>
      <c r="I46" s="11">
        <f t="shared" si="1"/>
        <v>5.6697782227104355E-4</v>
      </c>
      <c r="J46" s="11">
        <f t="shared" si="2"/>
        <v>8.859017622977704E-4</v>
      </c>
      <c r="K46" s="11">
        <f t="shared" si="3"/>
        <v>-1.437134449644098E-2</v>
      </c>
      <c r="L46" s="11">
        <f t="shared" si="4"/>
        <v>-1.4371097152096673E-2</v>
      </c>
      <c r="M46">
        <v>1</v>
      </c>
    </row>
    <row r="47" spans="1:13" x14ac:dyDescent="0.2">
      <c r="A47" t="s">
        <v>19</v>
      </c>
      <c r="B47" s="13">
        <v>1926</v>
      </c>
      <c r="C47" s="13">
        <v>2</v>
      </c>
      <c r="D47" s="13">
        <v>26</v>
      </c>
      <c r="E47" s="5">
        <v>1.6225000000000001</v>
      </c>
      <c r="F47" s="5">
        <v>1.6675</v>
      </c>
      <c r="G47" s="5">
        <v>1.63625</v>
      </c>
      <c r="H47" s="11">
        <f t="shared" si="0"/>
        <v>1.642975058026058</v>
      </c>
      <c r="I47" s="11">
        <f t="shared" si="1"/>
        <v>9.7320705123467234E-4</v>
      </c>
      <c r="J47" s="11">
        <f t="shared" si="2"/>
        <v>1.2128240743866439E-3</v>
      </c>
      <c r="K47" s="11">
        <f t="shared" si="3"/>
        <v>-8.762043364596378E-3</v>
      </c>
      <c r="L47" s="11">
        <f t="shared" si="4"/>
        <v>-8.7619873073689226E-3</v>
      </c>
      <c r="M47">
        <v>1</v>
      </c>
    </row>
    <row r="48" spans="1:13" x14ac:dyDescent="0.2">
      <c r="A48" t="s">
        <v>19</v>
      </c>
      <c r="B48" s="13">
        <v>1926</v>
      </c>
      <c r="C48" s="13">
        <v>2</v>
      </c>
      <c r="D48" s="13">
        <v>27</v>
      </c>
      <c r="E48" s="5">
        <v>1.63625</v>
      </c>
      <c r="F48" s="5">
        <v>1.65625</v>
      </c>
      <c r="G48" s="5">
        <v>1.655</v>
      </c>
      <c r="H48" s="11">
        <f t="shared" si="0"/>
        <v>0.72962015629996291</v>
      </c>
      <c r="I48" s="11">
        <f t="shared" si="1"/>
        <v>8.9602099464724139E-4</v>
      </c>
      <c r="J48" s="11">
        <f t="shared" si="2"/>
        <v>7.4842346158823564E-4</v>
      </c>
      <c r="K48" s="11">
        <f t="shared" si="3"/>
        <v>6.2196914963674466E-3</v>
      </c>
      <c r="L48" s="11">
        <f t="shared" si="4"/>
        <v>6.2196714459413806E-3</v>
      </c>
      <c r="M48">
        <v>1</v>
      </c>
    </row>
    <row r="49" spans="1:14" x14ac:dyDescent="0.2">
      <c r="A49" t="s">
        <v>19</v>
      </c>
      <c r="B49" s="13">
        <v>1926</v>
      </c>
      <c r="C49" s="13">
        <v>3</v>
      </c>
      <c r="D49" s="13">
        <v>1</v>
      </c>
      <c r="E49" s="5">
        <v>1.5874999999999999</v>
      </c>
      <c r="F49" s="5">
        <v>1.66</v>
      </c>
      <c r="G49" s="5">
        <v>1.5887500000000001</v>
      </c>
      <c r="H49" s="11">
        <f t="shared" si="0"/>
        <v>2.6819352139341861</v>
      </c>
      <c r="I49" s="11">
        <f t="shared" si="1"/>
        <v>2.1418586313180403E-3</v>
      </c>
      <c r="J49" s="11">
        <f t="shared" si="2"/>
        <v>1.9942610982590348E-3</v>
      </c>
      <c r="K49" s="11">
        <f t="shared" si="3"/>
        <v>3.9184327563203669E-3</v>
      </c>
      <c r="L49" s="11">
        <f t="shared" si="4"/>
        <v>3.9184277426556249E-3</v>
      </c>
      <c r="M49">
        <v>1</v>
      </c>
    </row>
    <row r="50" spans="1:14" x14ac:dyDescent="0.2">
      <c r="A50" t="s">
        <v>20</v>
      </c>
      <c r="B50" s="13">
        <v>1926</v>
      </c>
      <c r="C50" s="13">
        <v>1</v>
      </c>
      <c r="D50" s="13">
        <v>4</v>
      </c>
      <c r="E50" s="5">
        <v>1.8049999999999999</v>
      </c>
      <c r="F50" s="5">
        <v>1.8262499999999999</v>
      </c>
      <c r="G50" s="5">
        <v>1.825</v>
      </c>
      <c r="H50" s="11">
        <f t="shared" si="0"/>
        <v>0.70290237667730493</v>
      </c>
      <c r="I50" s="11"/>
      <c r="J50" s="11"/>
      <c r="K50" s="11"/>
      <c r="L50" s="11"/>
      <c r="M50">
        <v>0</v>
      </c>
    </row>
    <row r="51" spans="1:14" x14ac:dyDescent="0.2">
      <c r="A51" t="s">
        <v>20</v>
      </c>
      <c r="B51" s="13">
        <v>1926</v>
      </c>
      <c r="C51" s="13">
        <v>1</v>
      </c>
      <c r="D51" s="13">
        <v>5</v>
      </c>
      <c r="E51" s="5">
        <v>1.7875000000000001</v>
      </c>
      <c r="F51" s="5">
        <v>1.8162499999999999</v>
      </c>
      <c r="G51" s="5">
        <v>1.79</v>
      </c>
      <c r="H51" s="11">
        <f t="shared" si="0"/>
        <v>0.95825187336014717</v>
      </c>
      <c r="I51" s="11">
        <f t="shared" si="1"/>
        <v>3.9157780789669501E-4</v>
      </c>
      <c r="J51" s="11">
        <f t="shared" si="2"/>
        <v>4.5996044747647702E-4</v>
      </c>
      <c r="K51" s="11">
        <f t="shared" si="3"/>
        <v>-4.0036435481329569E-3</v>
      </c>
      <c r="L51" s="11">
        <f t="shared" si="4"/>
        <v>-4.0036382002207405E-3</v>
      </c>
      <c r="M51">
        <v>0</v>
      </c>
    </row>
    <row r="52" spans="1:14" x14ac:dyDescent="0.2">
      <c r="A52" t="s">
        <v>20</v>
      </c>
      <c r="B52" s="13">
        <v>1926</v>
      </c>
      <c r="C52" s="13">
        <v>1</v>
      </c>
      <c r="D52" s="13">
        <v>6</v>
      </c>
      <c r="E52" s="5">
        <v>1.7775000000000001</v>
      </c>
      <c r="F52" s="5">
        <v>1.8125</v>
      </c>
      <c r="G52" s="5">
        <v>1.81</v>
      </c>
      <c r="H52" s="11">
        <f t="shared" si="0"/>
        <v>1.1710478081623665</v>
      </c>
      <c r="I52" s="11">
        <f t="shared" si="1"/>
        <v>6.3481180898474127E-4</v>
      </c>
      <c r="J52" s="11">
        <f t="shared" si="2"/>
        <v>4.6509465093132624E-4</v>
      </c>
      <c r="K52" s="11">
        <f t="shared" si="3"/>
        <v>8.7621920581216414E-3</v>
      </c>
      <c r="L52" s="11">
        <f t="shared" si="4"/>
        <v>8.7621359980402224E-3</v>
      </c>
      <c r="M52">
        <v>0</v>
      </c>
    </row>
    <row r="53" spans="1:14" x14ac:dyDescent="0.2">
      <c r="A53" t="s">
        <v>20</v>
      </c>
      <c r="B53" s="13">
        <v>1926</v>
      </c>
      <c r="C53" s="13">
        <v>1</v>
      </c>
      <c r="D53" s="13">
        <v>7</v>
      </c>
      <c r="E53" s="5">
        <v>1.7675000000000001</v>
      </c>
      <c r="F53" s="5">
        <v>1.81125</v>
      </c>
      <c r="G53" s="5">
        <v>1.77</v>
      </c>
      <c r="H53" s="11">
        <f t="shared" si="0"/>
        <v>1.4684379580916764</v>
      </c>
      <c r="I53" s="11">
        <f t="shared" si="1"/>
        <v>9.78075866565018E-4</v>
      </c>
      <c r="J53" s="11">
        <f t="shared" si="2"/>
        <v>6.3206932579140717E-4</v>
      </c>
      <c r="K53" s="11">
        <f t="shared" si="3"/>
        <v>1.4806892121256805E-2</v>
      </c>
      <c r="L53" s="11">
        <f t="shared" si="4"/>
        <v>1.4806621600266089E-2</v>
      </c>
      <c r="M53">
        <v>0</v>
      </c>
    </row>
    <row r="54" spans="1:14" x14ac:dyDescent="0.2">
      <c r="A54" t="s">
        <v>20</v>
      </c>
      <c r="B54" s="13">
        <v>1926</v>
      </c>
      <c r="C54" s="13">
        <v>1</v>
      </c>
      <c r="D54" s="13">
        <v>8</v>
      </c>
      <c r="E54" s="5">
        <v>1.76125</v>
      </c>
      <c r="F54" s="5">
        <v>1.79375</v>
      </c>
      <c r="G54" s="5">
        <v>1.79375</v>
      </c>
      <c r="H54" s="11">
        <f t="shared" si="0"/>
        <v>1.0981031184017924</v>
      </c>
      <c r="I54" s="11">
        <f t="shared" si="1"/>
        <v>9.3218328201544035E-4</v>
      </c>
      <c r="J54" s="11">
        <f t="shared" si="2"/>
        <v>7.8363214679147192E-4</v>
      </c>
      <c r="K54" s="11">
        <f t="shared" si="3"/>
        <v>6.1278685851157422E-3</v>
      </c>
      <c r="L54" s="11">
        <f t="shared" si="4"/>
        <v>6.1278494096707247E-3</v>
      </c>
      <c r="M54">
        <v>0</v>
      </c>
    </row>
    <row r="55" spans="1:14" x14ac:dyDescent="0.2">
      <c r="A55" t="s">
        <v>20</v>
      </c>
      <c r="B55" s="13">
        <v>1926</v>
      </c>
      <c r="C55" s="13">
        <v>1</v>
      </c>
      <c r="D55" s="13">
        <v>9</v>
      </c>
      <c r="E55" s="5">
        <v>0.88500000000000001</v>
      </c>
      <c r="F55" s="5">
        <v>0.89624999999999999</v>
      </c>
      <c r="H55" s="11">
        <f t="shared" si="0"/>
        <v>0.75861371353980511</v>
      </c>
      <c r="I55" s="11"/>
      <c r="J55" s="11"/>
      <c r="K55" s="11"/>
      <c r="L55" s="11"/>
      <c r="M55">
        <v>0</v>
      </c>
      <c r="N55" t="s">
        <v>42</v>
      </c>
    </row>
    <row r="56" spans="1:14" x14ac:dyDescent="0.2">
      <c r="A56" t="s">
        <v>20</v>
      </c>
      <c r="B56" s="13">
        <v>1926</v>
      </c>
      <c r="C56" s="13">
        <v>1</v>
      </c>
      <c r="D56" s="13">
        <v>11</v>
      </c>
      <c r="E56" s="5">
        <v>1.7537499999999999</v>
      </c>
      <c r="F56" s="5">
        <v>1.7837499999999999</v>
      </c>
      <c r="G56" s="5">
        <v>1.76125</v>
      </c>
      <c r="H56" s="11">
        <f t="shared" si="0"/>
        <v>1.0186441313915617</v>
      </c>
      <c r="I56" s="11"/>
      <c r="J56" s="11"/>
      <c r="K56" s="11"/>
      <c r="L56" s="11"/>
      <c r="M56">
        <v>0</v>
      </c>
    </row>
    <row r="57" spans="1:14" x14ac:dyDescent="0.2">
      <c r="A57" t="s">
        <v>20</v>
      </c>
      <c r="B57" s="13">
        <v>1926</v>
      </c>
      <c r="C57" s="13">
        <v>1</v>
      </c>
      <c r="D57" s="13">
        <v>12</v>
      </c>
      <c r="E57" s="5">
        <v>1.7437499999999999</v>
      </c>
      <c r="F57" s="5">
        <v>1.7649999999999999</v>
      </c>
      <c r="G57" s="5">
        <v>1.7625</v>
      </c>
      <c r="H57" s="11">
        <f t="shared" si="0"/>
        <v>0.72744319924419965</v>
      </c>
      <c r="I57" s="11">
        <f>(LN(F57/E57))^2+(LN(F56/E56))^2</f>
        <v>4.3441182790222529E-4</v>
      </c>
      <c r="J57" s="11">
        <f t="shared" si="2"/>
        <v>5.1437891732726061E-4</v>
      </c>
      <c r="K57" s="11">
        <f t="shared" si="3"/>
        <v>-4.4358149757003223E-3</v>
      </c>
      <c r="L57" s="11">
        <f t="shared" si="4"/>
        <v>-4.4358077022886517E-3</v>
      </c>
      <c r="M57">
        <v>0</v>
      </c>
    </row>
    <row r="58" spans="1:14" x14ac:dyDescent="0.2">
      <c r="A58" t="s">
        <v>20</v>
      </c>
      <c r="B58" s="13">
        <v>1926</v>
      </c>
      <c r="C58" s="13">
        <v>1</v>
      </c>
      <c r="D58" s="13">
        <v>13</v>
      </c>
      <c r="E58" s="5">
        <v>1.7350000000000001</v>
      </c>
      <c r="F58" s="5">
        <v>1.76</v>
      </c>
      <c r="G58" s="5">
        <v>1.7524999999999999</v>
      </c>
      <c r="H58" s="11">
        <f t="shared" si="0"/>
        <v>0.85918662028334436</v>
      </c>
      <c r="I58" s="11">
        <f t="shared" si="1"/>
        <v>3.5139103432964768E-4</v>
      </c>
      <c r="J58" s="11">
        <f t="shared" si="2"/>
        <v>2.9389194583371545E-4</v>
      </c>
      <c r="K58" s="11">
        <f t="shared" si="3"/>
        <v>3.8679323507695082E-3</v>
      </c>
      <c r="L58" s="11">
        <f t="shared" si="4"/>
        <v>3.8679275284640431E-3</v>
      </c>
      <c r="M58">
        <v>0</v>
      </c>
    </row>
    <row r="59" spans="1:14" x14ac:dyDescent="0.2">
      <c r="A59" t="s">
        <v>20</v>
      </c>
      <c r="B59" s="13">
        <v>1926</v>
      </c>
      <c r="C59" s="13">
        <v>1</v>
      </c>
      <c r="D59" s="13">
        <v>14</v>
      </c>
      <c r="E59" s="5">
        <v>1.76</v>
      </c>
      <c r="F59" s="5">
        <v>1.78</v>
      </c>
      <c r="G59" s="5">
        <v>1.7787500000000001</v>
      </c>
      <c r="H59" s="11">
        <f t="shared" si="0"/>
        <v>0.67860745124099964</v>
      </c>
      <c r="I59" s="11">
        <f t="shared" si="1"/>
        <v>3.3235290546645491E-4</v>
      </c>
      <c r="J59" s="11">
        <f t="shared" si="2"/>
        <v>6.5566472175804171E-4</v>
      </c>
      <c r="K59" s="11">
        <f t="shared" si="3"/>
        <v>-1.7805796060590795E-2</v>
      </c>
      <c r="L59" s="11">
        <f t="shared" si="4"/>
        <v>-1.7805325636916582E-2</v>
      </c>
      <c r="M59">
        <v>0</v>
      </c>
    </row>
    <row r="60" spans="1:14" x14ac:dyDescent="0.2">
      <c r="A60" t="s">
        <v>20</v>
      </c>
      <c r="B60" s="13">
        <v>1926</v>
      </c>
      <c r="C60" s="13">
        <v>1</v>
      </c>
      <c r="D60" s="13">
        <v>15</v>
      </c>
      <c r="E60" s="5">
        <v>1.7649999999999999</v>
      </c>
      <c r="F60" s="5">
        <v>1.7775000000000001</v>
      </c>
      <c r="G60" s="5">
        <v>1.77</v>
      </c>
      <c r="H60" s="11">
        <f t="shared" si="0"/>
        <v>0.42382759133275477</v>
      </c>
      <c r="I60" s="11">
        <f t="shared" si="1"/>
        <v>1.7748391223700412E-4</v>
      </c>
      <c r="J60" s="11">
        <f t="shared" si="2"/>
        <v>1.276799489366954E-4</v>
      </c>
      <c r="K60" s="11">
        <f t="shared" si="3"/>
        <v>4.8833590872407566E-3</v>
      </c>
      <c r="L60" s="11">
        <f t="shared" si="4"/>
        <v>4.8833493827287753E-3</v>
      </c>
      <c r="M60">
        <v>0</v>
      </c>
    </row>
    <row r="61" spans="1:14" x14ac:dyDescent="0.2">
      <c r="A61" t="s">
        <v>20</v>
      </c>
      <c r="B61" s="13">
        <v>1926</v>
      </c>
      <c r="C61" s="13">
        <v>1</v>
      </c>
      <c r="D61" s="13">
        <v>16</v>
      </c>
      <c r="E61" s="5">
        <v>1.74875</v>
      </c>
      <c r="F61" s="5">
        <v>1.7675000000000001</v>
      </c>
      <c r="G61" s="5">
        <v>1.75</v>
      </c>
      <c r="H61" s="11">
        <f t="shared" si="0"/>
        <v>0.64049082475243979</v>
      </c>
      <c r="I61" s="11">
        <f t="shared" si="1"/>
        <v>1.6354345361956272E-4</v>
      </c>
      <c r="J61" s="11">
        <f t="shared" si="2"/>
        <v>2.6590636777767068E-4</v>
      </c>
      <c r="K61" s="11">
        <f t="shared" si="3"/>
        <v>-8.4937459963921533E-3</v>
      </c>
      <c r="L61" s="11">
        <f t="shared" si="4"/>
        <v>-8.4936949325570572E-3</v>
      </c>
      <c r="M61">
        <v>0</v>
      </c>
    </row>
    <row r="62" spans="1:14" x14ac:dyDescent="0.2">
      <c r="A62" t="s">
        <v>20</v>
      </c>
      <c r="B62" s="13">
        <v>1926</v>
      </c>
      <c r="C62" s="13">
        <v>1</v>
      </c>
      <c r="D62" s="13">
        <v>18</v>
      </c>
      <c r="E62" s="5">
        <v>1.7424999999999999</v>
      </c>
      <c r="F62" s="5">
        <v>1.76125</v>
      </c>
      <c r="G62" s="5">
        <v>1.76</v>
      </c>
      <c r="H62" s="11">
        <f t="shared" si="0"/>
        <v>0.64277588729754864</v>
      </c>
      <c r="I62" s="11">
        <f t="shared" si="1"/>
        <v>2.2829199922274663E-4</v>
      </c>
      <c r="J62" s="11">
        <f t="shared" si="2"/>
        <v>2.0292729389112825E-4</v>
      </c>
      <c r="K62" s="11">
        <f t="shared" si="3"/>
        <v>2.0860729334999106E-3</v>
      </c>
      <c r="L62" s="11">
        <f t="shared" si="4"/>
        <v>2.0860721770032818E-3</v>
      </c>
      <c r="M62">
        <v>0</v>
      </c>
    </row>
    <row r="63" spans="1:14" x14ac:dyDescent="0.2">
      <c r="A63" t="s">
        <v>20</v>
      </c>
      <c r="B63" s="13">
        <v>1926</v>
      </c>
      <c r="C63" s="13">
        <v>1</v>
      </c>
      <c r="D63" s="13">
        <v>19</v>
      </c>
      <c r="E63" s="5">
        <v>1.76</v>
      </c>
      <c r="F63" s="5">
        <v>1.79125</v>
      </c>
      <c r="G63" s="5">
        <v>1.7875000000000001</v>
      </c>
      <c r="H63" s="11">
        <f t="shared" si="0"/>
        <v>1.0569811802321787</v>
      </c>
      <c r="I63" s="11">
        <f t="shared" si="1"/>
        <v>4.2430867599383337E-4</v>
      </c>
      <c r="J63" s="11">
        <f t="shared" si="2"/>
        <v>7.6136462654081331E-4</v>
      </c>
      <c r="K63" s="11">
        <f t="shared" si="3"/>
        <v>-1.6885208281461908E-2</v>
      </c>
      <c r="L63" s="11">
        <f t="shared" si="4"/>
        <v>-1.6884807114057768E-2</v>
      </c>
      <c r="M63">
        <v>0</v>
      </c>
    </row>
    <row r="64" spans="1:14" x14ac:dyDescent="0.2">
      <c r="A64" t="s">
        <v>20</v>
      </c>
      <c r="B64" s="13">
        <v>1926</v>
      </c>
      <c r="C64" s="13">
        <v>1</v>
      </c>
      <c r="D64" s="13">
        <v>20</v>
      </c>
      <c r="E64" s="5">
        <v>1.77</v>
      </c>
      <c r="F64" s="5">
        <v>1.7887500000000001</v>
      </c>
      <c r="G64" s="5">
        <v>1.78125</v>
      </c>
      <c r="H64" s="11">
        <f t="shared" si="0"/>
        <v>0.63284168759410675</v>
      </c>
      <c r="I64" s="11">
        <f t="shared" si="1"/>
        <v>4.2079518509658212E-4</v>
      </c>
      <c r="J64" s="11">
        <f t="shared" si="2"/>
        <v>3.0975616709034076E-4</v>
      </c>
      <c r="K64" s="11">
        <f t="shared" si="3"/>
        <v>7.0335740839216551E-3</v>
      </c>
      <c r="L64" s="11">
        <f t="shared" si="4"/>
        <v>7.0335450874734777E-3</v>
      </c>
      <c r="M64">
        <v>0</v>
      </c>
    </row>
    <row r="65" spans="1:13" x14ac:dyDescent="0.2">
      <c r="A65" t="s">
        <v>20</v>
      </c>
      <c r="B65" s="13">
        <v>1926</v>
      </c>
      <c r="C65" s="13">
        <v>1</v>
      </c>
      <c r="D65" s="13">
        <v>21</v>
      </c>
      <c r="E65" s="5">
        <v>1.74875</v>
      </c>
      <c r="F65" s="5">
        <v>1.7625</v>
      </c>
      <c r="G65" s="5">
        <v>1.7537499999999999</v>
      </c>
      <c r="H65" s="11">
        <f t="shared" si="0"/>
        <v>0.47036005817336318</v>
      </c>
      <c r="I65" s="11">
        <f t="shared" si="1"/>
        <v>1.7237937838858006E-4</v>
      </c>
      <c r="J65" s="11">
        <f t="shared" si="2"/>
        <v>5.1147463086641265E-4</v>
      </c>
      <c r="K65" s="11">
        <f t="shared" si="3"/>
        <v>-2.2902369708390553E-2</v>
      </c>
      <c r="L65" s="11">
        <f t="shared" si="4"/>
        <v>-2.2901368701105002E-2</v>
      </c>
      <c r="M65">
        <v>0</v>
      </c>
    </row>
    <row r="66" spans="1:13" x14ac:dyDescent="0.2">
      <c r="A66" t="s">
        <v>20</v>
      </c>
      <c r="B66" s="13">
        <v>1926</v>
      </c>
      <c r="C66" s="13">
        <v>1</v>
      </c>
      <c r="D66" s="13">
        <v>22</v>
      </c>
      <c r="E66" s="5">
        <v>1.71875</v>
      </c>
      <c r="F66" s="5">
        <v>1.7575000000000001</v>
      </c>
      <c r="G66" s="5">
        <v>1.7324999999999999</v>
      </c>
      <c r="H66" s="11">
        <f t="shared" si="0"/>
        <v>1.3389549448856208</v>
      </c>
      <c r="I66" s="11">
        <f t="shared" si="1"/>
        <v>5.584101620027804E-4</v>
      </c>
      <c r="J66" s="11">
        <f t="shared" si="2"/>
        <v>6.318171523076859E-4</v>
      </c>
      <c r="K66" s="11">
        <f t="shared" si="3"/>
        <v>-3.6340419773382843E-3</v>
      </c>
      <c r="L66" s="11">
        <f t="shared" si="4"/>
        <v>-3.634037978001325E-3</v>
      </c>
      <c r="M66">
        <v>0</v>
      </c>
    </row>
    <row r="67" spans="1:13" x14ac:dyDescent="0.2">
      <c r="A67" t="s">
        <v>20</v>
      </c>
      <c r="B67" s="13">
        <v>1926</v>
      </c>
      <c r="C67" s="13">
        <v>1</v>
      </c>
      <c r="D67" s="13">
        <v>23</v>
      </c>
      <c r="E67" s="5">
        <v>1.71875</v>
      </c>
      <c r="F67" s="5">
        <v>1.7862499999999999</v>
      </c>
      <c r="G67" s="5">
        <v>1.7262500000000001</v>
      </c>
      <c r="H67" s="11">
        <f t="shared" ref="H67:H130" si="5">(100*(LN(F67)-LN(E67)))/(2*SQRT(LN(2)))</f>
        <v>2.3134318946135308</v>
      </c>
      <c r="I67" s="11">
        <f t="shared" si="1"/>
        <v>1.9809501725454957E-3</v>
      </c>
      <c r="J67" s="11">
        <f t="shared" si="2"/>
        <v>1.4838803709250538E-3</v>
      </c>
      <c r="K67" s="11">
        <f t="shared" si="3"/>
        <v>1.4453168912366463E-2</v>
      </c>
      <c r="L67" s="11">
        <f t="shared" si="4"/>
        <v>1.4452917319156246E-2</v>
      </c>
      <c r="M67">
        <v>0</v>
      </c>
    </row>
    <row r="68" spans="1:13" x14ac:dyDescent="0.2">
      <c r="A68" t="s">
        <v>20</v>
      </c>
      <c r="B68" s="13">
        <v>1926</v>
      </c>
      <c r="C68" s="13">
        <v>1</v>
      </c>
      <c r="D68" s="13">
        <v>25</v>
      </c>
      <c r="E68" s="5">
        <v>1.7075</v>
      </c>
      <c r="F68" s="5">
        <v>1.73875</v>
      </c>
      <c r="G68" s="5">
        <v>1.7362500000000001</v>
      </c>
      <c r="H68" s="11">
        <f t="shared" si="5"/>
        <v>1.0891869163686796</v>
      </c>
      <c r="I68" s="11">
        <f t="shared" ref="I68:I131" si="6">(LN(F68/E68))^2+(LN(F67/E67))^2</f>
        <v>1.812800372773185E-3</v>
      </c>
      <c r="J68" s="11">
        <f t="shared" ref="J68:J131" si="7">(LN(MAX(F67:F68)/MIN(E67:E68)))^2</f>
        <v>2.0329401701935038E-3</v>
      </c>
      <c r="K68" s="11">
        <f t="shared" ref="K68:K131" si="8">(SQRT(2*I68)-SQRT(I68))/(3-2*SQRT(2))-SQRT(J68/(3-2*SQRT(2)))</f>
        <v>-6.0624387013211989E-3</v>
      </c>
      <c r="L68" s="11">
        <f t="shared" ref="L68:L131" si="9">(2*(EXP(K68)-1))/(1+EXP(K68))</f>
        <v>-6.0624201335729207E-3</v>
      </c>
      <c r="M68">
        <v>0</v>
      </c>
    </row>
    <row r="69" spans="1:13" x14ac:dyDescent="0.2">
      <c r="A69" t="s">
        <v>20</v>
      </c>
      <c r="B69" s="13">
        <v>1926</v>
      </c>
      <c r="C69" s="13">
        <v>1</v>
      </c>
      <c r="D69" s="13">
        <v>26</v>
      </c>
      <c r="E69" s="5">
        <v>1.7362500000000001</v>
      </c>
      <c r="F69" s="5">
        <v>1.7625</v>
      </c>
      <c r="G69" s="5">
        <v>1.7549999999999999</v>
      </c>
      <c r="H69" s="11">
        <f t="shared" si="5"/>
        <v>0.90118056021599824</v>
      </c>
      <c r="I69" s="11">
        <f t="shared" si="6"/>
        <v>5.5408925220080648E-4</v>
      </c>
      <c r="J69" s="11">
        <f t="shared" si="7"/>
        <v>1.0050766101724095E-3</v>
      </c>
      <c r="K69" s="11">
        <f t="shared" si="8"/>
        <v>-1.970925987516324E-2</v>
      </c>
      <c r="L69" s="11">
        <f t="shared" si="9"/>
        <v>-1.9708621886690921E-2</v>
      </c>
      <c r="M69">
        <v>0</v>
      </c>
    </row>
    <row r="70" spans="1:13" x14ac:dyDescent="0.2">
      <c r="A70" t="s">
        <v>20</v>
      </c>
      <c r="B70" s="13">
        <v>1926</v>
      </c>
      <c r="C70" s="13">
        <v>1</v>
      </c>
      <c r="D70" s="13">
        <v>27</v>
      </c>
      <c r="E70" s="5">
        <v>1.7450000000000001</v>
      </c>
      <c r="F70" s="5">
        <v>1.7662500000000001</v>
      </c>
      <c r="G70" s="5">
        <v>1.7475000000000001</v>
      </c>
      <c r="H70" s="11">
        <f t="shared" si="5"/>
        <v>0.72692524910638479</v>
      </c>
      <c r="I70" s="11">
        <f t="shared" si="6"/>
        <v>3.7167847172292023E-4</v>
      </c>
      <c r="J70" s="11">
        <f t="shared" si="7"/>
        <v>2.934725290895509E-4</v>
      </c>
      <c r="K70" s="11">
        <f t="shared" si="8"/>
        <v>5.1855485980181401E-3</v>
      </c>
      <c r="L70" s="11">
        <f t="shared" si="9"/>
        <v>5.1855369781362293E-3</v>
      </c>
      <c r="M70">
        <v>0</v>
      </c>
    </row>
    <row r="71" spans="1:13" x14ac:dyDescent="0.2">
      <c r="A71" t="s">
        <v>20</v>
      </c>
      <c r="B71" s="13">
        <v>1926</v>
      </c>
      <c r="C71" s="13">
        <v>1</v>
      </c>
      <c r="D71" s="13">
        <v>28</v>
      </c>
      <c r="E71" s="5">
        <v>1.7450000000000001</v>
      </c>
      <c r="F71" s="5">
        <v>1.7749999999999999</v>
      </c>
      <c r="G71" s="5">
        <v>1.76875</v>
      </c>
      <c r="H71" s="11">
        <f t="shared" si="5"/>
        <v>1.0237086579393038</v>
      </c>
      <c r="I71" s="11">
        <f t="shared" si="6"/>
        <v>4.3707081245858881E-4</v>
      </c>
      <c r="J71" s="11">
        <f t="shared" si="7"/>
        <v>2.905615910883438E-4</v>
      </c>
      <c r="K71" s="11">
        <f t="shared" si="8"/>
        <v>9.3197608168425414E-3</v>
      </c>
      <c r="L71" s="11">
        <f t="shared" si="9"/>
        <v>9.3196933594915602E-3</v>
      </c>
      <c r="M71">
        <v>0</v>
      </c>
    </row>
    <row r="72" spans="1:13" x14ac:dyDescent="0.2">
      <c r="A72" t="s">
        <v>20</v>
      </c>
      <c r="B72" s="13">
        <v>1926</v>
      </c>
      <c r="C72" s="13">
        <v>1</v>
      </c>
      <c r="D72" s="13">
        <v>29</v>
      </c>
      <c r="E72" s="5">
        <v>1.75125</v>
      </c>
      <c r="F72" s="5">
        <v>1.7775000000000001</v>
      </c>
      <c r="G72" s="5">
        <v>1.7549999999999999</v>
      </c>
      <c r="H72" s="11">
        <f t="shared" si="5"/>
        <v>0.89351880506016901</v>
      </c>
      <c r="I72" s="11">
        <f t="shared" si="6"/>
        <v>5.1191838025543422E-4</v>
      </c>
      <c r="J72" s="11">
        <f t="shared" si="7"/>
        <v>3.4052527887724773E-4</v>
      </c>
      <c r="K72" s="11">
        <f t="shared" si="8"/>
        <v>1.0072790235849144E-2</v>
      </c>
      <c r="L72" s="11">
        <f t="shared" si="9"/>
        <v>1.0072705070345848E-2</v>
      </c>
      <c r="M72">
        <v>0</v>
      </c>
    </row>
    <row r="73" spans="1:13" x14ac:dyDescent="0.2">
      <c r="A73" t="s">
        <v>20</v>
      </c>
      <c r="B73" s="13">
        <v>1926</v>
      </c>
      <c r="C73" s="13">
        <v>2</v>
      </c>
      <c r="D73" s="13">
        <v>1</v>
      </c>
      <c r="E73" s="5">
        <v>1.7575000000000001</v>
      </c>
      <c r="F73" s="5">
        <v>1.7825</v>
      </c>
      <c r="G73" s="5">
        <v>1.7575000000000001</v>
      </c>
      <c r="H73" s="11">
        <f t="shared" si="5"/>
        <v>0.84826439096831918</v>
      </c>
      <c r="I73" s="11">
        <f t="shared" si="6"/>
        <v>4.2085909744188018E-4</v>
      </c>
      <c r="J73" s="11">
        <f t="shared" si="7"/>
        <v>3.1283190174051148E-4</v>
      </c>
      <c r="K73" s="11">
        <f t="shared" si="8"/>
        <v>6.8269035003581113E-3</v>
      </c>
      <c r="L73" s="11">
        <f t="shared" si="9"/>
        <v>6.8268769855785198E-3</v>
      </c>
      <c r="M73">
        <v>0</v>
      </c>
    </row>
    <row r="74" spans="1:13" x14ac:dyDescent="0.2">
      <c r="A74" t="s">
        <v>20</v>
      </c>
      <c r="B74" s="13">
        <v>1926</v>
      </c>
      <c r="C74" s="13">
        <v>2</v>
      </c>
      <c r="D74" s="13">
        <v>2</v>
      </c>
      <c r="E74" s="5">
        <v>1.7549999999999999</v>
      </c>
      <c r="F74" s="5">
        <v>1.77125</v>
      </c>
      <c r="G74" s="5">
        <v>1.7649999999999999</v>
      </c>
      <c r="H74" s="11">
        <f t="shared" si="5"/>
        <v>0.55351654902901082</v>
      </c>
      <c r="I74" s="11">
        <f t="shared" si="6"/>
        <v>2.8444903959791228E-4</v>
      </c>
      <c r="J74" s="11">
        <f t="shared" si="7"/>
        <v>2.4174081361659304E-4</v>
      </c>
      <c r="K74" s="11">
        <f t="shared" si="8"/>
        <v>3.1809694670297331E-3</v>
      </c>
      <c r="L74" s="11">
        <f t="shared" si="9"/>
        <v>3.1809667847948549E-3</v>
      </c>
      <c r="M74">
        <v>0</v>
      </c>
    </row>
    <row r="75" spans="1:13" x14ac:dyDescent="0.2">
      <c r="A75" t="s">
        <v>20</v>
      </c>
      <c r="B75" s="13">
        <v>1926</v>
      </c>
      <c r="C75" s="13">
        <v>2</v>
      </c>
      <c r="D75" s="13">
        <v>3</v>
      </c>
      <c r="E75" s="5">
        <v>1.7725</v>
      </c>
      <c r="F75" s="5">
        <v>1.7825</v>
      </c>
      <c r="G75" s="5">
        <v>1.7749999999999999</v>
      </c>
      <c r="H75" s="11">
        <f t="shared" si="5"/>
        <v>0.33786936056635225</v>
      </c>
      <c r="I75" s="11">
        <f t="shared" si="6"/>
        <v>1.1659741329654266E-4</v>
      </c>
      <c r="J75" s="11">
        <f t="shared" si="7"/>
        <v>2.4174081361659304E-4</v>
      </c>
      <c r="K75" s="11">
        <f t="shared" si="8"/>
        <v>-1.1467485873495505E-2</v>
      </c>
      <c r="L75" s="11">
        <f t="shared" si="9"/>
        <v>-1.1467360207526504E-2</v>
      </c>
      <c r="M75">
        <v>0</v>
      </c>
    </row>
    <row r="76" spans="1:13" x14ac:dyDescent="0.2">
      <c r="A76" t="s">
        <v>20</v>
      </c>
      <c r="B76" s="13">
        <v>1926</v>
      </c>
      <c r="C76" s="13">
        <v>2</v>
      </c>
      <c r="D76" s="13">
        <v>4</v>
      </c>
      <c r="E76" s="5">
        <v>1.7575000000000001</v>
      </c>
      <c r="F76" s="5">
        <v>1.7637499999999999</v>
      </c>
      <c r="G76" s="5">
        <v>1.76125</v>
      </c>
      <c r="H76" s="11">
        <f t="shared" si="5"/>
        <v>0.21319198972830847</v>
      </c>
      <c r="I76" s="11">
        <f t="shared" si="6"/>
        <v>4.4252326311591506E-5</v>
      </c>
      <c r="J76" s="11">
        <f t="shared" si="7"/>
        <v>1.9950230827478976E-4</v>
      </c>
      <c r="K76" s="11">
        <f t="shared" si="8"/>
        <v>-1.8039695173203283E-2</v>
      </c>
      <c r="L76" s="11">
        <f t="shared" si="9"/>
        <v>-1.8039205966718666E-2</v>
      </c>
      <c r="M76">
        <v>0</v>
      </c>
    </row>
    <row r="77" spans="1:13" x14ac:dyDescent="0.2">
      <c r="A77" t="s">
        <v>20</v>
      </c>
      <c r="B77" s="13">
        <v>1926</v>
      </c>
      <c r="C77" s="13">
        <v>2</v>
      </c>
      <c r="D77" s="13">
        <v>5</v>
      </c>
      <c r="E77" s="5">
        <v>1.7424999999999999</v>
      </c>
      <c r="F77" s="5">
        <v>1.7625</v>
      </c>
      <c r="G77" s="5">
        <v>1.76125</v>
      </c>
      <c r="H77" s="11">
        <f t="shared" si="5"/>
        <v>0.6853839915603539</v>
      </c>
      <c r="I77" s="11">
        <f t="shared" si="6"/>
        <v>1.4284433668089846E-4</v>
      </c>
      <c r="J77" s="11">
        <f t="shared" si="7"/>
        <v>1.469273811550867E-4</v>
      </c>
      <c r="K77" s="11">
        <f t="shared" si="8"/>
        <v>-4.0947517706434525E-4</v>
      </c>
      <c r="L77" s="11">
        <f t="shared" si="9"/>
        <v>-4.0947517134299363E-4</v>
      </c>
      <c r="M77">
        <v>0</v>
      </c>
    </row>
    <row r="78" spans="1:13" x14ac:dyDescent="0.2">
      <c r="A78" t="s">
        <v>20</v>
      </c>
      <c r="B78" s="13">
        <v>1926</v>
      </c>
      <c r="C78" s="13">
        <v>2</v>
      </c>
      <c r="D78" s="13">
        <v>6</v>
      </c>
      <c r="E78" s="5">
        <v>1.74875</v>
      </c>
      <c r="F78" s="5">
        <v>1.76875</v>
      </c>
      <c r="G78" s="5">
        <v>1.74875</v>
      </c>
      <c r="H78" s="11">
        <f t="shared" si="5"/>
        <v>0.68294831711062587</v>
      </c>
      <c r="I78" s="11">
        <f t="shared" si="6"/>
        <v>2.5956133297708851E-4</v>
      </c>
      <c r="J78" s="11">
        <f t="shared" si="7"/>
        <v>2.2356884575326129E-4</v>
      </c>
      <c r="K78" s="11">
        <f t="shared" si="8"/>
        <v>2.7973215165647755E-3</v>
      </c>
      <c r="L78" s="11">
        <f t="shared" si="9"/>
        <v>2.7973196924777864E-3</v>
      </c>
      <c r="M78">
        <v>0</v>
      </c>
    </row>
    <row r="79" spans="1:13" x14ac:dyDescent="0.2">
      <c r="A79" t="s">
        <v>20</v>
      </c>
      <c r="B79" s="13">
        <v>1926</v>
      </c>
      <c r="C79" s="13">
        <v>2</v>
      </c>
      <c r="D79" s="13">
        <v>8</v>
      </c>
      <c r="E79" s="5">
        <v>1.7024999999999999</v>
      </c>
      <c r="F79" s="5">
        <v>1.7362500000000001</v>
      </c>
      <c r="G79" s="5">
        <v>1.7024999999999999</v>
      </c>
      <c r="H79" s="11">
        <f t="shared" si="5"/>
        <v>1.1788929988382488</v>
      </c>
      <c r="I79" s="11">
        <f t="shared" si="6"/>
        <v>5.1464988897731402E-4</v>
      </c>
      <c r="J79" s="11">
        <f t="shared" si="7"/>
        <v>1.4573553142422436E-3</v>
      </c>
      <c r="K79" s="11">
        <f t="shared" si="8"/>
        <v>-3.7394785004799307E-2</v>
      </c>
      <c r="L79" s="11">
        <f t="shared" si="9"/>
        <v>-3.7390427968783883E-2</v>
      </c>
      <c r="M79">
        <v>0</v>
      </c>
    </row>
    <row r="80" spans="1:13" x14ac:dyDescent="0.2">
      <c r="A80" t="s">
        <v>20</v>
      </c>
      <c r="B80" s="13">
        <v>1926</v>
      </c>
      <c r="C80" s="13">
        <v>2</v>
      </c>
      <c r="D80" s="13">
        <v>9</v>
      </c>
      <c r="E80" s="5">
        <v>1.69</v>
      </c>
      <c r="F80" s="5">
        <v>1.7175</v>
      </c>
      <c r="G80" s="5">
        <v>1.7175</v>
      </c>
      <c r="H80" s="11">
        <f t="shared" si="5"/>
        <v>0.96937882290630106</v>
      </c>
      <c r="I80" s="11">
        <f t="shared" si="6"/>
        <v>6.458701080926017E-4</v>
      </c>
      <c r="J80" s="11">
        <f t="shared" si="7"/>
        <v>7.2895065301257784E-4</v>
      </c>
      <c r="K80" s="11">
        <f t="shared" si="8"/>
        <v>-3.8267976570042911E-3</v>
      </c>
      <c r="L80" s="11">
        <f t="shared" si="9"/>
        <v>-3.8267929869210825E-3</v>
      </c>
      <c r="M80">
        <v>0</v>
      </c>
    </row>
    <row r="81" spans="1:14" x14ac:dyDescent="0.2">
      <c r="A81" t="s">
        <v>20</v>
      </c>
      <c r="B81" s="13">
        <v>1926</v>
      </c>
      <c r="C81" s="13">
        <v>2</v>
      </c>
      <c r="D81" s="13">
        <v>10</v>
      </c>
      <c r="E81" s="5">
        <v>1.6850000000000001</v>
      </c>
      <c r="F81" s="5">
        <v>1.71875</v>
      </c>
      <c r="G81" s="5">
        <v>1.6825000000000001</v>
      </c>
      <c r="H81" s="11">
        <f t="shared" si="5"/>
        <v>1.1910160824671092</v>
      </c>
      <c r="I81" s="11">
        <f t="shared" si="6"/>
        <v>6.5383592350643882E-4</v>
      </c>
      <c r="J81" s="11">
        <f t="shared" si="7"/>
        <v>3.932970637567897E-4</v>
      </c>
      <c r="K81" s="11">
        <f t="shared" si="8"/>
        <v>1.3853957106714873E-2</v>
      </c>
      <c r="L81" s="11">
        <f t="shared" si="9"/>
        <v>1.3853735526012611E-2</v>
      </c>
      <c r="M81">
        <v>0</v>
      </c>
    </row>
    <row r="82" spans="1:14" x14ac:dyDescent="0.2">
      <c r="A82" t="s">
        <v>20</v>
      </c>
      <c r="B82" s="13">
        <v>1926</v>
      </c>
      <c r="C82" s="13">
        <v>2</v>
      </c>
      <c r="D82" s="13">
        <v>11</v>
      </c>
      <c r="E82" s="5">
        <v>1.65</v>
      </c>
      <c r="F82" s="5">
        <v>1.6775</v>
      </c>
      <c r="G82" s="5">
        <v>1.6737500000000001</v>
      </c>
      <c r="H82" s="11">
        <f t="shared" si="5"/>
        <v>0.99268574875983251</v>
      </c>
      <c r="I82" s="11">
        <f t="shared" si="6"/>
        <v>6.665148867510812E-4</v>
      </c>
      <c r="J82" s="11">
        <f t="shared" si="7"/>
        <v>1.6664352366117456E-3</v>
      </c>
      <c r="K82" s="11">
        <f t="shared" si="8"/>
        <v>-3.6225382945721869E-2</v>
      </c>
      <c r="L82" s="11">
        <f t="shared" si="9"/>
        <v>-3.6221421983303796E-2</v>
      </c>
      <c r="M82">
        <v>0</v>
      </c>
    </row>
    <row r="83" spans="1:14" x14ac:dyDescent="0.2">
      <c r="A83" t="s">
        <v>20</v>
      </c>
      <c r="B83" s="13">
        <v>1926</v>
      </c>
      <c r="C83" s="13">
        <v>2</v>
      </c>
      <c r="D83" s="13">
        <v>12</v>
      </c>
      <c r="E83" s="5">
        <v>1.6612499999999999</v>
      </c>
      <c r="F83" s="5">
        <v>1.6850000000000001</v>
      </c>
      <c r="G83" s="5">
        <v>1.66625</v>
      </c>
      <c r="H83" s="11">
        <f t="shared" si="5"/>
        <v>0.85251060823914215</v>
      </c>
      <c r="I83" s="11">
        <f t="shared" si="6"/>
        <v>4.7472245607667758E-4</v>
      </c>
      <c r="J83" s="11">
        <f t="shared" si="7"/>
        <v>4.4059168201538443E-4</v>
      </c>
      <c r="K83" s="11">
        <f t="shared" si="8"/>
        <v>1.9261817421727806E-3</v>
      </c>
      <c r="L83" s="11">
        <f t="shared" si="9"/>
        <v>1.9261811466334876E-3</v>
      </c>
      <c r="M83">
        <v>0</v>
      </c>
      <c r="N83">
        <v>1</v>
      </c>
    </row>
    <row r="84" spans="1:14" x14ac:dyDescent="0.2">
      <c r="A84" t="s">
        <v>20</v>
      </c>
      <c r="B84" s="13">
        <v>1926</v>
      </c>
      <c r="C84" s="13">
        <v>2</v>
      </c>
      <c r="D84" s="13">
        <v>13</v>
      </c>
      <c r="E84" s="5">
        <v>1.6637500000000001</v>
      </c>
      <c r="F84" s="5">
        <v>1.6850000000000001</v>
      </c>
      <c r="G84" s="5">
        <v>1.66625</v>
      </c>
      <c r="H84" s="11">
        <f t="shared" si="5"/>
        <v>0.76220063567318019</v>
      </c>
      <c r="I84" s="11">
        <f t="shared" si="6"/>
        <v>3.6257812195017458E-4</v>
      </c>
      <c r="J84" s="11">
        <f t="shared" si="7"/>
        <v>2.0150463308238613E-4</v>
      </c>
      <c r="K84" s="11">
        <f t="shared" si="8"/>
        <v>1.169988604498428E-2</v>
      </c>
      <c r="L84" s="11">
        <f t="shared" si="9"/>
        <v>1.1699752582960909E-2</v>
      </c>
      <c r="M84">
        <v>0</v>
      </c>
    </row>
    <row r="85" spans="1:14" x14ac:dyDescent="0.2">
      <c r="A85" t="s">
        <v>20</v>
      </c>
      <c r="B85" s="13">
        <v>1926</v>
      </c>
      <c r="C85" s="13">
        <v>2</v>
      </c>
      <c r="D85" s="13">
        <v>15</v>
      </c>
      <c r="E85" s="5">
        <v>1.65625</v>
      </c>
      <c r="F85" s="5">
        <v>1.68875</v>
      </c>
      <c r="G85" s="5">
        <v>1.6875</v>
      </c>
      <c r="H85" s="11">
        <f t="shared" si="5"/>
        <v>1.1670465384159276</v>
      </c>
      <c r="I85" s="11">
        <f t="shared" si="6"/>
        <v>5.386994137449913E-4</v>
      </c>
      <c r="J85" s="11">
        <f t="shared" si="7"/>
        <v>3.776259248772028E-4</v>
      </c>
      <c r="K85" s="11">
        <f t="shared" si="8"/>
        <v>9.1192076978420383E-3</v>
      </c>
      <c r="L85" s="11">
        <f t="shared" si="9"/>
        <v>9.1191445022968925E-3</v>
      </c>
      <c r="M85">
        <v>0</v>
      </c>
    </row>
    <row r="86" spans="1:14" x14ac:dyDescent="0.2">
      <c r="A86" t="s">
        <v>20</v>
      </c>
      <c r="B86" s="13">
        <v>1926</v>
      </c>
      <c r="C86" s="13">
        <v>2</v>
      </c>
      <c r="D86" s="13">
        <v>16</v>
      </c>
      <c r="E86" s="5">
        <v>1.67</v>
      </c>
      <c r="F86" s="5">
        <v>1.6875</v>
      </c>
      <c r="G86" s="5">
        <v>1.67</v>
      </c>
      <c r="H86" s="11">
        <f t="shared" si="5"/>
        <v>0.62605606864566199</v>
      </c>
      <c r="I86" s="11">
        <f t="shared" si="6"/>
        <v>4.8629648656335319E-4</v>
      </c>
      <c r="J86" s="11">
        <f t="shared" si="7"/>
        <v>3.776259248772028E-4</v>
      </c>
      <c r="K86" s="11">
        <f t="shared" si="8"/>
        <v>6.3241086475283245E-3</v>
      </c>
      <c r="L86" s="11">
        <f t="shared" si="9"/>
        <v>6.3240875702278831E-3</v>
      </c>
      <c r="M86">
        <v>0</v>
      </c>
    </row>
    <row r="87" spans="1:14" x14ac:dyDescent="0.2">
      <c r="A87" t="s">
        <v>20</v>
      </c>
      <c r="B87" s="13">
        <v>1926</v>
      </c>
      <c r="C87" s="13">
        <v>2</v>
      </c>
      <c r="D87" s="13">
        <v>17</v>
      </c>
      <c r="E87" s="5">
        <v>1.6487499999999999</v>
      </c>
      <c r="F87" s="5">
        <v>1.66625</v>
      </c>
      <c r="G87" s="5">
        <v>1.6575</v>
      </c>
      <c r="H87" s="11">
        <f t="shared" si="5"/>
        <v>0.63408257668001633</v>
      </c>
      <c r="I87" s="11">
        <f t="shared" si="6"/>
        <v>2.2014546182899192E-4</v>
      </c>
      <c r="J87" s="11">
        <f t="shared" si="7"/>
        <v>5.3966629202291557E-4</v>
      </c>
      <c r="K87" s="11">
        <f t="shared" si="8"/>
        <v>-2.026350606652895E-2</v>
      </c>
      <c r="L87" s="11">
        <f t="shared" si="9"/>
        <v>-2.026281272902274E-2</v>
      </c>
      <c r="M87">
        <v>0</v>
      </c>
    </row>
    <row r="88" spans="1:14" x14ac:dyDescent="0.2">
      <c r="A88" t="s">
        <v>20</v>
      </c>
      <c r="B88" s="13">
        <v>1926</v>
      </c>
      <c r="C88" s="13">
        <v>2</v>
      </c>
      <c r="D88" s="13">
        <v>18</v>
      </c>
      <c r="E88" s="5">
        <v>1.66875</v>
      </c>
      <c r="F88" s="5">
        <v>1.6837500000000001</v>
      </c>
      <c r="G88" s="5">
        <v>1.67875</v>
      </c>
      <c r="H88" s="11">
        <f t="shared" si="5"/>
        <v>0.5374185342371004</v>
      </c>
      <c r="I88" s="11">
        <f t="shared" si="6"/>
        <v>1.9155244189791458E-4</v>
      </c>
      <c r="J88" s="11">
        <f t="shared" si="7"/>
        <v>4.4125303139295617E-4</v>
      </c>
      <c r="K88" s="11">
        <f t="shared" si="8"/>
        <v>-1.7299714851947319E-2</v>
      </c>
      <c r="L88" s="11">
        <f t="shared" si="9"/>
        <v>-1.7299283409777998E-2</v>
      </c>
      <c r="M88">
        <v>0</v>
      </c>
    </row>
    <row r="89" spans="1:14" x14ac:dyDescent="0.2">
      <c r="A89" t="s">
        <v>20</v>
      </c>
      <c r="B89" s="13">
        <v>1926</v>
      </c>
      <c r="C89" s="13">
        <v>2</v>
      </c>
      <c r="D89" s="13">
        <v>19</v>
      </c>
      <c r="E89" s="5">
        <v>1.67</v>
      </c>
      <c r="F89" s="5">
        <v>1.67875</v>
      </c>
      <c r="G89" s="5">
        <v>1.6737500000000001</v>
      </c>
      <c r="H89" s="11">
        <f t="shared" si="5"/>
        <v>0.31384382217160212</v>
      </c>
      <c r="I89" s="11">
        <f t="shared" si="6"/>
        <v>1.0738697082321146E-4</v>
      </c>
      <c r="J89" s="11">
        <f t="shared" si="7"/>
        <v>8.0077541755073053E-5</v>
      </c>
      <c r="K89" s="11">
        <f t="shared" si="8"/>
        <v>3.4140912916932088E-3</v>
      </c>
      <c r="L89" s="11">
        <f t="shared" si="9"/>
        <v>3.4140879754709832E-3</v>
      </c>
      <c r="M89">
        <v>0</v>
      </c>
    </row>
    <row r="90" spans="1:14" x14ac:dyDescent="0.2">
      <c r="A90" t="s">
        <v>20</v>
      </c>
      <c r="B90" s="13">
        <v>1926</v>
      </c>
      <c r="C90" s="13">
        <v>2</v>
      </c>
      <c r="D90" s="13">
        <v>20</v>
      </c>
      <c r="E90" s="5">
        <v>1.6775</v>
      </c>
      <c r="F90" s="5">
        <v>1.6924999999999999</v>
      </c>
      <c r="G90" s="5">
        <v>1.6924999999999999</v>
      </c>
      <c r="H90" s="11">
        <f t="shared" si="5"/>
        <v>0.5346277482154862</v>
      </c>
      <c r="I90" s="11">
        <f t="shared" si="6"/>
        <v>1.065574533729405E-4</v>
      </c>
      <c r="J90" s="11">
        <f t="shared" si="7"/>
        <v>1.7910734889797054E-4</v>
      </c>
      <c r="K90" s="11">
        <f t="shared" si="8"/>
        <v>-7.3885374204652847E-3</v>
      </c>
      <c r="L90" s="11">
        <f t="shared" si="9"/>
        <v>-7.3885038086618851E-3</v>
      </c>
      <c r="M90">
        <v>0</v>
      </c>
    </row>
    <row r="91" spans="1:14" x14ac:dyDescent="0.2">
      <c r="A91" t="s">
        <v>20</v>
      </c>
      <c r="B91" s="13">
        <v>1926</v>
      </c>
      <c r="C91" s="13">
        <v>2</v>
      </c>
      <c r="D91" s="13">
        <v>22</v>
      </c>
      <c r="E91" s="5">
        <v>1.69625</v>
      </c>
      <c r="F91" s="5">
        <v>1.71875</v>
      </c>
      <c r="G91" s="5">
        <v>1.6975</v>
      </c>
      <c r="H91" s="11">
        <f t="shared" si="5"/>
        <v>0.7913805346341779</v>
      </c>
      <c r="I91" s="11">
        <f t="shared" si="6"/>
        <v>2.528905843324453E-4</v>
      </c>
      <c r="J91" s="11">
        <f t="shared" si="7"/>
        <v>5.9013491225410903E-4</v>
      </c>
      <c r="K91" s="11">
        <f t="shared" si="8"/>
        <v>-2.025563485748276E-2</v>
      </c>
      <c r="L91" s="11">
        <f t="shared" si="9"/>
        <v>-2.0254942327606107E-2</v>
      </c>
      <c r="M91">
        <v>0</v>
      </c>
    </row>
    <row r="92" spans="1:14" x14ac:dyDescent="0.2">
      <c r="A92" t="s">
        <v>20</v>
      </c>
      <c r="B92" s="13">
        <v>1926</v>
      </c>
      <c r="C92" s="13">
        <v>2</v>
      </c>
      <c r="D92" s="13">
        <v>23</v>
      </c>
      <c r="E92" s="5">
        <v>1.6975</v>
      </c>
      <c r="F92" s="5">
        <v>1.7112499999999999</v>
      </c>
      <c r="G92" s="5">
        <v>1.6975</v>
      </c>
      <c r="H92" s="11">
        <f t="shared" si="5"/>
        <v>0.48450378279625955</v>
      </c>
      <c r="I92" s="11">
        <f t="shared" si="6"/>
        <v>2.3872739331278077E-4</v>
      </c>
      <c r="J92" s="11">
        <f t="shared" si="7"/>
        <v>1.7364256002764321E-4</v>
      </c>
      <c r="K92" s="11">
        <f t="shared" si="8"/>
        <v>5.4886066718775189E-3</v>
      </c>
      <c r="L92" s="11">
        <f t="shared" si="9"/>
        <v>5.488592893319294E-3</v>
      </c>
      <c r="M92">
        <v>0</v>
      </c>
    </row>
    <row r="93" spans="1:14" x14ac:dyDescent="0.2">
      <c r="A93" t="s">
        <v>20</v>
      </c>
      <c r="B93" s="13">
        <v>1926</v>
      </c>
      <c r="C93" s="13">
        <v>2</v>
      </c>
      <c r="D93" s="13">
        <v>24</v>
      </c>
      <c r="E93" s="5">
        <v>1.67625</v>
      </c>
      <c r="F93" s="5">
        <v>1.7050000000000001</v>
      </c>
      <c r="G93" s="5">
        <v>1.67625</v>
      </c>
      <c r="H93" s="11">
        <f t="shared" si="5"/>
        <v>1.0213116889762688</v>
      </c>
      <c r="I93" s="11">
        <f t="shared" si="6"/>
        <v>3.5428734288739323E-4</v>
      </c>
      <c r="J93" s="11">
        <f t="shared" si="7"/>
        <v>4.2703982814318021E-4</v>
      </c>
      <c r="K93" s="11">
        <f t="shared" si="8"/>
        <v>-4.4479948262238431E-3</v>
      </c>
      <c r="L93" s="11">
        <f t="shared" si="9"/>
        <v>-4.4479874927336347E-3</v>
      </c>
      <c r="M93">
        <v>0</v>
      </c>
    </row>
    <row r="94" spans="1:14" x14ac:dyDescent="0.2">
      <c r="A94" t="s">
        <v>20</v>
      </c>
      <c r="B94" s="13">
        <v>1926</v>
      </c>
      <c r="C94" s="13">
        <v>2</v>
      </c>
      <c r="D94" s="13">
        <v>25</v>
      </c>
      <c r="E94" s="5">
        <v>1.6587499999999999</v>
      </c>
      <c r="F94" s="5">
        <v>1.6825000000000001</v>
      </c>
      <c r="G94" s="5">
        <v>1.6612499999999999</v>
      </c>
      <c r="H94" s="11">
        <f t="shared" si="5"/>
        <v>0.85378638721952682</v>
      </c>
      <c r="I94" s="11">
        <f t="shared" si="6"/>
        <v>4.9131069583465293E-4</v>
      </c>
      <c r="J94" s="11">
        <f t="shared" si="7"/>
        <v>7.5629422456253222E-4</v>
      </c>
      <c r="K94" s="11">
        <f t="shared" si="8"/>
        <v>-1.2880492347534488E-2</v>
      </c>
      <c r="L94" s="11">
        <f t="shared" si="9"/>
        <v>-1.288031427007935E-2</v>
      </c>
      <c r="M94">
        <v>0</v>
      </c>
    </row>
    <row r="95" spans="1:14" x14ac:dyDescent="0.2">
      <c r="A95" t="s">
        <v>20</v>
      </c>
      <c r="B95" s="13">
        <v>1926</v>
      </c>
      <c r="C95" s="13">
        <v>2</v>
      </c>
      <c r="D95" s="13">
        <v>26</v>
      </c>
      <c r="E95" s="5">
        <v>1.6274999999999999</v>
      </c>
      <c r="F95" s="5">
        <v>1.66875</v>
      </c>
      <c r="G95" s="5">
        <v>1.635</v>
      </c>
      <c r="H95" s="11">
        <f t="shared" si="5"/>
        <v>1.5031895644077073</v>
      </c>
      <c r="I95" s="11">
        <f t="shared" si="6"/>
        <v>8.2859647447158314E-4</v>
      </c>
      <c r="J95" s="11">
        <f t="shared" si="7"/>
        <v>1.104610919354028E-3</v>
      </c>
      <c r="K95" s="11">
        <f t="shared" si="8"/>
        <v>-1.0744060808363348E-2</v>
      </c>
      <c r="L95" s="11">
        <f t="shared" si="9"/>
        <v>-1.0743957456309022E-2</v>
      </c>
      <c r="M95">
        <v>0</v>
      </c>
    </row>
    <row r="96" spans="1:14" x14ac:dyDescent="0.2">
      <c r="A96" t="s">
        <v>20</v>
      </c>
      <c r="B96" s="13">
        <v>1926</v>
      </c>
      <c r="C96" s="13">
        <v>2</v>
      </c>
      <c r="D96" s="13">
        <v>27</v>
      </c>
      <c r="E96" s="5">
        <v>1.6412500000000001</v>
      </c>
      <c r="F96" s="5">
        <v>1.6537500000000001</v>
      </c>
      <c r="G96" s="5">
        <v>1.6525000000000001</v>
      </c>
      <c r="H96" s="11">
        <f t="shared" si="5"/>
        <v>0.45566319076709233</v>
      </c>
      <c r="I96" s="11">
        <f t="shared" si="6"/>
        <v>6.8405525493288354E-4</v>
      </c>
      <c r="J96" s="11">
        <f t="shared" si="7"/>
        <v>6.2648828823918591E-4</v>
      </c>
      <c r="K96" s="11">
        <f t="shared" si="8"/>
        <v>2.7152706691053186E-3</v>
      </c>
      <c r="L96" s="11">
        <f t="shared" si="9"/>
        <v>2.7152690008679413E-3</v>
      </c>
      <c r="M96">
        <v>0</v>
      </c>
    </row>
    <row r="97" spans="1:13" x14ac:dyDescent="0.2">
      <c r="A97" t="s">
        <v>20</v>
      </c>
      <c r="B97" s="13">
        <v>1926</v>
      </c>
      <c r="C97" s="13">
        <v>3</v>
      </c>
      <c r="D97" s="13">
        <v>1</v>
      </c>
      <c r="E97" s="5">
        <v>1.5912500000000001</v>
      </c>
      <c r="F97" s="5">
        <v>1.655</v>
      </c>
      <c r="G97" s="5">
        <v>1.5912500000000001</v>
      </c>
      <c r="H97" s="11">
        <f t="shared" si="5"/>
        <v>2.3590727510910727</v>
      </c>
      <c r="I97" s="11">
        <f t="shared" si="6"/>
        <v>1.6005747645194144E-3</v>
      </c>
      <c r="J97" s="11">
        <f t="shared" si="7"/>
        <v>1.5430077978257168E-3</v>
      </c>
      <c r="K97" s="11">
        <f t="shared" si="8"/>
        <v>1.7528300321187074E-3</v>
      </c>
      <c r="L97" s="11">
        <f t="shared" si="9"/>
        <v>1.7528295833341076E-3</v>
      </c>
      <c r="M97">
        <v>0</v>
      </c>
    </row>
    <row r="98" spans="1:13" x14ac:dyDescent="0.2">
      <c r="A98" t="s">
        <v>21</v>
      </c>
      <c r="B98" s="13">
        <v>1926</v>
      </c>
      <c r="C98" s="13">
        <v>1</v>
      </c>
      <c r="D98" s="13">
        <v>4</v>
      </c>
      <c r="E98" s="5">
        <v>0.87</v>
      </c>
      <c r="F98" s="5">
        <v>0.88875000000000004</v>
      </c>
      <c r="G98" s="5">
        <v>0.88249999999999995</v>
      </c>
      <c r="H98" s="11">
        <f t="shared" si="5"/>
        <v>1.2805628113194392</v>
      </c>
      <c r="I98" s="11"/>
      <c r="J98" s="11"/>
      <c r="K98" s="11"/>
      <c r="L98" s="11"/>
      <c r="M98">
        <v>0</v>
      </c>
    </row>
    <row r="99" spans="1:13" x14ac:dyDescent="0.2">
      <c r="A99" t="s">
        <v>21</v>
      </c>
      <c r="B99" s="13">
        <v>1926</v>
      </c>
      <c r="C99" s="13">
        <v>1</v>
      </c>
      <c r="D99" s="13">
        <v>5</v>
      </c>
      <c r="E99" s="5">
        <v>0.86499999999999999</v>
      </c>
      <c r="F99" s="5">
        <v>0.88124999999999998</v>
      </c>
      <c r="G99" s="5">
        <v>0.86750000000000005</v>
      </c>
      <c r="H99" s="11">
        <f t="shared" si="5"/>
        <v>1.1177553367171085</v>
      </c>
      <c r="I99" s="11">
        <f t="shared" si="6"/>
        <v>8.0106135381559753E-4</v>
      </c>
      <c r="J99" s="11">
        <f t="shared" si="7"/>
        <v>7.3367708380562538E-4</v>
      </c>
      <c r="K99" s="11">
        <f t="shared" si="8"/>
        <v>2.9370190056415141E-3</v>
      </c>
      <c r="L99" s="11">
        <f t="shared" si="9"/>
        <v>2.9370168943965167E-3</v>
      </c>
      <c r="M99">
        <v>0</v>
      </c>
    </row>
    <row r="100" spans="1:13" x14ac:dyDescent="0.2">
      <c r="A100" t="s">
        <v>21</v>
      </c>
      <c r="B100" s="13">
        <v>1926</v>
      </c>
      <c r="C100" s="13">
        <v>1</v>
      </c>
      <c r="D100" s="13">
        <v>6</v>
      </c>
      <c r="E100" s="5">
        <v>0.86375000000000002</v>
      </c>
      <c r="F100" s="5">
        <v>0.87875000000000003</v>
      </c>
      <c r="G100" s="5">
        <v>0.87250000000000005</v>
      </c>
      <c r="H100" s="11">
        <f t="shared" si="5"/>
        <v>1.0339903120021199</v>
      </c>
      <c r="I100" s="11">
        <f t="shared" si="6"/>
        <v>6.4282828799222503E-4</v>
      </c>
      <c r="J100" s="11">
        <f t="shared" si="7"/>
        <v>4.02322523353561E-4</v>
      </c>
      <c r="K100" s="11">
        <f t="shared" si="8"/>
        <v>1.2785867113861288E-2</v>
      </c>
      <c r="L100" s="11">
        <f t="shared" si="9"/>
        <v>1.2785692932286272E-2</v>
      </c>
      <c r="M100">
        <v>0</v>
      </c>
    </row>
    <row r="101" spans="1:13" x14ac:dyDescent="0.2">
      <c r="A101" t="s">
        <v>21</v>
      </c>
      <c r="B101" s="13">
        <v>1926</v>
      </c>
      <c r="C101" s="13">
        <v>1</v>
      </c>
      <c r="D101" s="13">
        <v>7</v>
      </c>
      <c r="E101" s="5">
        <v>0.86624999999999996</v>
      </c>
      <c r="F101" s="5">
        <v>0.88124999999999998</v>
      </c>
      <c r="G101" s="5">
        <v>0.86624999999999996</v>
      </c>
      <c r="H101" s="11">
        <f t="shared" si="5"/>
        <v>1.0310316820234162</v>
      </c>
      <c r="I101" s="11">
        <f t="shared" si="6"/>
        <v>5.9116091321322886E-4</v>
      </c>
      <c r="J101" s="11">
        <f t="shared" si="7"/>
        <v>4.02322523353561E-4</v>
      </c>
      <c r="K101" s="11">
        <f t="shared" si="8"/>
        <v>1.0274462793123142E-2</v>
      </c>
      <c r="L101" s="11">
        <f t="shared" si="9"/>
        <v>1.0274372409126688E-2</v>
      </c>
      <c r="M101">
        <v>0</v>
      </c>
    </row>
    <row r="102" spans="1:13" x14ac:dyDescent="0.2">
      <c r="A102" t="s">
        <v>21</v>
      </c>
      <c r="B102" s="13">
        <v>1926</v>
      </c>
      <c r="C102" s="13">
        <v>1</v>
      </c>
      <c r="D102" s="13">
        <v>8</v>
      </c>
      <c r="E102" s="5">
        <v>0.87250000000000005</v>
      </c>
      <c r="F102" s="5">
        <v>0.89</v>
      </c>
      <c r="G102" s="5">
        <v>0.88500000000000001</v>
      </c>
      <c r="H102" s="11">
        <f t="shared" si="5"/>
        <v>1.1926430040420322</v>
      </c>
      <c r="I102" s="11">
        <f t="shared" si="6"/>
        <v>6.8910576219766303E-4</v>
      </c>
      <c r="J102" s="11">
        <f t="shared" si="7"/>
        <v>7.3158955557294848E-4</v>
      </c>
      <c r="K102" s="11">
        <f t="shared" si="8"/>
        <v>-1.9243411263010074E-3</v>
      </c>
      <c r="L102" s="11">
        <f t="shared" si="9"/>
        <v>-1.9243405324673496E-3</v>
      </c>
      <c r="M102">
        <v>0</v>
      </c>
    </row>
    <row r="103" spans="1:13" x14ac:dyDescent="0.2">
      <c r="A103" t="s">
        <v>21</v>
      </c>
      <c r="B103" s="13">
        <v>1926</v>
      </c>
      <c r="C103" s="13">
        <v>1</v>
      </c>
      <c r="D103" s="13">
        <v>9</v>
      </c>
      <c r="E103" s="5">
        <v>0.88500000000000001</v>
      </c>
      <c r="F103" s="5">
        <v>0.89624999999999999</v>
      </c>
      <c r="G103" s="5">
        <v>0.88749999999999996</v>
      </c>
      <c r="H103" s="11">
        <f t="shared" si="5"/>
        <v>0.75861371353980511</v>
      </c>
      <c r="I103" s="11">
        <f t="shared" si="6"/>
        <v>5.5393331087628559E-4</v>
      </c>
      <c r="J103" s="11">
        <f t="shared" si="7"/>
        <v>7.212843672586536E-4</v>
      </c>
      <c r="K103" s="11">
        <f t="shared" si="8"/>
        <v>-8.0174824398830946E-3</v>
      </c>
      <c r="L103" s="11">
        <f t="shared" si="9"/>
        <v>-8.0174394931617245E-3</v>
      </c>
      <c r="M103">
        <v>0</v>
      </c>
    </row>
    <row r="104" spans="1:13" x14ac:dyDescent="0.2">
      <c r="A104" t="s">
        <v>21</v>
      </c>
      <c r="B104" s="13">
        <v>1926</v>
      </c>
      <c r="C104" s="13">
        <v>1</v>
      </c>
      <c r="D104" s="13">
        <v>11</v>
      </c>
      <c r="E104" s="5">
        <v>0.88</v>
      </c>
      <c r="F104" s="5">
        <v>0.89500000000000002</v>
      </c>
      <c r="G104" s="5">
        <v>0.88375000000000004</v>
      </c>
      <c r="H104" s="11">
        <f t="shared" si="5"/>
        <v>1.0150571852037811</v>
      </c>
      <c r="I104" s="11">
        <f t="shared" si="6"/>
        <v>4.4523223830172454E-4</v>
      </c>
      <c r="J104" s="11">
        <f t="shared" si="7"/>
        <v>3.3479793688979032E-4</v>
      </c>
      <c r="K104" s="11">
        <f t="shared" si="8"/>
        <v>6.7671432817336466E-3</v>
      </c>
      <c r="L104" s="11">
        <f t="shared" si="9"/>
        <v>6.7671174571765566E-3</v>
      </c>
      <c r="M104">
        <v>0</v>
      </c>
    </row>
    <row r="105" spans="1:13" x14ac:dyDescent="0.2">
      <c r="A105" t="s">
        <v>21</v>
      </c>
      <c r="B105" s="13">
        <v>1926</v>
      </c>
      <c r="C105" s="13">
        <v>1</v>
      </c>
      <c r="D105" s="13">
        <v>12</v>
      </c>
      <c r="E105" s="5">
        <v>0.87749999999999995</v>
      </c>
      <c r="F105" s="5">
        <v>0.88749999999999996</v>
      </c>
      <c r="G105" s="5">
        <v>0.88624999999999998</v>
      </c>
      <c r="H105" s="11">
        <f t="shared" si="5"/>
        <v>0.68052989303566702</v>
      </c>
      <c r="I105" s="11">
        <f t="shared" si="6"/>
        <v>4.140755966357854E-4</v>
      </c>
      <c r="J105" s="11">
        <f t="shared" si="7"/>
        <v>3.8993464640455362E-4</v>
      </c>
      <c r="K105" s="11">
        <f t="shared" si="8"/>
        <v>1.4535608449720294E-3</v>
      </c>
      <c r="L105" s="11">
        <f t="shared" si="9"/>
        <v>1.453560589043657E-3</v>
      </c>
      <c r="M105">
        <v>0</v>
      </c>
    </row>
    <row r="106" spans="1:13" x14ac:dyDescent="0.2">
      <c r="A106" t="s">
        <v>21</v>
      </c>
      <c r="B106" s="13">
        <v>1926</v>
      </c>
      <c r="C106" s="13">
        <v>1</v>
      </c>
      <c r="D106" s="13">
        <v>13</v>
      </c>
      <c r="E106" s="5">
        <v>0.87124999999999997</v>
      </c>
      <c r="F106" s="5">
        <v>0.88500000000000001</v>
      </c>
      <c r="G106" s="5">
        <v>0.875</v>
      </c>
      <c r="H106" s="11">
        <f t="shared" si="5"/>
        <v>0.94039974815717675</v>
      </c>
      <c r="I106" s="11">
        <f t="shared" si="6"/>
        <v>3.7359873943115161E-4</v>
      </c>
      <c r="J106" s="11">
        <f t="shared" si="7"/>
        <v>3.4149411099221918E-4</v>
      </c>
      <c r="K106" s="11">
        <f t="shared" si="8"/>
        <v>2.0500130342320302E-3</v>
      </c>
      <c r="L106" s="11">
        <f t="shared" si="9"/>
        <v>2.0500123162916504E-3</v>
      </c>
      <c r="M106">
        <v>0</v>
      </c>
    </row>
    <row r="107" spans="1:13" x14ac:dyDescent="0.2">
      <c r="A107" t="s">
        <v>21</v>
      </c>
      <c r="B107" s="13">
        <v>1926</v>
      </c>
      <c r="C107" s="13">
        <v>1</v>
      </c>
      <c r="D107" s="13">
        <v>14</v>
      </c>
      <c r="E107" s="5">
        <v>0.86750000000000005</v>
      </c>
      <c r="F107" s="5">
        <v>0.87875000000000003</v>
      </c>
      <c r="G107" s="5">
        <v>0.87</v>
      </c>
      <c r="H107" s="11">
        <f t="shared" si="5"/>
        <v>0.77381898623703493</v>
      </c>
      <c r="I107" s="11">
        <f t="shared" si="6"/>
        <v>4.1121580590756132E-4</v>
      </c>
      <c r="J107" s="11">
        <f t="shared" si="7"/>
        <v>3.9888610403587832E-4</v>
      </c>
      <c r="K107" s="11">
        <f t="shared" si="8"/>
        <v>7.3953036629746671E-4</v>
      </c>
      <c r="L107" s="11">
        <f t="shared" si="9"/>
        <v>7.3953033259297222E-4</v>
      </c>
      <c r="M107">
        <v>0</v>
      </c>
    </row>
    <row r="108" spans="1:13" x14ac:dyDescent="0.2">
      <c r="A108" t="s">
        <v>21</v>
      </c>
      <c r="B108" s="13">
        <v>1926</v>
      </c>
      <c r="C108" s="13">
        <v>1</v>
      </c>
      <c r="D108" s="13">
        <v>15</v>
      </c>
      <c r="E108" s="5">
        <v>0.85250000000000004</v>
      </c>
      <c r="F108" s="5">
        <v>0.86750000000000005</v>
      </c>
      <c r="G108" s="5">
        <v>0.85499999999999998</v>
      </c>
      <c r="H108" s="11">
        <f t="shared" si="5"/>
        <v>1.0475170294888085</v>
      </c>
      <c r="I108" s="11">
        <f t="shared" si="6"/>
        <v>4.7025537690484006E-4</v>
      </c>
      <c r="J108" s="11">
        <f t="shared" si="7"/>
        <v>9.1974112010145793E-4</v>
      </c>
      <c r="K108" s="11">
        <f t="shared" si="8"/>
        <v>-2.0863299356375896E-2</v>
      </c>
      <c r="L108" s="11">
        <f t="shared" si="9"/>
        <v>-2.0862542612666929E-2</v>
      </c>
      <c r="M108">
        <v>0</v>
      </c>
    </row>
    <row r="109" spans="1:13" x14ac:dyDescent="0.2">
      <c r="A109" t="s">
        <v>21</v>
      </c>
      <c r="B109" s="13">
        <v>1926</v>
      </c>
      <c r="C109" s="13">
        <v>1</v>
      </c>
      <c r="D109" s="13">
        <v>16</v>
      </c>
      <c r="E109" s="5">
        <v>0.83750000000000002</v>
      </c>
      <c r="F109" s="5">
        <v>0.85499999999999998</v>
      </c>
      <c r="G109" s="5">
        <v>0.83750000000000002</v>
      </c>
      <c r="H109" s="11">
        <f t="shared" si="5"/>
        <v>1.2419728964555314</v>
      </c>
      <c r="I109" s="11">
        <f t="shared" si="6"/>
        <v>7.3190481086636008E-4</v>
      </c>
      <c r="J109" s="11">
        <f t="shared" si="7"/>
        <v>1.2386351008583079E-3</v>
      </c>
      <c r="K109" s="11">
        <f t="shared" si="8"/>
        <v>-1.9652926768547296E-2</v>
      </c>
      <c r="L109" s="11">
        <f t="shared" si="9"/>
        <v>-1.9652294234819477E-2</v>
      </c>
      <c r="M109">
        <v>0</v>
      </c>
    </row>
    <row r="110" spans="1:13" x14ac:dyDescent="0.2">
      <c r="A110" t="s">
        <v>21</v>
      </c>
      <c r="B110" s="13">
        <v>1926</v>
      </c>
      <c r="C110" s="13">
        <v>1</v>
      </c>
      <c r="D110" s="13">
        <v>18</v>
      </c>
      <c r="E110" s="5">
        <v>0.82499999999999996</v>
      </c>
      <c r="F110" s="5">
        <v>0.84</v>
      </c>
      <c r="G110" s="5">
        <v>0.83625000000000005</v>
      </c>
      <c r="H110" s="11">
        <f t="shared" si="5"/>
        <v>1.0821215366054451</v>
      </c>
      <c r="I110" s="11">
        <f t="shared" si="6"/>
        <v>7.5233742921677199E-4</v>
      </c>
      <c r="J110" s="11">
        <f t="shared" si="7"/>
        <v>1.275781424768956E-3</v>
      </c>
      <c r="K110" s="11">
        <f t="shared" si="8"/>
        <v>-2.0012170664471182E-2</v>
      </c>
      <c r="L110" s="11">
        <f t="shared" si="9"/>
        <v>-2.0011502806744099E-2</v>
      </c>
      <c r="M110">
        <v>0</v>
      </c>
    </row>
    <row r="111" spans="1:13" x14ac:dyDescent="0.2">
      <c r="A111" t="s">
        <v>21</v>
      </c>
      <c r="B111" s="13">
        <v>1926</v>
      </c>
      <c r="C111" s="13">
        <v>1</v>
      </c>
      <c r="D111" s="13">
        <v>19</v>
      </c>
      <c r="E111" s="5">
        <v>0.83625000000000005</v>
      </c>
      <c r="F111" s="5">
        <v>0.85</v>
      </c>
      <c r="G111" s="5">
        <v>0.84750000000000003</v>
      </c>
      <c r="H111" s="11">
        <f t="shared" si="5"/>
        <v>0.9794395360591388</v>
      </c>
      <c r="I111" s="11">
        <f t="shared" si="6"/>
        <v>5.9064147707014905E-4</v>
      </c>
      <c r="J111" s="11">
        <f t="shared" si="7"/>
        <v>8.9119940881621945E-4</v>
      </c>
      <c r="K111" s="11">
        <f t="shared" si="8"/>
        <v>-1.3398514779679738E-2</v>
      </c>
      <c r="L111" s="11">
        <f t="shared" si="9"/>
        <v>-1.3398314341275492E-2</v>
      </c>
      <c r="M111">
        <v>0</v>
      </c>
    </row>
    <row r="112" spans="1:13" x14ac:dyDescent="0.2">
      <c r="A112" t="s">
        <v>21</v>
      </c>
      <c r="B112" s="13">
        <v>1926</v>
      </c>
      <c r="C112" s="13">
        <v>1</v>
      </c>
      <c r="D112" s="13">
        <v>20</v>
      </c>
      <c r="E112" s="5">
        <v>0.83875</v>
      </c>
      <c r="F112" s="5">
        <v>0.84624999999999995</v>
      </c>
      <c r="G112" s="5">
        <v>0.84375</v>
      </c>
      <c r="H112" s="11">
        <f t="shared" si="5"/>
        <v>0.53462774821548287</v>
      </c>
      <c r="I112" s="11">
        <f t="shared" si="6"/>
        <v>3.4522296082489822E-4</v>
      </c>
      <c r="J112" s="11">
        <f t="shared" si="7"/>
        <v>2.659749365200961E-4</v>
      </c>
      <c r="K112" s="11">
        <f t="shared" si="8"/>
        <v>5.4837376650098135E-3</v>
      </c>
      <c r="L112" s="11">
        <f t="shared" si="9"/>
        <v>5.4837239230884627E-3</v>
      </c>
      <c r="M112">
        <v>0</v>
      </c>
    </row>
    <row r="113" spans="1:13" x14ac:dyDescent="0.2">
      <c r="A113" t="s">
        <v>21</v>
      </c>
      <c r="B113" s="13">
        <v>1926</v>
      </c>
      <c r="C113" s="13">
        <v>1</v>
      </c>
      <c r="D113" s="13">
        <v>21</v>
      </c>
      <c r="E113" s="5">
        <v>0.82750000000000001</v>
      </c>
      <c r="F113" s="5">
        <v>0.83875</v>
      </c>
      <c r="G113" s="5">
        <v>0.83499999999999996</v>
      </c>
      <c r="H113" s="11">
        <f t="shared" si="5"/>
        <v>0.81097268898050778</v>
      </c>
      <c r="I113" s="11">
        <f t="shared" si="6"/>
        <v>2.6159472506479659E-4</v>
      </c>
      <c r="J113" s="11">
        <f t="shared" si="7"/>
        <v>5.0201615317575711E-4</v>
      </c>
      <c r="K113" s="11">
        <f t="shared" si="8"/>
        <v>-1.5044960654789996E-2</v>
      </c>
      <c r="L113" s="11">
        <f t="shared" si="9"/>
        <v>-1.5044676874588473E-2</v>
      </c>
      <c r="M113">
        <v>0</v>
      </c>
    </row>
    <row r="114" spans="1:13" x14ac:dyDescent="0.2">
      <c r="A114" t="s">
        <v>21</v>
      </c>
      <c r="B114" s="13">
        <v>1926</v>
      </c>
      <c r="C114" s="13">
        <v>1</v>
      </c>
      <c r="D114" s="13">
        <v>22</v>
      </c>
      <c r="E114" s="5">
        <v>0.83250000000000002</v>
      </c>
      <c r="F114" s="5">
        <v>0.84125000000000005</v>
      </c>
      <c r="G114" s="5">
        <v>0.84</v>
      </c>
      <c r="H114" s="11">
        <f t="shared" si="5"/>
        <v>0.62792632244266433</v>
      </c>
      <c r="I114" s="11">
        <f t="shared" si="6"/>
        <v>2.916675080661354E-4</v>
      </c>
      <c r="J114" s="11">
        <f t="shared" si="7"/>
        <v>2.7158294145764695E-4</v>
      </c>
      <c r="K114" s="11">
        <f t="shared" si="8"/>
        <v>1.4449121344243879E-3</v>
      </c>
      <c r="L114" s="11">
        <f t="shared" si="9"/>
        <v>1.444911883037186E-3</v>
      </c>
      <c r="M114">
        <v>0</v>
      </c>
    </row>
    <row r="115" spans="1:13" x14ac:dyDescent="0.2">
      <c r="A115" t="s">
        <v>21</v>
      </c>
      <c r="B115" s="13">
        <v>1926</v>
      </c>
      <c r="C115" s="13">
        <v>1</v>
      </c>
      <c r="D115" s="13">
        <v>23</v>
      </c>
      <c r="E115" s="5">
        <v>0.83750000000000002</v>
      </c>
      <c r="F115" s="5">
        <v>0.84624999999999995</v>
      </c>
      <c r="G115" s="5">
        <v>0.83875</v>
      </c>
      <c r="H115" s="11">
        <f t="shared" si="5"/>
        <v>0.62419692281870531</v>
      </c>
      <c r="I115" s="11">
        <f t="shared" si="6"/>
        <v>2.1734690774002216E-4</v>
      </c>
      <c r="J115" s="11">
        <f t="shared" si="7"/>
        <v>2.6835689627057331E-4</v>
      </c>
      <c r="K115" s="11">
        <f t="shared" si="8"/>
        <v>-3.9566845327413391E-3</v>
      </c>
      <c r="L115" s="11">
        <f t="shared" si="9"/>
        <v>-3.9566793708085421E-3</v>
      </c>
      <c r="M115">
        <v>0</v>
      </c>
    </row>
    <row r="116" spans="1:13" x14ac:dyDescent="0.2">
      <c r="A116" t="s">
        <v>21</v>
      </c>
      <c r="B116" s="13">
        <v>1926</v>
      </c>
      <c r="C116" s="13">
        <v>1</v>
      </c>
      <c r="D116" s="13">
        <v>25</v>
      </c>
      <c r="E116" s="5">
        <v>0.83</v>
      </c>
      <c r="F116" s="5">
        <v>0.84499999999999997</v>
      </c>
      <c r="G116" s="5">
        <v>0.84499999999999997</v>
      </c>
      <c r="H116" s="11">
        <f t="shared" si="5"/>
        <v>1.0756607630594006</v>
      </c>
      <c r="I116" s="11">
        <f t="shared" si="6"/>
        <v>4.2882739090552009E-4</v>
      </c>
      <c r="J116" s="11">
        <f t="shared" si="7"/>
        <v>3.7593810761028503E-4</v>
      </c>
      <c r="K116" s="11">
        <f t="shared" si="8"/>
        <v>3.184406835419068E-3</v>
      </c>
      <c r="L116" s="11">
        <f t="shared" si="9"/>
        <v>3.1844041444794445E-3</v>
      </c>
      <c r="M116">
        <v>0</v>
      </c>
    </row>
    <row r="117" spans="1:13" x14ac:dyDescent="0.2">
      <c r="A117" t="s">
        <v>21</v>
      </c>
      <c r="B117" s="13">
        <v>1926</v>
      </c>
      <c r="C117" s="13">
        <v>1</v>
      </c>
      <c r="D117" s="13">
        <v>26</v>
      </c>
      <c r="E117" s="5">
        <v>0.84499999999999997</v>
      </c>
      <c r="F117" s="5">
        <v>0.85750000000000004</v>
      </c>
      <c r="G117" s="5">
        <v>0.85250000000000004</v>
      </c>
      <c r="H117" s="11">
        <f t="shared" si="5"/>
        <v>0.88189720446697373</v>
      </c>
      <c r="I117" s="11">
        <f t="shared" si="6"/>
        <v>5.3643734860002619E-4</v>
      </c>
      <c r="J117" s="11">
        <f t="shared" si="7"/>
        <v>1.0624652023104692E-3</v>
      </c>
      <c r="K117" s="11">
        <f t="shared" si="8"/>
        <v>-2.2776562468379391E-2</v>
      </c>
      <c r="L117" s="11">
        <f t="shared" si="9"/>
        <v>-2.2775577866269284E-2</v>
      </c>
      <c r="M117">
        <v>0</v>
      </c>
    </row>
    <row r="118" spans="1:13" x14ac:dyDescent="0.2">
      <c r="A118" t="s">
        <v>21</v>
      </c>
      <c r="B118" s="13">
        <v>1926</v>
      </c>
      <c r="C118" s="13">
        <v>1</v>
      </c>
      <c r="D118" s="13">
        <v>27</v>
      </c>
      <c r="E118" s="5">
        <v>0.84624999999999995</v>
      </c>
      <c r="F118" s="5">
        <v>0.85750000000000004</v>
      </c>
      <c r="G118" s="5">
        <v>0.84750000000000003</v>
      </c>
      <c r="H118" s="11">
        <f t="shared" si="5"/>
        <v>0.79312243525060944</v>
      </c>
      <c r="I118" s="11">
        <f t="shared" si="6"/>
        <v>3.9004386559135453E-4</v>
      </c>
      <c r="J118" s="11">
        <f t="shared" si="7"/>
        <v>2.1563605812838728E-4</v>
      </c>
      <c r="K118" s="11">
        <f t="shared" si="8"/>
        <v>1.2227935090404367E-2</v>
      </c>
      <c r="L118" s="11">
        <f t="shared" si="9"/>
        <v>1.2227782730169058E-2</v>
      </c>
      <c r="M118">
        <v>0</v>
      </c>
    </row>
    <row r="119" spans="1:13" x14ac:dyDescent="0.2">
      <c r="A119" t="s">
        <v>21</v>
      </c>
      <c r="B119" s="13">
        <v>1926</v>
      </c>
      <c r="C119" s="13">
        <v>1</v>
      </c>
      <c r="D119" s="13">
        <v>28</v>
      </c>
      <c r="E119" s="5">
        <v>0.84499999999999997</v>
      </c>
      <c r="F119" s="5">
        <v>0.85375000000000001</v>
      </c>
      <c r="G119" s="5">
        <v>0.85250000000000004</v>
      </c>
      <c r="H119" s="11">
        <f t="shared" si="5"/>
        <v>0.61868515228694942</v>
      </c>
      <c r="I119" s="11">
        <f t="shared" si="6"/>
        <v>2.8053455131715375E-4</v>
      </c>
      <c r="J119" s="11">
        <f t="shared" si="7"/>
        <v>2.1563605812838728E-4</v>
      </c>
      <c r="K119" s="11">
        <f t="shared" si="8"/>
        <v>4.984419137393066E-3</v>
      </c>
      <c r="L119" s="11">
        <f t="shared" si="9"/>
        <v>4.984408817829313E-3</v>
      </c>
      <c r="M119">
        <v>0</v>
      </c>
    </row>
    <row r="120" spans="1:13" x14ac:dyDescent="0.2">
      <c r="A120" t="s">
        <v>21</v>
      </c>
      <c r="B120" s="13">
        <v>1926</v>
      </c>
      <c r="C120" s="13">
        <v>1</v>
      </c>
      <c r="D120" s="13">
        <v>29</v>
      </c>
      <c r="E120" s="5">
        <v>0.84750000000000003</v>
      </c>
      <c r="F120" s="5">
        <v>0.86124999999999996</v>
      </c>
      <c r="G120" s="5">
        <v>0.84750000000000003</v>
      </c>
      <c r="H120" s="11">
        <f t="shared" si="5"/>
        <v>0.96654218579629614</v>
      </c>
      <c r="I120" s="11">
        <f t="shared" si="6"/>
        <v>3.6514303501665739E-4</v>
      </c>
      <c r="J120" s="11">
        <f t="shared" si="7"/>
        <v>3.6283373164158788E-4</v>
      </c>
      <c r="K120" s="11">
        <f t="shared" si="8"/>
        <v>1.4611118552037422E-4</v>
      </c>
      <c r="L120" s="11">
        <f t="shared" si="9"/>
        <v>1.4611118526052541E-4</v>
      </c>
      <c r="M120">
        <v>0</v>
      </c>
    </row>
    <row r="121" spans="1:13" x14ac:dyDescent="0.2">
      <c r="A121" t="s">
        <v>21</v>
      </c>
      <c r="B121" s="13">
        <v>1926</v>
      </c>
      <c r="C121" s="13">
        <v>2</v>
      </c>
      <c r="D121" s="13">
        <v>1</v>
      </c>
      <c r="E121" s="5">
        <v>0.83750000000000002</v>
      </c>
      <c r="F121" s="5">
        <v>0.84624999999999995</v>
      </c>
      <c r="G121" s="5">
        <v>0.83875</v>
      </c>
      <c r="H121" s="11">
        <f t="shared" si="5"/>
        <v>0.62419692281870531</v>
      </c>
      <c r="I121" s="11">
        <f t="shared" si="6"/>
        <v>3.6704239159635217E-4</v>
      </c>
      <c r="J121" s="11">
        <f t="shared" si="7"/>
        <v>7.8196061117776926E-4</v>
      </c>
      <c r="K121" s="11">
        <f t="shared" si="8"/>
        <v>-2.1257653027635985E-2</v>
      </c>
      <c r="L121" s="11">
        <f t="shared" si="9"/>
        <v>-2.1256852557614864E-2</v>
      </c>
      <c r="M121">
        <v>1</v>
      </c>
    </row>
    <row r="122" spans="1:13" x14ac:dyDescent="0.2">
      <c r="A122" t="s">
        <v>21</v>
      </c>
      <c r="B122" s="13">
        <v>1926</v>
      </c>
      <c r="C122" s="13">
        <v>2</v>
      </c>
      <c r="D122" s="13">
        <v>2</v>
      </c>
      <c r="E122" s="5">
        <v>0.83625000000000005</v>
      </c>
      <c r="F122" s="5">
        <v>0.84</v>
      </c>
      <c r="G122" s="5">
        <v>0.83875</v>
      </c>
      <c r="H122" s="11">
        <f t="shared" si="5"/>
        <v>0.26870792227667389</v>
      </c>
      <c r="I122" s="11">
        <f t="shared" si="6"/>
        <v>1.2804528548625662E-4</v>
      </c>
      <c r="J122" s="11">
        <f t="shared" si="7"/>
        <v>1.4130582777319864E-4</v>
      </c>
      <c r="K122" s="11">
        <f t="shared" si="8"/>
        <v>-1.3797305528121945E-3</v>
      </c>
      <c r="L122" s="11">
        <f t="shared" si="9"/>
        <v>-1.379730333934468E-3</v>
      </c>
      <c r="M122">
        <v>1</v>
      </c>
    </row>
    <row r="123" spans="1:13" x14ac:dyDescent="0.2">
      <c r="A123" t="s">
        <v>21</v>
      </c>
      <c r="B123" s="13">
        <v>1926</v>
      </c>
      <c r="C123" s="13">
        <v>2</v>
      </c>
      <c r="D123" s="13">
        <v>3</v>
      </c>
      <c r="E123" s="5">
        <v>0.84125000000000005</v>
      </c>
      <c r="F123" s="5">
        <v>0.84624999999999995</v>
      </c>
      <c r="G123" s="5">
        <v>0.84250000000000003</v>
      </c>
      <c r="H123" s="11">
        <f t="shared" si="5"/>
        <v>0.35588916259239833</v>
      </c>
      <c r="I123" s="11">
        <f t="shared" si="6"/>
        <v>5.5135988662562984E-5</v>
      </c>
      <c r="J123" s="11">
        <f t="shared" si="7"/>
        <v>1.4130582777319864E-4</v>
      </c>
      <c r="K123" s="11">
        <f t="shared" si="8"/>
        <v>-1.0771862654303913E-2</v>
      </c>
      <c r="L123" s="11">
        <f t="shared" si="9"/>
        <v>-1.0771758497861706E-2</v>
      </c>
      <c r="M123">
        <v>1</v>
      </c>
    </row>
    <row r="124" spans="1:13" x14ac:dyDescent="0.2">
      <c r="A124" t="s">
        <v>21</v>
      </c>
      <c r="B124" s="13">
        <v>1926</v>
      </c>
      <c r="C124" s="13">
        <v>2</v>
      </c>
      <c r="D124" s="13">
        <v>4</v>
      </c>
      <c r="E124" s="5">
        <v>0.83250000000000002</v>
      </c>
      <c r="F124" s="5">
        <v>0.83875</v>
      </c>
      <c r="G124" s="5">
        <v>0.83374999999999999</v>
      </c>
      <c r="H124" s="11">
        <f t="shared" si="5"/>
        <v>0.44918773681957985</v>
      </c>
      <c r="I124" s="11">
        <f t="shared" si="6"/>
        <v>9.1059221707021255E-5</v>
      </c>
      <c r="J124" s="11">
        <f t="shared" si="7"/>
        <v>2.6835689627057331E-4</v>
      </c>
      <c r="K124" s="11">
        <f t="shared" si="8"/>
        <v>-1.6511064395181428E-2</v>
      </c>
      <c r="L124" s="11">
        <f t="shared" si="9"/>
        <v>-1.6510689308081392E-2</v>
      </c>
      <c r="M124">
        <v>1</v>
      </c>
    </row>
    <row r="125" spans="1:13" x14ac:dyDescent="0.2">
      <c r="A125" t="s">
        <v>21</v>
      </c>
      <c r="B125" s="13">
        <v>1926</v>
      </c>
      <c r="C125" s="13">
        <v>2</v>
      </c>
      <c r="D125" s="13">
        <v>5</v>
      </c>
      <c r="E125" s="5">
        <v>0.82250000000000001</v>
      </c>
      <c r="F125" s="5">
        <v>0.83125000000000004</v>
      </c>
      <c r="G125" s="5">
        <v>0.82874999999999999</v>
      </c>
      <c r="H125" s="11">
        <f t="shared" si="5"/>
        <v>0.63552043245680623</v>
      </c>
      <c r="I125" s="11">
        <f t="shared" si="6"/>
        <v>1.6792345598027207E-4</v>
      </c>
      <c r="J125" s="11">
        <f t="shared" si="7"/>
        <v>3.8275814257323943E-4</v>
      </c>
      <c r="K125" s="11">
        <f t="shared" si="8"/>
        <v>-1.5947515812323107E-2</v>
      </c>
      <c r="L125" s="11">
        <f t="shared" si="9"/>
        <v>-1.5947177835566956E-2</v>
      </c>
      <c r="M125">
        <v>1</v>
      </c>
    </row>
    <row r="126" spans="1:13" x14ac:dyDescent="0.2">
      <c r="A126" t="s">
        <v>21</v>
      </c>
      <c r="B126" s="13">
        <v>1926</v>
      </c>
      <c r="C126" s="13">
        <v>2</v>
      </c>
      <c r="D126" s="13">
        <v>6</v>
      </c>
      <c r="E126" s="5">
        <v>0.8125</v>
      </c>
      <c r="F126" s="5">
        <v>0.82125000000000004</v>
      </c>
      <c r="G126" s="5">
        <v>0.8125</v>
      </c>
      <c r="H126" s="11">
        <f t="shared" si="5"/>
        <v>0.64330047851352423</v>
      </c>
      <c r="I126" s="11">
        <f t="shared" si="6"/>
        <v>2.2672060346778667E-4</v>
      </c>
      <c r="J126" s="11">
        <f t="shared" si="7"/>
        <v>5.2050952157423936E-4</v>
      </c>
      <c r="K126" s="11">
        <f t="shared" si="8"/>
        <v>-1.8728101279015669E-2</v>
      </c>
      <c r="L126" s="11">
        <f t="shared" si="9"/>
        <v>-1.8727553904253336E-2</v>
      </c>
      <c r="M126">
        <v>1</v>
      </c>
    </row>
    <row r="127" spans="1:13" x14ac:dyDescent="0.2">
      <c r="A127" t="s">
        <v>21</v>
      </c>
      <c r="B127" s="13">
        <v>1926</v>
      </c>
      <c r="C127" s="13">
        <v>2</v>
      </c>
      <c r="D127" s="13">
        <v>8</v>
      </c>
      <c r="E127" s="5">
        <v>0.80500000000000005</v>
      </c>
      <c r="F127" s="5">
        <v>0.82</v>
      </c>
      <c r="G127" s="5">
        <v>0.8075</v>
      </c>
      <c r="H127" s="11">
        <f t="shared" si="5"/>
        <v>1.108759869461484</v>
      </c>
      <c r="I127" s="11">
        <f t="shared" si="6"/>
        <v>4.5558732988268527E-4</v>
      </c>
      <c r="J127" s="11">
        <f t="shared" si="7"/>
        <v>3.9941191152435054E-4</v>
      </c>
      <c r="K127" s="11">
        <f t="shared" si="8"/>
        <v>3.2813976551533258E-3</v>
      </c>
      <c r="L127" s="11">
        <f t="shared" si="9"/>
        <v>3.281394710766499E-3</v>
      </c>
      <c r="M127">
        <v>1</v>
      </c>
    </row>
    <row r="128" spans="1:13" x14ac:dyDescent="0.2">
      <c r="A128" t="s">
        <v>21</v>
      </c>
      <c r="B128" s="13">
        <v>1926</v>
      </c>
      <c r="C128" s="13">
        <v>2</v>
      </c>
      <c r="D128" s="13">
        <v>9</v>
      </c>
      <c r="E128" s="5">
        <v>0.80249999999999999</v>
      </c>
      <c r="F128" s="5">
        <v>0.81874999999999998</v>
      </c>
      <c r="G128" s="5">
        <v>0.8175</v>
      </c>
      <c r="H128" s="11">
        <f t="shared" si="5"/>
        <v>1.2039409593452814</v>
      </c>
      <c r="I128" s="11">
        <f t="shared" si="6"/>
        <v>7.4272724471745343E-4</v>
      </c>
      <c r="J128" s="11">
        <f t="shared" si="7"/>
        <v>4.6537212003955976E-4</v>
      </c>
      <c r="K128" s="11">
        <f t="shared" si="8"/>
        <v>1.3714030473886335E-2</v>
      </c>
      <c r="L128" s="11">
        <f t="shared" si="9"/>
        <v>1.3713815539492592E-2</v>
      </c>
      <c r="M128">
        <v>1</v>
      </c>
    </row>
    <row r="129" spans="1:13" x14ac:dyDescent="0.2">
      <c r="A129" t="s">
        <v>21</v>
      </c>
      <c r="B129" s="13">
        <v>1926</v>
      </c>
      <c r="C129" s="13">
        <v>2</v>
      </c>
      <c r="D129" s="13">
        <v>10</v>
      </c>
      <c r="E129" s="5">
        <v>0.80625000000000002</v>
      </c>
      <c r="F129" s="5">
        <v>0.82625000000000004</v>
      </c>
      <c r="G129" s="5">
        <v>0.80625000000000002</v>
      </c>
      <c r="H129" s="11">
        <f t="shared" si="5"/>
        <v>1.4715865318336749</v>
      </c>
      <c r="I129" s="11">
        <f t="shared" si="6"/>
        <v>1.0023021225708155E-3</v>
      </c>
      <c r="J129" s="11">
        <f t="shared" si="7"/>
        <v>8.506284996008986E-4</v>
      </c>
      <c r="K129" s="11">
        <f t="shared" si="8"/>
        <v>6.0201294580047027E-3</v>
      </c>
      <c r="L129" s="11">
        <f t="shared" si="9"/>
        <v>6.020111276296901E-3</v>
      </c>
      <c r="M129">
        <v>1</v>
      </c>
    </row>
    <row r="130" spans="1:13" x14ac:dyDescent="0.2">
      <c r="A130" t="s">
        <v>21</v>
      </c>
      <c r="B130" s="13">
        <v>1926</v>
      </c>
      <c r="C130" s="13">
        <v>2</v>
      </c>
      <c r="D130" s="13">
        <v>11</v>
      </c>
      <c r="E130" s="5">
        <v>0.80374999999999996</v>
      </c>
      <c r="F130" s="5">
        <v>0.8175</v>
      </c>
      <c r="G130" s="5">
        <v>0.81499999999999995</v>
      </c>
      <c r="H130" s="11">
        <f t="shared" si="5"/>
        <v>1.0187095832663882</v>
      </c>
      <c r="I130" s="11">
        <f t="shared" si="6"/>
        <v>8.8815336434211662E-4</v>
      </c>
      <c r="J130" s="11">
        <f t="shared" si="7"/>
        <v>7.6226326499091929E-4</v>
      </c>
      <c r="K130" s="11">
        <f t="shared" si="8"/>
        <v>5.2938546940559245E-3</v>
      </c>
      <c r="L130" s="11">
        <f t="shared" si="9"/>
        <v>5.2938423307794047E-3</v>
      </c>
      <c r="M130">
        <v>1</v>
      </c>
    </row>
    <row r="131" spans="1:13" x14ac:dyDescent="0.2">
      <c r="A131" t="s">
        <v>21</v>
      </c>
      <c r="B131" s="13">
        <v>1926</v>
      </c>
      <c r="C131" s="13">
        <v>2</v>
      </c>
      <c r="D131" s="13">
        <v>12</v>
      </c>
      <c r="E131" s="5">
        <v>0.8075</v>
      </c>
      <c r="F131" s="5">
        <v>0.81625000000000003</v>
      </c>
      <c r="G131" s="5">
        <v>0.80874999999999997</v>
      </c>
      <c r="H131" s="11">
        <f t="shared" ref="H131:H194" si="10">(100*(LN(F131)-LN(E131)))/(2*SQRT(LN(2)))</f>
        <v>0.6472623747073214</v>
      </c>
      <c r="I131" s="11">
        <f t="shared" si="6"/>
        <v>4.0388793347565768E-4</v>
      </c>
      <c r="J131" s="11">
        <f t="shared" si="7"/>
        <v>2.8773072219041764E-4</v>
      </c>
      <c r="K131" s="11">
        <f t="shared" si="8"/>
        <v>7.5669566500072769E-3</v>
      </c>
      <c r="L131" s="11">
        <f t="shared" si="9"/>
        <v>7.5669205439550472E-3</v>
      </c>
      <c r="M131">
        <v>1</v>
      </c>
    </row>
    <row r="132" spans="1:13" x14ac:dyDescent="0.2">
      <c r="A132" t="s">
        <v>21</v>
      </c>
      <c r="B132" s="13">
        <v>1926</v>
      </c>
      <c r="C132" s="13">
        <v>2</v>
      </c>
      <c r="D132" s="13">
        <v>13</v>
      </c>
      <c r="E132" s="5">
        <v>0.8075</v>
      </c>
      <c r="F132" s="5">
        <v>0.8175</v>
      </c>
      <c r="G132" s="5">
        <v>0.80874999999999997</v>
      </c>
      <c r="H132" s="11">
        <f t="shared" si="10"/>
        <v>0.73916158229442441</v>
      </c>
      <c r="I132" s="11">
        <f t="shared" ref="I132:I195" si="11">(LN(F132/E132))^2+(LN(F131/E131))^2</f>
        <v>2.6764032566631724E-4</v>
      </c>
      <c r="J132" s="11">
        <f t="shared" ref="J132:J195" si="12">(LN(MAX(F131:F132)/MIN(E131:E132)))^2</f>
        <v>1.514831143810772E-4</v>
      </c>
      <c r="K132" s="11">
        <f t="shared" ref="K132:K195" si="13">(SQRT(2*I132)-SQRT(I132))/(3-2*SQRT(2))-SQRT(J132/(3-2*SQRT(2)))</f>
        <v>9.7820767971189097E-3</v>
      </c>
      <c r="L132" s="11">
        <f t="shared" ref="L132:L195" si="14">(2*(EXP(K132)-1))/(1+EXP(K132))</f>
        <v>9.7819987947481476E-3</v>
      </c>
      <c r="M132">
        <v>1</v>
      </c>
    </row>
    <row r="133" spans="1:13" x14ac:dyDescent="0.2">
      <c r="A133" t="s">
        <v>21</v>
      </c>
      <c r="B133" s="13">
        <v>1926</v>
      </c>
      <c r="C133" s="13">
        <v>2</v>
      </c>
      <c r="D133" s="13">
        <v>15</v>
      </c>
      <c r="E133" s="5">
        <v>0.79500000000000004</v>
      </c>
      <c r="F133" s="5">
        <v>0.80625000000000002</v>
      </c>
      <c r="G133" s="5">
        <v>0.80249999999999999</v>
      </c>
      <c r="H133" s="11">
        <f t="shared" si="10"/>
        <v>0.84389379791620189</v>
      </c>
      <c r="I133" s="11">
        <f t="shared" si="11"/>
        <v>3.4893488955945698E-4</v>
      </c>
      <c r="J133" s="11">
        <f t="shared" si="12"/>
        <v>7.7890045416386723E-4</v>
      </c>
      <c r="K133" s="11">
        <f t="shared" si="13"/>
        <v>-2.2280750765876114E-2</v>
      </c>
      <c r="L133" s="11">
        <f t="shared" si="14"/>
        <v>-2.2279829072096375E-2</v>
      </c>
      <c r="M133">
        <v>1</v>
      </c>
    </row>
    <row r="134" spans="1:13" x14ac:dyDescent="0.2">
      <c r="A134" t="s">
        <v>21</v>
      </c>
      <c r="B134" s="13">
        <v>1926</v>
      </c>
      <c r="C134" s="13">
        <v>2</v>
      </c>
      <c r="D134" s="13">
        <v>16</v>
      </c>
      <c r="E134" s="5">
        <v>0.79249999999999998</v>
      </c>
      <c r="F134" s="5">
        <v>0.80374999999999996</v>
      </c>
      <c r="G134" s="5">
        <v>0.79500000000000004</v>
      </c>
      <c r="H134" s="11">
        <f t="shared" si="10"/>
        <v>0.84653724881739412</v>
      </c>
      <c r="I134" s="11">
        <f t="shared" si="11"/>
        <v>3.9614250144406166E-4</v>
      </c>
      <c r="J134" s="11">
        <f t="shared" si="12"/>
        <v>2.9588686699002657E-4</v>
      </c>
      <c r="K134" s="11">
        <f t="shared" si="13"/>
        <v>6.5231242780965509E-3</v>
      </c>
      <c r="L134" s="11">
        <f t="shared" si="14"/>
        <v>6.5231011476582466E-3</v>
      </c>
      <c r="M134">
        <v>1</v>
      </c>
    </row>
    <row r="135" spans="1:13" x14ac:dyDescent="0.2">
      <c r="A135" t="s">
        <v>21</v>
      </c>
      <c r="B135" s="13">
        <v>1926</v>
      </c>
      <c r="C135" s="13">
        <v>2</v>
      </c>
      <c r="D135" s="13">
        <v>17</v>
      </c>
      <c r="E135" s="5">
        <v>0.77500000000000002</v>
      </c>
      <c r="F135" s="5">
        <v>0.78874999999999995</v>
      </c>
      <c r="G135" s="5">
        <v>0.78125</v>
      </c>
      <c r="H135" s="11">
        <f t="shared" si="10"/>
        <v>1.0561700257489011</v>
      </c>
      <c r="I135" s="11">
        <f t="shared" si="11"/>
        <v>5.0797164612053269E-4</v>
      </c>
      <c r="J135" s="11">
        <f t="shared" si="12"/>
        <v>1.3267985606200388E-3</v>
      </c>
      <c r="K135" s="11">
        <f t="shared" si="13"/>
        <v>-3.3526231706458021E-2</v>
      </c>
      <c r="L135" s="11">
        <f t="shared" si="14"/>
        <v>-3.3523091746077469E-2</v>
      </c>
      <c r="M135">
        <v>1</v>
      </c>
    </row>
    <row r="136" spans="1:13" x14ac:dyDescent="0.2">
      <c r="A136" t="s">
        <v>21</v>
      </c>
      <c r="B136" s="13">
        <v>1926</v>
      </c>
      <c r="C136" s="13">
        <v>2</v>
      </c>
      <c r="D136" s="13">
        <v>18</v>
      </c>
      <c r="E136" s="5">
        <v>0.78249999999999997</v>
      </c>
      <c r="F136" s="5">
        <v>0.78874999999999995</v>
      </c>
      <c r="G136" s="5">
        <v>0.78625</v>
      </c>
      <c r="H136" s="11">
        <f t="shared" si="10"/>
        <v>0.47777595214157759</v>
      </c>
      <c r="I136" s="11">
        <f t="shared" si="11"/>
        <v>3.7257076392449974E-4</v>
      </c>
      <c r="J136" s="11">
        <f t="shared" si="12"/>
        <v>3.0928091985485081E-4</v>
      </c>
      <c r="K136" s="11">
        <f t="shared" si="13"/>
        <v>4.1420848326201437E-3</v>
      </c>
      <c r="L136" s="11">
        <f t="shared" si="14"/>
        <v>4.1420789105304995E-3</v>
      </c>
      <c r="M136">
        <v>1</v>
      </c>
    </row>
    <row r="137" spans="1:13" x14ac:dyDescent="0.2">
      <c r="A137" t="s">
        <v>21</v>
      </c>
      <c r="B137" s="13">
        <v>1926</v>
      </c>
      <c r="C137" s="13">
        <v>2</v>
      </c>
      <c r="D137" s="13">
        <v>19</v>
      </c>
      <c r="E137" s="5">
        <v>0.78</v>
      </c>
      <c r="F137" s="5">
        <v>0.79500000000000004</v>
      </c>
      <c r="G137" s="5">
        <v>0.79</v>
      </c>
      <c r="H137" s="11">
        <f t="shared" si="10"/>
        <v>1.1439606913117268</v>
      </c>
      <c r="I137" s="11">
        <f t="shared" si="11"/>
        <v>4.2612357571123681E-4</v>
      </c>
      <c r="J137" s="11">
        <f t="shared" si="12"/>
        <v>3.6283373164158788E-4</v>
      </c>
      <c r="K137" s="11">
        <f t="shared" si="13"/>
        <v>3.8496225836673684E-3</v>
      </c>
      <c r="L137" s="11">
        <f t="shared" si="14"/>
        <v>3.8496178295207833E-3</v>
      </c>
      <c r="M137">
        <v>1</v>
      </c>
    </row>
    <row r="138" spans="1:13" x14ac:dyDescent="0.2">
      <c r="A138" t="s">
        <v>21</v>
      </c>
      <c r="B138" s="13">
        <v>1926</v>
      </c>
      <c r="C138" s="13">
        <v>2</v>
      </c>
      <c r="D138" s="13">
        <v>20</v>
      </c>
      <c r="E138" s="5">
        <v>0.78874999999999995</v>
      </c>
      <c r="F138" s="5">
        <v>0.79749999999999999</v>
      </c>
      <c r="G138" s="5">
        <v>0.79374999999999996</v>
      </c>
      <c r="H138" s="11">
        <f t="shared" si="10"/>
        <v>0.66256439251689392</v>
      </c>
      <c r="I138" s="11">
        <f t="shared" si="11"/>
        <v>4.8454804042878316E-4</v>
      </c>
      <c r="J138" s="11">
        <f t="shared" si="12"/>
        <v>4.9230357095389943E-4</v>
      </c>
      <c r="K138" s="11">
        <f t="shared" si="13"/>
        <v>-4.2360523868075622E-4</v>
      </c>
      <c r="L138" s="11">
        <f t="shared" si="14"/>
        <v>-4.2360523234639155E-4</v>
      </c>
      <c r="M138">
        <v>1</v>
      </c>
    </row>
    <row r="139" spans="1:13" x14ac:dyDescent="0.2">
      <c r="A139" t="s">
        <v>21</v>
      </c>
      <c r="B139" s="13">
        <v>1926</v>
      </c>
      <c r="C139" s="13">
        <v>2</v>
      </c>
      <c r="D139" s="13">
        <v>22</v>
      </c>
      <c r="E139" s="5">
        <v>0.78625</v>
      </c>
      <c r="F139" s="5">
        <v>0.8</v>
      </c>
      <c r="G139" s="5">
        <v>0.78749999999999998</v>
      </c>
      <c r="H139" s="11">
        <f t="shared" si="10"/>
        <v>1.0411881347440637</v>
      </c>
      <c r="I139" s="11">
        <f t="shared" si="11"/>
        <v>4.2228309185138313E-4</v>
      </c>
      <c r="J139" s="11">
        <f t="shared" si="12"/>
        <v>3.0056878306418785E-4</v>
      </c>
      <c r="K139" s="11">
        <f t="shared" si="13"/>
        <v>7.7559221025109495E-3</v>
      </c>
      <c r="L139" s="11">
        <f t="shared" si="14"/>
        <v>7.7558832233882574E-3</v>
      </c>
      <c r="M139">
        <v>1</v>
      </c>
    </row>
    <row r="140" spans="1:13" x14ac:dyDescent="0.2">
      <c r="A140" t="s">
        <v>21</v>
      </c>
      <c r="B140" s="13">
        <v>1926</v>
      </c>
      <c r="C140" s="13">
        <v>2</v>
      </c>
      <c r="D140" s="13">
        <v>23</v>
      </c>
      <c r="E140" s="5">
        <v>0.78625</v>
      </c>
      <c r="F140" s="5">
        <v>0.8</v>
      </c>
      <c r="G140" s="5">
        <v>0.78749999999999998</v>
      </c>
      <c r="H140" s="11">
        <f t="shared" si="10"/>
        <v>1.0411881347440637</v>
      </c>
      <c r="I140" s="11">
        <f t="shared" si="11"/>
        <v>6.0113756612837569E-4</v>
      </c>
      <c r="J140" s="11">
        <f t="shared" si="12"/>
        <v>3.0056878306418785E-4</v>
      </c>
      <c r="K140" s="11">
        <f t="shared" si="13"/>
        <v>1.7336919653277216E-2</v>
      </c>
      <c r="L140" s="11">
        <f t="shared" si="14"/>
        <v>1.7336485421591948E-2</v>
      </c>
      <c r="M140">
        <v>1</v>
      </c>
    </row>
    <row r="141" spans="1:13" x14ac:dyDescent="0.2">
      <c r="A141" t="s">
        <v>21</v>
      </c>
      <c r="B141" s="13">
        <v>1926</v>
      </c>
      <c r="C141" s="13">
        <v>2</v>
      </c>
      <c r="D141" s="13">
        <v>24</v>
      </c>
      <c r="E141" s="5">
        <v>0.78500000000000003</v>
      </c>
      <c r="F141" s="5">
        <v>0.79374999999999996</v>
      </c>
      <c r="G141" s="5">
        <v>0.79500000000000004</v>
      </c>
      <c r="H141" s="11">
        <f t="shared" si="10"/>
        <v>0.66571203113505117</v>
      </c>
      <c r="I141" s="11">
        <f t="shared" si="11"/>
        <v>4.2344229294327728E-4</v>
      </c>
      <c r="J141" s="11">
        <f t="shared" si="12"/>
        <v>3.5826955822629964E-4</v>
      </c>
      <c r="K141" s="11">
        <f t="shared" si="13"/>
        <v>3.9827368432141103E-3</v>
      </c>
      <c r="L141" s="11">
        <f t="shared" si="14"/>
        <v>3.9827315786440864E-3</v>
      </c>
      <c r="M141">
        <v>1</v>
      </c>
    </row>
    <row r="142" spans="1:13" x14ac:dyDescent="0.2">
      <c r="A142" t="s">
        <v>21</v>
      </c>
      <c r="B142" s="13">
        <v>1926</v>
      </c>
      <c r="C142" s="13">
        <v>2</v>
      </c>
      <c r="D142" s="13">
        <v>25</v>
      </c>
      <c r="E142" s="5">
        <v>0.79</v>
      </c>
      <c r="F142" s="5">
        <v>0.79874999999999996</v>
      </c>
      <c r="G142" s="5">
        <v>0.79625000000000001</v>
      </c>
      <c r="H142" s="11">
        <f t="shared" si="10"/>
        <v>0.66152178385994764</v>
      </c>
      <c r="I142" s="11">
        <f t="shared" si="11"/>
        <v>2.4420506176453635E-4</v>
      </c>
      <c r="J142" s="11">
        <f t="shared" si="12"/>
        <v>3.0151849459831485E-4</v>
      </c>
      <c r="K142" s="11">
        <f t="shared" si="13"/>
        <v>-4.1940347364678235E-3</v>
      </c>
      <c r="L142" s="11">
        <f t="shared" si="14"/>
        <v>-4.1940285887481187E-3</v>
      </c>
      <c r="M142">
        <v>1</v>
      </c>
    </row>
    <row r="143" spans="1:13" x14ac:dyDescent="0.2">
      <c r="A143" t="s">
        <v>21</v>
      </c>
      <c r="B143" s="13">
        <v>1926</v>
      </c>
      <c r="C143" s="13">
        <v>2</v>
      </c>
      <c r="D143" s="13">
        <v>26</v>
      </c>
      <c r="E143" s="5">
        <v>0.79125000000000001</v>
      </c>
      <c r="F143" s="5">
        <v>0.80125000000000002</v>
      </c>
      <c r="G143" s="5">
        <v>0.79500000000000004</v>
      </c>
      <c r="H143" s="11">
        <f t="shared" si="10"/>
        <v>0.75424690513875536</v>
      </c>
      <c r="I143" s="11">
        <f t="shared" si="11"/>
        <v>2.7906090640262844E-4</v>
      </c>
      <c r="J143" s="11">
        <f t="shared" si="12"/>
        <v>1.9994137524736351E-4</v>
      </c>
      <c r="K143" s="11">
        <f t="shared" si="13"/>
        <v>6.1925867080845701E-3</v>
      </c>
      <c r="L143" s="11">
        <f t="shared" si="14"/>
        <v>6.1925669186504049E-3</v>
      </c>
      <c r="M143">
        <v>1</v>
      </c>
    </row>
    <row r="144" spans="1:13" x14ac:dyDescent="0.2">
      <c r="A144" t="s">
        <v>21</v>
      </c>
      <c r="B144" s="13">
        <v>1926</v>
      </c>
      <c r="C144" s="13">
        <v>2</v>
      </c>
      <c r="D144" s="13">
        <v>27</v>
      </c>
      <c r="E144" s="5">
        <v>0.79749999999999999</v>
      </c>
      <c r="F144" s="5">
        <v>0.83875</v>
      </c>
      <c r="G144" s="5">
        <v>0.80374999999999996</v>
      </c>
      <c r="H144" s="11">
        <f t="shared" si="10"/>
        <v>3.0286814192744647</v>
      </c>
      <c r="I144" s="11">
        <f t="shared" si="11"/>
        <v>2.7010003520541778E-3</v>
      </c>
      <c r="J144" s="11">
        <f t="shared" si="12"/>
        <v>3.3987401505388252E-3</v>
      </c>
      <c r="K144" s="11">
        <f t="shared" si="13"/>
        <v>-1.5276094687709435E-2</v>
      </c>
      <c r="L144" s="11">
        <f t="shared" si="14"/>
        <v>-1.5275797626705593E-2</v>
      </c>
      <c r="M144">
        <v>1</v>
      </c>
    </row>
    <row r="145" spans="1:13" x14ac:dyDescent="0.2">
      <c r="A145" t="s">
        <v>21</v>
      </c>
      <c r="B145" s="13">
        <v>1926</v>
      </c>
      <c r="C145" s="13">
        <v>3</v>
      </c>
      <c r="D145" s="13">
        <v>1</v>
      </c>
      <c r="E145" s="5">
        <v>0.77500000000000002</v>
      </c>
      <c r="F145" s="5">
        <v>0.80374999999999996</v>
      </c>
      <c r="G145" s="5">
        <v>0.77500000000000002</v>
      </c>
      <c r="H145" s="11">
        <f t="shared" si="10"/>
        <v>2.1875589727280138</v>
      </c>
      <c r="I145" s="11">
        <f t="shared" si="11"/>
        <v>3.8700695581570352E-3</v>
      </c>
      <c r="J145" s="11">
        <f t="shared" si="12"/>
        <v>6.2488485773516227E-3</v>
      </c>
      <c r="K145" s="11">
        <f t="shared" si="13"/>
        <v>-4.0654815147118439E-2</v>
      </c>
      <c r="L145" s="11">
        <f t="shared" si="14"/>
        <v>-4.0649216501849765E-2</v>
      </c>
      <c r="M145">
        <v>1</v>
      </c>
    </row>
    <row r="146" spans="1:13" x14ac:dyDescent="0.2">
      <c r="A146" t="s">
        <v>22</v>
      </c>
      <c r="B146" s="13">
        <v>1926</v>
      </c>
      <c r="C146" s="13">
        <v>1</v>
      </c>
      <c r="D146" s="13">
        <v>4</v>
      </c>
      <c r="E146" s="5">
        <v>0.86</v>
      </c>
      <c r="F146" s="5">
        <v>0.87250000000000005</v>
      </c>
      <c r="G146" s="5">
        <v>0.87</v>
      </c>
      <c r="H146" s="11">
        <f t="shared" si="10"/>
        <v>0.86662572254347892</v>
      </c>
      <c r="I146" s="11"/>
      <c r="J146" s="11"/>
      <c r="K146" s="11"/>
      <c r="L146" s="11"/>
      <c r="M146">
        <v>0</v>
      </c>
    </row>
    <row r="147" spans="1:13" x14ac:dyDescent="0.2">
      <c r="A147" t="s">
        <v>22</v>
      </c>
      <c r="B147" s="13">
        <v>1926</v>
      </c>
      <c r="C147" s="13">
        <v>1</v>
      </c>
      <c r="D147" s="13">
        <v>5</v>
      </c>
      <c r="E147" s="5">
        <v>0.85750000000000004</v>
      </c>
      <c r="F147" s="5">
        <v>0.86750000000000005</v>
      </c>
      <c r="G147" s="5">
        <v>0.85875000000000001</v>
      </c>
      <c r="H147" s="11">
        <f t="shared" si="10"/>
        <v>0.69631064590447356</v>
      </c>
      <c r="I147" s="11">
        <f t="shared" si="11"/>
        <v>3.4266109567060487E-4</v>
      </c>
      <c r="J147" s="11">
        <f t="shared" si="12"/>
        <v>3.007267564411078E-4</v>
      </c>
      <c r="K147" s="11">
        <f t="shared" si="13"/>
        <v>2.8237422169251555E-3</v>
      </c>
      <c r="L147" s="11">
        <f t="shared" si="14"/>
        <v>2.8237403406628819E-3</v>
      </c>
      <c r="M147">
        <v>0</v>
      </c>
    </row>
    <row r="148" spans="1:13" x14ac:dyDescent="0.2">
      <c r="A148" t="s">
        <v>22</v>
      </c>
      <c r="B148" s="13">
        <v>1926</v>
      </c>
      <c r="C148" s="13">
        <v>1</v>
      </c>
      <c r="D148" s="13">
        <v>6</v>
      </c>
      <c r="E148" s="5">
        <v>0.86</v>
      </c>
      <c r="F148" s="5">
        <v>0.86750000000000005</v>
      </c>
      <c r="G148" s="5">
        <v>0.86375000000000002</v>
      </c>
      <c r="H148" s="11">
        <f t="shared" si="10"/>
        <v>0.52147465506116963</v>
      </c>
      <c r="I148" s="11">
        <f t="shared" si="11"/>
        <v>2.0982517026044367E-4</v>
      </c>
      <c r="J148" s="11">
        <f t="shared" si="12"/>
        <v>1.344285526346982E-4</v>
      </c>
      <c r="K148" s="11">
        <f t="shared" si="13"/>
        <v>6.9795167825939218E-3</v>
      </c>
      <c r="L148" s="11">
        <f t="shared" si="14"/>
        <v>6.9794884495845465E-3</v>
      </c>
      <c r="M148">
        <v>0</v>
      </c>
    </row>
    <row r="149" spans="1:13" x14ac:dyDescent="0.2">
      <c r="A149" t="s">
        <v>22</v>
      </c>
      <c r="B149" s="13">
        <v>1926</v>
      </c>
      <c r="C149" s="13">
        <v>1</v>
      </c>
      <c r="D149" s="13">
        <v>7</v>
      </c>
      <c r="E149" s="5">
        <v>0.85624999999999996</v>
      </c>
      <c r="F149" s="5">
        <v>0.87</v>
      </c>
      <c r="G149" s="5">
        <v>0.85375000000000001</v>
      </c>
      <c r="H149" s="11">
        <f t="shared" si="10"/>
        <v>0.95674336906512414</v>
      </c>
      <c r="I149" s="11">
        <f t="shared" si="11"/>
        <v>3.2918770952166467E-4</v>
      </c>
      <c r="J149" s="11">
        <f t="shared" si="12"/>
        <v>2.5379109189591916E-4</v>
      </c>
      <c r="K149" s="11">
        <f t="shared" si="13"/>
        <v>5.3419513957071937E-3</v>
      </c>
      <c r="L149" s="11">
        <f t="shared" si="14"/>
        <v>5.3419386923850452E-3</v>
      </c>
      <c r="M149">
        <v>0</v>
      </c>
    </row>
    <row r="150" spans="1:13" x14ac:dyDescent="0.2">
      <c r="A150" t="s">
        <v>22</v>
      </c>
      <c r="B150" s="13">
        <v>1926</v>
      </c>
      <c r="C150" s="13">
        <v>1</v>
      </c>
      <c r="D150" s="13">
        <v>8</v>
      </c>
      <c r="E150" s="5">
        <v>0.86750000000000005</v>
      </c>
      <c r="F150" s="5">
        <v>0.87749999999999995</v>
      </c>
      <c r="G150" s="5">
        <v>0.87124999999999997</v>
      </c>
      <c r="H150" s="11">
        <f t="shared" si="10"/>
        <v>0.68832983238594603</v>
      </c>
      <c r="I150" s="11">
        <f t="shared" si="11"/>
        <v>3.8515577943529754E-4</v>
      </c>
      <c r="J150" s="11">
        <f t="shared" si="12"/>
        <v>6.0096393457717209E-4</v>
      </c>
      <c r="K150" s="11">
        <f t="shared" si="13"/>
        <v>-1.1803523861243226E-2</v>
      </c>
      <c r="L150" s="11">
        <f t="shared" si="14"/>
        <v>-1.1803386821116977E-2</v>
      </c>
      <c r="M150">
        <v>0</v>
      </c>
    </row>
    <row r="151" spans="1:13" x14ac:dyDescent="0.2">
      <c r="A151" t="s">
        <v>22</v>
      </c>
      <c r="B151" s="13">
        <v>1926</v>
      </c>
      <c r="C151" s="13">
        <v>1</v>
      </c>
      <c r="D151" s="13">
        <v>9</v>
      </c>
      <c r="E151" s="5">
        <v>0.87624999999999997</v>
      </c>
      <c r="F151" s="5">
        <v>0.88249999999999995</v>
      </c>
      <c r="G151" s="5">
        <v>0.87624999999999997</v>
      </c>
      <c r="H151" s="11">
        <f t="shared" si="10"/>
        <v>0.426839895149277</v>
      </c>
      <c r="I151" s="11">
        <f t="shared" si="11"/>
        <v>1.8187911808147941E-4</v>
      </c>
      <c r="J151" s="11">
        <f t="shared" si="12"/>
        <v>2.9389194583371545E-4</v>
      </c>
      <c r="K151" s="11">
        <f t="shared" si="13"/>
        <v>-8.8288281252666967E-3</v>
      </c>
      <c r="L151" s="11">
        <f t="shared" si="14"/>
        <v>-8.8287707764375806E-3</v>
      </c>
      <c r="M151">
        <v>0</v>
      </c>
    </row>
    <row r="152" spans="1:13" x14ac:dyDescent="0.2">
      <c r="A152" t="s">
        <v>22</v>
      </c>
      <c r="B152" s="13">
        <v>1926</v>
      </c>
      <c r="C152" s="13">
        <v>1</v>
      </c>
      <c r="D152" s="13">
        <v>11</v>
      </c>
      <c r="E152" s="5">
        <v>0.87124999999999997</v>
      </c>
      <c r="F152" s="5">
        <v>0.88</v>
      </c>
      <c r="G152" s="5">
        <v>0.87250000000000005</v>
      </c>
      <c r="H152" s="11">
        <f t="shared" si="10"/>
        <v>0.60013753233694733</v>
      </c>
      <c r="I152" s="11">
        <f t="shared" si="11"/>
        <v>1.5037338825988695E-4</v>
      </c>
      <c r="J152" s="11">
        <f t="shared" si="12"/>
        <v>1.6460445399157101E-4</v>
      </c>
      <c r="K152" s="11">
        <f t="shared" si="13"/>
        <v>-1.3692066916738237E-3</v>
      </c>
      <c r="L152" s="11">
        <f t="shared" si="14"/>
        <v>-1.3692064777664353E-3</v>
      </c>
      <c r="M152">
        <v>0</v>
      </c>
    </row>
    <row r="153" spans="1:13" x14ac:dyDescent="0.2">
      <c r="A153" t="s">
        <v>22</v>
      </c>
      <c r="B153" s="13">
        <v>1926</v>
      </c>
      <c r="C153" s="13">
        <v>1</v>
      </c>
      <c r="D153" s="13">
        <v>12</v>
      </c>
      <c r="E153" s="5">
        <v>0.86624999999999996</v>
      </c>
      <c r="F153" s="5">
        <v>0.875</v>
      </c>
      <c r="G153" s="5">
        <v>0.87375000000000003</v>
      </c>
      <c r="H153" s="11">
        <f t="shared" si="10"/>
        <v>0.60358418047352613</v>
      </c>
      <c r="I153" s="11">
        <f t="shared" si="11"/>
        <v>2.0086820848596375E-4</v>
      </c>
      <c r="J153" s="11">
        <f t="shared" si="12"/>
        <v>2.4801074719593572E-4</v>
      </c>
      <c r="K153" s="11">
        <f t="shared" si="13"/>
        <v>-3.8037353746304958E-3</v>
      </c>
      <c r="L153" s="11">
        <f t="shared" si="14"/>
        <v>-3.8037307884725316E-3</v>
      </c>
      <c r="M153">
        <v>0</v>
      </c>
    </row>
    <row r="154" spans="1:13" x14ac:dyDescent="0.2">
      <c r="A154" t="s">
        <v>22</v>
      </c>
      <c r="B154" s="13">
        <v>1926</v>
      </c>
      <c r="C154" s="13">
        <v>1</v>
      </c>
      <c r="D154" s="13">
        <v>13</v>
      </c>
      <c r="E154" s="5">
        <v>0.86375000000000002</v>
      </c>
      <c r="F154" s="5">
        <v>0.87250000000000005</v>
      </c>
      <c r="G154" s="5">
        <v>0.86624999999999996</v>
      </c>
      <c r="H154" s="11">
        <f t="shared" si="10"/>
        <v>0.60532239324739412</v>
      </c>
      <c r="I154" s="11">
        <f t="shared" si="11"/>
        <v>2.0260111582123217E-4</v>
      </c>
      <c r="J154" s="11">
        <f t="shared" si="12"/>
        <v>1.6745683207741773E-4</v>
      </c>
      <c r="K154" s="11">
        <f t="shared" si="13"/>
        <v>3.1222797052156762E-3</v>
      </c>
      <c r="L154" s="11">
        <f t="shared" si="14"/>
        <v>3.1222771687221878E-3</v>
      </c>
      <c r="M154">
        <v>0</v>
      </c>
    </row>
    <row r="155" spans="1:13" x14ac:dyDescent="0.2">
      <c r="A155" t="s">
        <v>22</v>
      </c>
      <c r="B155" s="13">
        <v>1926</v>
      </c>
      <c r="C155" s="13">
        <v>1</v>
      </c>
      <c r="D155" s="13">
        <v>14</v>
      </c>
      <c r="E155" s="5">
        <v>0.86</v>
      </c>
      <c r="F155" s="5">
        <v>0.86875000000000002</v>
      </c>
      <c r="G155" s="5">
        <v>0.86250000000000004</v>
      </c>
      <c r="H155" s="11">
        <f t="shared" si="10"/>
        <v>0.60794856552245313</v>
      </c>
      <c r="I155" s="11">
        <f t="shared" si="11"/>
        <v>2.0406714855942089E-4</v>
      </c>
      <c r="J155" s="11">
        <f t="shared" si="12"/>
        <v>2.0823254303590664E-4</v>
      </c>
      <c r="K155" s="11">
        <f t="shared" si="13"/>
        <v>-3.501997731699541E-4</v>
      </c>
      <c r="L155" s="11">
        <f t="shared" si="14"/>
        <v>-3.5019976959097129E-4</v>
      </c>
      <c r="M155">
        <v>0</v>
      </c>
    </row>
    <row r="156" spans="1:13" x14ac:dyDescent="0.2">
      <c r="A156" t="s">
        <v>22</v>
      </c>
      <c r="B156" s="13">
        <v>1926</v>
      </c>
      <c r="C156" s="13">
        <v>1</v>
      </c>
      <c r="D156" s="13">
        <v>15</v>
      </c>
      <c r="E156" s="5">
        <v>0.84375</v>
      </c>
      <c r="F156" s="5">
        <v>0.86</v>
      </c>
      <c r="G156" s="5">
        <v>0.84499999999999997</v>
      </c>
      <c r="H156" s="11">
        <f t="shared" si="10"/>
        <v>1.1456393854024622</v>
      </c>
      <c r="I156" s="11">
        <f t="shared" si="11"/>
        <v>4.6637467019216487E-4</v>
      </c>
      <c r="J156" s="11">
        <f t="shared" si="12"/>
        <v>8.5259063474266638E-4</v>
      </c>
      <c r="K156" s="11">
        <f t="shared" si="13"/>
        <v>-1.8356340426573241E-2</v>
      </c>
      <c r="L156" s="11">
        <f t="shared" si="14"/>
        <v>-1.8355825005192235E-2</v>
      </c>
      <c r="M156">
        <v>0</v>
      </c>
    </row>
    <row r="157" spans="1:13" x14ac:dyDescent="0.2">
      <c r="A157" t="s">
        <v>22</v>
      </c>
      <c r="B157" s="13">
        <v>1926</v>
      </c>
      <c r="C157" s="13">
        <v>1</v>
      </c>
      <c r="D157" s="13">
        <v>16</v>
      </c>
      <c r="E157" s="5">
        <v>0.82874999999999999</v>
      </c>
      <c r="F157" s="5">
        <v>0.84499999999999997</v>
      </c>
      <c r="G157" s="5">
        <v>0.83</v>
      </c>
      <c r="H157" s="11">
        <f t="shared" si="10"/>
        <v>1.166174902935196</v>
      </c>
      <c r="I157" s="11">
        <f t="shared" si="11"/>
        <v>7.4096144503956428E-4</v>
      </c>
      <c r="J157" s="11">
        <f t="shared" si="12"/>
        <v>1.3700249250737219E-3</v>
      </c>
      <c r="K157" s="11">
        <f t="shared" si="13"/>
        <v>-2.3642974650286114E-2</v>
      </c>
      <c r="L157" s="11">
        <f t="shared" si="14"/>
        <v>-2.3641873362487156E-2</v>
      </c>
      <c r="M157">
        <v>0</v>
      </c>
    </row>
    <row r="158" spans="1:13" x14ac:dyDescent="0.2">
      <c r="A158" t="s">
        <v>22</v>
      </c>
      <c r="B158" s="13">
        <v>1926</v>
      </c>
      <c r="C158" s="13">
        <v>1</v>
      </c>
      <c r="D158" s="13">
        <v>18</v>
      </c>
      <c r="E158" s="5">
        <v>0.82499999999999996</v>
      </c>
      <c r="F158" s="5">
        <v>0.84</v>
      </c>
      <c r="G158" s="5">
        <v>0.83625000000000005</v>
      </c>
      <c r="H158" s="11">
        <f t="shared" si="10"/>
        <v>1.0821215366054451</v>
      </c>
      <c r="I158" s="11">
        <f t="shared" si="11"/>
        <v>7.0172859890381889E-4</v>
      </c>
      <c r="J158" s="11">
        <f t="shared" si="12"/>
        <v>5.7375775548163172E-4</v>
      </c>
      <c r="K158" s="11">
        <f t="shared" si="13"/>
        <v>6.1246652082025121E-3</v>
      </c>
      <c r="L158" s="11">
        <f t="shared" si="14"/>
        <v>6.1246460628138532E-3</v>
      </c>
      <c r="M158">
        <v>0</v>
      </c>
    </row>
    <row r="159" spans="1:13" x14ac:dyDescent="0.2">
      <c r="A159" t="s">
        <v>22</v>
      </c>
      <c r="B159" s="13">
        <v>1926</v>
      </c>
      <c r="C159" s="13">
        <v>1</v>
      </c>
      <c r="D159" s="13">
        <v>19</v>
      </c>
      <c r="E159" s="5">
        <v>0.83</v>
      </c>
      <c r="F159" s="5">
        <v>0.84125000000000005</v>
      </c>
      <c r="G159" s="5">
        <v>0.83750000000000002</v>
      </c>
      <c r="H159" s="11">
        <f t="shared" si="10"/>
        <v>0.80854636968336646</v>
      </c>
      <c r="I159" s="11">
        <f t="shared" si="11"/>
        <v>5.0592376079400096E-4</v>
      </c>
      <c r="J159" s="11">
        <f t="shared" si="12"/>
        <v>3.8046432053690486E-4</v>
      </c>
      <c r="K159" s="11">
        <f t="shared" si="13"/>
        <v>7.2118702008230826E-3</v>
      </c>
      <c r="L159" s="11">
        <f t="shared" si="14"/>
        <v>7.2118389428940484E-3</v>
      </c>
      <c r="M159">
        <v>0</v>
      </c>
    </row>
    <row r="160" spans="1:13" x14ac:dyDescent="0.2">
      <c r="A160" t="s">
        <v>22</v>
      </c>
      <c r="B160" s="13">
        <v>1926</v>
      </c>
      <c r="C160" s="13">
        <v>1</v>
      </c>
      <c r="D160" s="13">
        <v>20</v>
      </c>
      <c r="E160" s="5">
        <v>0.83125000000000004</v>
      </c>
      <c r="F160" s="5">
        <v>0.83875</v>
      </c>
      <c r="G160" s="5">
        <v>0.83374999999999999</v>
      </c>
      <c r="H160" s="11">
        <f t="shared" si="10"/>
        <v>0.5394298581409378</v>
      </c>
      <c r="I160" s="11">
        <f t="shared" si="11"/>
        <v>2.6193527447075161E-4</v>
      </c>
      <c r="J160" s="11">
        <f t="shared" si="12"/>
        <v>1.812572202439481E-4</v>
      </c>
      <c r="K160" s="11">
        <f t="shared" si="13"/>
        <v>6.5696409614877938E-3</v>
      </c>
      <c r="L160" s="11">
        <f t="shared" si="14"/>
        <v>6.5696173326812539E-3</v>
      </c>
      <c r="M160">
        <v>0</v>
      </c>
    </row>
    <row r="161" spans="1:13" x14ac:dyDescent="0.2">
      <c r="A161" t="s">
        <v>22</v>
      </c>
      <c r="B161" s="13">
        <v>1926</v>
      </c>
      <c r="C161" s="13">
        <v>1</v>
      </c>
      <c r="D161" s="13">
        <v>21</v>
      </c>
      <c r="E161" s="5">
        <v>0.82374999999999998</v>
      </c>
      <c r="F161" s="5">
        <v>0.83125000000000004</v>
      </c>
      <c r="G161" s="5">
        <v>0.82750000000000001</v>
      </c>
      <c r="H161" s="11">
        <f t="shared" si="10"/>
        <v>0.54431901714794806</v>
      </c>
      <c r="I161" s="11">
        <f t="shared" si="11"/>
        <v>1.6282519801856082E-4</v>
      </c>
      <c r="J161" s="11">
        <f t="shared" si="12"/>
        <v>3.2564376847547875E-4</v>
      </c>
      <c r="K161" s="11">
        <f t="shared" si="13"/>
        <v>-1.2759854395803755E-2</v>
      </c>
      <c r="L161" s="11">
        <f t="shared" si="14"/>
        <v>-1.2759681275167717E-2</v>
      </c>
      <c r="M161">
        <v>0</v>
      </c>
    </row>
    <row r="162" spans="1:13" x14ac:dyDescent="0.2">
      <c r="A162" t="s">
        <v>22</v>
      </c>
      <c r="B162" s="13">
        <v>1926</v>
      </c>
      <c r="C162" s="13">
        <v>1</v>
      </c>
      <c r="D162" s="13">
        <v>22</v>
      </c>
      <c r="E162" s="5">
        <v>0.82625000000000004</v>
      </c>
      <c r="F162" s="5">
        <v>0.83250000000000002</v>
      </c>
      <c r="G162" s="5">
        <v>0.83250000000000002</v>
      </c>
      <c r="H162" s="11">
        <f t="shared" si="10"/>
        <v>0.45257275545108022</v>
      </c>
      <c r="I162" s="11">
        <f t="shared" si="11"/>
        <v>1.389358879605541E-4</v>
      </c>
      <c r="J162" s="11">
        <f t="shared" si="12"/>
        <v>1.1164323077102675E-4</v>
      </c>
      <c r="K162" s="11">
        <f t="shared" si="13"/>
        <v>2.9476843007629032E-3</v>
      </c>
      <c r="L162" s="11">
        <f t="shared" si="14"/>
        <v>2.9476821664343872E-3</v>
      </c>
      <c r="M162">
        <v>0</v>
      </c>
    </row>
    <row r="163" spans="1:13" x14ac:dyDescent="0.2">
      <c r="A163" t="s">
        <v>22</v>
      </c>
      <c r="B163" s="13">
        <v>1926</v>
      </c>
      <c r="C163" s="13">
        <v>1</v>
      </c>
      <c r="D163" s="13">
        <v>23</v>
      </c>
      <c r="E163" s="5">
        <v>0.82874999999999999</v>
      </c>
      <c r="F163" s="5">
        <v>0.83625000000000005</v>
      </c>
      <c r="G163" s="5">
        <v>0.82874999999999999</v>
      </c>
      <c r="H163" s="11">
        <f t="shared" si="10"/>
        <v>0.54104978950501426</v>
      </c>
      <c r="I163" s="11">
        <f t="shared" si="11"/>
        <v>1.379520853952377E-4</v>
      </c>
      <c r="J163" s="11">
        <f t="shared" si="12"/>
        <v>1.4472619990212905E-4</v>
      </c>
      <c r="K163" s="11">
        <f t="shared" si="13"/>
        <v>-6.8785702839628191E-4</v>
      </c>
      <c r="L163" s="11">
        <f t="shared" si="14"/>
        <v>-6.878570012748505E-4</v>
      </c>
      <c r="M163">
        <v>0</v>
      </c>
    </row>
    <row r="164" spans="1:13" x14ac:dyDescent="0.2">
      <c r="A164" t="s">
        <v>22</v>
      </c>
      <c r="B164" s="13">
        <v>1926</v>
      </c>
      <c r="C164" s="13">
        <v>1</v>
      </c>
      <c r="D164" s="13">
        <v>25</v>
      </c>
      <c r="E164" s="5">
        <v>0.82499999999999996</v>
      </c>
      <c r="F164" s="5">
        <v>0.83374999999999999</v>
      </c>
      <c r="G164" s="5">
        <v>0.83374999999999999</v>
      </c>
      <c r="H164" s="11">
        <f t="shared" si="10"/>
        <v>0.63360473617953328</v>
      </c>
      <c r="I164" s="11">
        <f t="shared" si="11"/>
        <v>1.9247029115863776E-4</v>
      </c>
      <c r="J164" s="11">
        <f t="shared" si="12"/>
        <v>1.8344603376960197E-4</v>
      </c>
      <c r="K164" s="11">
        <f t="shared" si="13"/>
        <v>7.9461701406179086E-4</v>
      </c>
      <c r="L164" s="11">
        <f t="shared" si="14"/>
        <v>7.9461697225069732E-4</v>
      </c>
      <c r="M164">
        <v>0</v>
      </c>
    </row>
    <row r="165" spans="1:13" x14ac:dyDescent="0.2">
      <c r="A165" t="s">
        <v>22</v>
      </c>
      <c r="B165" s="13">
        <v>1926</v>
      </c>
      <c r="C165" s="13">
        <v>1</v>
      </c>
      <c r="D165" s="13">
        <v>26</v>
      </c>
      <c r="E165" s="5">
        <v>0.83625000000000005</v>
      </c>
      <c r="F165" s="5">
        <v>0.84624999999999995</v>
      </c>
      <c r="G165" s="5">
        <v>0.84125000000000005</v>
      </c>
      <c r="H165" s="11">
        <f t="shared" si="10"/>
        <v>0.7138998826465458</v>
      </c>
      <c r="I165" s="11">
        <f t="shared" si="11"/>
        <v>2.5261277770539546E-4</v>
      </c>
      <c r="J165" s="11">
        <f t="shared" si="12"/>
        <v>6.4675803324466678E-4</v>
      </c>
      <c r="K165" s="11">
        <f t="shared" si="13"/>
        <v>-2.3025902402016685E-2</v>
      </c>
      <c r="L165" s="11">
        <f t="shared" si="14"/>
        <v>-2.3024885109833988E-2</v>
      </c>
      <c r="M165">
        <v>0</v>
      </c>
    </row>
    <row r="166" spans="1:13" x14ac:dyDescent="0.2">
      <c r="A166" t="s">
        <v>22</v>
      </c>
      <c r="B166" s="13">
        <v>1926</v>
      </c>
      <c r="C166" s="13">
        <v>1</v>
      </c>
      <c r="D166" s="13">
        <v>27</v>
      </c>
      <c r="E166" s="5">
        <v>0.83499999999999996</v>
      </c>
      <c r="F166" s="5">
        <v>0.84250000000000003</v>
      </c>
      <c r="G166" s="5">
        <v>0.83750000000000002</v>
      </c>
      <c r="H166" s="11">
        <f t="shared" si="10"/>
        <v>0.53701806799360041</v>
      </c>
      <c r="I166" s="11">
        <f t="shared" si="11"/>
        <v>2.2126407180344951E-4</v>
      </c>
      <c r="J166" s="11">
        <f t="shared" si="12"/>
        <v>1.7910734889797054E-4</v>
      </c>
      <c r="K166" s="11">
        <f t="shared" si="13"/>
        <v>3.6016406788918279E-3</v>
      </c>
      <c r="L166" s="11">
        <f t="shared" si="14"/>
        <v>3.6016367855787098E-3</v>
      </c>
      <c r="M166">
        <v>0</v>
      </c>
    </row>
    <row r="167" spans="1:13" x14ac:dyDescent="0.2">
      <c r="A167" t="s">
        <v>22</v>
      </c>
      <c r="B167" s="13">
        <v>1926</v>
      </c>
      <c r="C167" s="13">
        <v>1</v>
      </c>
      <c r="D167" s="13">
        <v>28</v>
      </c>
      <c r="E167" s="5">
        <v>0.83750000000000002</v>
      </c>
      <c r="F167" s="5">
        <v>0.84250000000000003</v>
      </c>
      <c r="G167" s="5">
        <v>0.84125000000000005</v>
      </c>
      <c r="H167" s="11">
        <f t="shared" si="10"/>
        <v>0.35747796285809336</v>
      </c>
      <c r="I167" s="11">
        <f t="shared" si="11"/>
        <v>1.1538929225799876E-4</v>
      </c>
      <c r="J167" s="11">
        <f t="shared" si="12"/>
        <v>7.9958244030250877E-5</v>
      </c>
      <c r="K167" s="11">
        <f t="shared" si="13"/>
        <v>4.3455926914131894E-3</v>
      </c>
      <c r="L167" s="11">
        <f t="shared" si="14"/>
        <v>4.3455858528480057E-3</v>
      </c>
      <c r="M167">
        <v>0</v>
      </c>
    </row>
    <row r="168" spans="1:13" x14ac:dyDescent="0.2">
      <c r="A168" t="s">
        <v>22</v>
      </c>
      <c r="B168" s="13">
        <v>1926</v>
      </c>
      <c r="C168" s="13">
        <v>1</v>
      </c>
      <c r="D168" s="13">
        <v>29</v>
      </c>
      <c r="E168" s="5">
        <v>0.83750000000000002</v>
      </c>
      <c r="F168" s="5">
        <v>0.84750000000000003</v>
      </c>
      <c r="G168" s="5">
        <v>0.83875</v>
      </c>
      <c r="H168" s="11">
        <f t="shared" si="10"/>
        <v>0.71284065911777017</v>
      </c>
      <c r="I168" s="11">
        <f t="shared" si="11"/>
        <v>1.7631787209271084E-4</v>
      </c>
      <c r="J168" s="11">
        <f t="shared" si="12"/>
        <v>1.4088682386496296E-4</v>
      </c>
      <c r="K168" s="11">
        <f t="shared" si="13"/>
        <v>3.4013817624560343E-3</v>
      </c>
      <c r="L168" s="11">
        <f t="shared" si="14"/>
        <v>3.4013784831315604E-3</v>
      </c>
      <c r="M168">
        <v>0</v>
      </c>
    </row>
    <row r="169" spans="1:13" x14ac:dyDescent="0.2">
      <c r="A169" t="s">
        <v>22</v>
      </c>
      <c r="B169" s="13">
        <v>1926</v>
      </c>
      <c r="C169" s="13">
        <v>2</v>
      </c>
      <c r="D169" s="13">
        <v>1</v>
      </c>
      <c r="E169" s="5">
        <v>0.82250000000000001</v>
      </c>
      <c r="F169" s="5">
        <v>0.83374999999999999</v>
      </c>
      <c r="G169" s="5">
        <v>0.82374999999999998</v>
      </c>
      <c r="H169" s="11">
        <f t="shared" si="10"/>
        <v>0.81586927801744324</v>
      </c>
      <c r="I169" s="11">
        <f t="shared" si="11"/>
        <v>3.2544216229672012E-4</v>
      </c>
      <c r="J169" s="11">
        <f t="shared" si="12"/>
        <v>8.9654471966452436E-4</v>
      </c>
      <c r="K169" s="11">
        <f t="shared" si="13"/>
        <v>-2.8734793139495556E-2</v>
      </c>
      <c r="L169" s="11">
        <f t="shared" si="14"/>
        <v>-2.8732816137437871E-2</v>
      </c>
      <c r="M169">
        <v>0</v>
      </c>
    </row>
    <row r="170" spans="1:13" x14ac:dyDescent="0.2">
      <c r="A170" t="s">
        <v>22</v>
      </c>
      <c r="B170" s="13">
        <v>1926</v>
      </c>
      <c r="C170" s="13">
        <v>2</v>
      </c>
      <c r="D170" s="13">
        <v>2</v>
      </c>
      <c r="E170" s="5">
        <v>0.82499999999999996</v>
      </c>
      <c r="F170" s="5">
        <v>0.82750000000000001</v>
      </c>
      <c r="G170" s="5">
        <v>0.82625000000000004</v>
      </c>
      <c r="H170" s="11">
        <f t="shared" si="10"/>
        <v>0.18171305977932634</v>
      </c>
      <c r="I170" s="11">
        <f t="shared" si="11"/>
        <v>1.9371032549652737E-4</v>
      </c>
      <c r="J170" s="11">
        <f t="shared" si="12"/>
        <v>1.8455533843175718E-4</v>
      </c>
      <c r="K170" s="11">
        <f t="shared" si="13"/>
        <v>8.0362190861327926E-4</v>
      </c>
      <c r="L170" s="11">
        <f t="shared" si="14"/>
        <v>8.0362186536453656E-4</v>
      </c>
      <c r="M170">
        <v>0</v>
      </c>
    </row>
    <row r="171" spans="1:13" x14ac:dyDescent="0.2">
      <c r="A171" t="s">
        <v>22</v>
      </c>
      <c r="B171" s="13">
        <v>1926</v>
      </c>
      <c r="C171" s="13">
        <v>2</v>
      </c>
      <c r="D171" s="13">
        <v>3</v>
      </c>
      <c r="E171" s="5">
        <v>0.82750000000000001</v>
      </c>
      <c r="F171" s="5">
        <v>0.83250000000000002</v>
      </c>
      <c r="G171" s="5">
        <v>0.82874999999999999</v>
      </c>
      <c r="H171" s="11">
        <f t="shared" si="10"/>
        <v>0.36178495216092799</v>
      </c>
      <c r="I171" s="11">
        <f t="shared" si="11"/>
        <v>4.5444943819436912E-5</v>
      </c>
      <c r="J171" s="11">
        <f t="shared" si="12"/>
        <v>8.1899522937570887E-5</v>
      </c>
      <c r="K171" s="11">
        <f t="shared" si="13"/>
        <v>-5.5733303274409264E-3</v>
      </c>
      <c r="L171" s="11">
        <f t="shared" si="14"/>
        <v>-5.5733159009150844E-3</v>
      </c>
      <c r="M171">
        <v>0</v>
      </c>
    </row>
    <row r="172" spans="1:13" x14ac:dyDescent="0.2">
      <c r="A172" t="s">
        <v>22</v>
      </c>
      <c r="B172" s="13">
        <v>1926</v>
      </c>
      <c r="C172" s="13">
        <v>2</v>
      </c>
      <c r="D172" s="13">
        <v>4</v>
      </c>
      <c r="E172" s="5">
        <v>0.82250000000000001</v>
      </c>
      <c r="F172" s="5">
        <v>0.82499999999999996</v>
      </c>
      <c r="G172" s="5">
        <v>0.82374999999999998</v>
      </c>
      <c r="H172" s="11">
        <f t="shared" si="10"/>
        <v>0.18226454183790988</v>
      </c>
      <c r="I172" s="11">
        <f t="shared" si="11"/>
        <v>4.5500597193525468E-5</v>
      </c>
      <c r="J172" s="11">
        <f t="shared" si="12"/>
        <v>1.4604092189630013E-4</v>
      </c>
      <c r="K172" s="11">
        <f t="shared" si="13"/>
        <v>-1.2890273645513109E-2</v>
      </c>
      <c r="L172" s="11">
        <f t="shared" si="14"/>
        <v>-1.2890095162064383E-2</v>
      </c>
      <c r="M172">
        <v>0</v>
      </c>
    </row>
    <row r="173" spans="1:13" x14ac:dyDescent="0.2">
      <c r="A173" t="s">
        <v>22</v>
      </c>
      <c r="B173" s="13">
        <v>1926</v>
      </c>
      <c r="C173" s="13">
        <v>2</v>
      </c>
      <c r="D173" s="13">
        <v>5</v>
      </c>
      <c r="E173" s="5">
        <v>0.81499999999999995</v>
      </c>
      <c r="F173" s="5">
        <v>0.82</v>
      </c>
      <c r="G173" s="5">
        <v>0.82</v>
      </c>
      <c r="H173" s="11">
        <f t="shared" si="10"/>
        <v>0.36731686639337957</v>
      </c>
      <c r="I173" s="11">
        <f t="shared" si="11"/>
        <v>4.6618873367673456E-5</v>
      </c>
      <c r="J173" s="11">
        <f t="shared" si="12"/>
        <v>1.4872468583280627E-4</v>
      </c>
      <c r="K173" s="11">
        <f t="shared" si="13"/>
        <v>-1.2958222709621412E-2</v>
      </c>
      <c r="L173" s="11">
        <f t="shared" si="14"/>
        <v>-1.295804138875702E-2</v>
      </c>
      <c r="M173">
        <v>0</v>
      </c>
    </row>
    <row r="174" spans="1:13" x14ac:dyDescent="0.2">
      <c r="A174" t="s">
        <v>22</v>
      </c>
      <c r="B174" s="13">
        <v>1926</v>
      </c>
      <c r="C174" s="13">
        <v>2</v>
      </c>
      <c r="D174" s="13">
        <v>6</v>
      </c>
      <c r="E174" s="5">
        <v>0.8125</v>
      </c>
      <c r="F174" s="5">
        <v>0.82125000000000004</v>
      </c>
      <c r="G174" s="5">
        <v>0.8125</v>
      </c>
      <c r="H174" s="11">
        <f t="shared" si="10"/>
        <v>0.64330047851352423</v>
      </c>
      <c r="I174" s="11">
        <f t="shared" si="11"/>
        <v>1.5214779851316297E-4</v>
      </c>
      <c r="J174" s="11">
        <f t="shared" si="12"/>
        <v>1.1473956558434826E-4</v>
      </c>
      <c r="K174" s="11">
        <f t="shared" si="13"/>
        <v>3.9186668986543084E-3</v>
      </c>
      <c r="L174" s="11">
        <f t="shared" si="14"/>
        <v>3.9186618840908079E-3</v>
      </c>
      <c r="M174">
        <v>0</v>
      </c>
    </row>
    <row r="175" spans="1:13" x14ac:dyDescent="0.2">
      <c r="A175" t="s">
        <v>22</v>
      </c>
      <c r="B175" s="13">
        <v>1926</v>
      </c>
      <c r="C175" s="13">
        <v>2</v>
      </c>
      <c r="D175" s="13">
        <v>8</v>
      </c>
      <c r="E175" s="5">
        <v>0.79500000000000004</v>
      </c>
      <c r="F175" s="5">
        <v>0.80874999999999997</v>
      </c>
      <c r="G175" s="5">
        <v>0.79500000000000004</v>
      </c>
      <c r="H175" s="11">
        <f t="shared" si="10"/>
        <v>1.0298262078528271</v>
      </c>
      <c r="I175" s="11">
        <f t="shared" si="11"/>
        <v>4.0878424954667373E-4</v>
      </c>
      <c r="J175" s="11">
        <f t="shared" si="12"/>
        <v>1.0553047959445617E-3</v>
      </c>
      <c r="K175" s="11">
        <f t="shared" si="13"/>
        <v>-2.9615258004447649E-2</v>
      </c>
      <c r="L175" s="11">
        <f t="shared" si="14"/>
        <v>-2.9613093655771517E-2</v>
      </c>
      <c r="M175">
        <v>0</v>
      </c>
    </row>
    <row r="176" spans="1:13" x14ac:dyDescent="0.2">
      <c r="A176" t="s">
        <v>22</v>
      </c>
      <c r="B176" s="13">
        <v>1926</v>
      </c>
      <c r="C176" s="13">
        <v>2</v>
      </c>
      <c r="D176" s="13">
        <v>9</v>
      </c>
      <c r="E176" s="5">
        <v>0.79249999999999998</v>
      </c>
      <c r="F176" s="5">
        <v>0.80625000000000002</v>
      </c>
      <c r="G176" s="5">
        <v>0.80625000000000002</v>
      </c>
      <c r="H176" s="11">
        <f t="shared" si="10"/>
        <v>1.0330470895253052</v>
      </c>
      <c r="I176" s="11">
        <f t="shared" si="11"/>
        <v>5.8993155095235202E-4</v>
      </c>
      <c r="J176" s="11">
        <f t="shared" si="12"/>
        <v>4.1198201366045539E-4</v>
      </c>
      <c r="K176" s="11">
        <f t="shared" si="13"/>
        <v>9.6355282869658374E-3</v>
      </c>
      <c r="L176" s="11">
        <f t="shared" si="14"/>
        <v>9.6354537380530115E-3</v>
      </c>
      <c r="M176">
        <v>0</v>
      </c>
    </row>
    <row r="177" spans="1:13" x14ac:dyDescent="0.2">
      <c r="A177" t="s">
        <v>22</v>
      </c>
      <c r="B177" s="13">
        <v>1926</v>
      </c>
      <c r="C177" s="13">
        <v>2</v>
      </c>
      <c r="D177" s="13">
        <v>10</v>
      </c>
      <c r="E177" s="5">
        <v>0.79625000000000001</v>
      </c>
      <c r="F177" s="5">
        <v>0.8125</v>
      </c>
      <c r="G177" s="5">
        <v>0.79625000000000001</v>
      </c>
      <c r="H177" s="11">
        <f t="shared" si="10"/>
        <v>1.2132962238613296</v>
      </c>
      <c r="I177" s="11">
        <f t="shared" si="11"/>
        <v>7.0403624994738127E-4</v>
      </c>
      <c r="J177" s="11">
        <f t="shared" si="12"/>
        <v>6.2117628888800171E-4</v>
      </c>
      <c r="K177" s="11">
        <f t="shared" si="13"/>
        <v>3.887542848708056E-3</v>
      </c>
      <c r="L177" s="11">
        <f t="shared" si="14"/>
        <v>3.887537952682622E-3</v>
      </c>
      <c r="M177">
        <v>0</v>
      </c>
    </row>
    <row r="178" spans="1:13" x14ac:dyDescent="0.2">
      <c r="A178" t="s">
        <v>22</v>
      </c>
      <c r="B178" s="13">
        <v>1926</v>
      </c>
      <c r="C178" s="13">
        <v>2</v>
      </c>
      <c r="D178" s="13">
        <v>11</v>
      </c>
      <c r="E178" s="5">
        <v>0.79500000000000004</v>
      </c>
      <c r="F178" s="5">
        <v>0.80625000000000002</v>
      </c>
      <c r="G178" s="5">
        <v>0.80500000000000005</v>
      </c>
      <c r="H178" s="11">
        <f t="shared" si="10"/>
        <v>0.84389379791620189</v>
      </c>
      <c r="I178" s="11">
        <f t="shared" si="11"/>
        <v>6.0560115813573442E-4</v>
      </c>
      <c r="J178" s="11">
        <f t="shared" si="12"/>
        <v>4.7409834682444259E-4</v>
      </c>
      <c r="K178" s="11">
        <f t="shared" si="13"/>
        <v>6.8446948704714433E-3</v>
      </c>
      <c r="L178" s="11">
        <f t="shared" si="14"/>
        <v>6.8446681478537847E-3</v>
      </c>
      <c r="M178">
        <v>0</v>
      </c>
    </row>
    <row r="179" spans="1:13" x14ac:dyDescent="0.2">
      <c r="A179" t="s">
        <v>22</v>
      </c>
      <c r="B179" s="13">
        <v>1926</v>
      </c>
      <c r="C179" s="13">
        <v>2</v>
      </c>
      <c r="D179" s="13">
        <v>12</v>
      </c>
      <c r="E179" s="5">
        <v>0.79749999999999999</v>
      </c>
      <c r="F179" s="5">
        <v>0.80625000000000002</v>
      </c>
      <c r="G179" s="5">
        <v>0.79749999999999999</v>
      </c>
      <c r="H179" s="11">
        <f t="shared" si="10"/>
        <v>0.65533439517013026</v>
      </c>
      <c r="I179" s="11">
        <f t="shared" si="11"/>
        <v>3.1652424921374561E-4</v>
      </c>
      <c r="J179" s="11">
        <f t="shared" si="12"/>
        <v>1.9745177517837978E-4</v>
      </c>
      <c r="K179" s="11">
        <f t="shared" si="13"/>
        <v>9.0276496693828326E-3</v>
      </c>
      <c r="L179" s="11">
        <f t="shared" si="14"/>
        <v>9.0275883582547033E-3</v>
      </c>
      <c r="M179">
        <v>0</v>
      </c>
    </row>
    <row r="180" spans="1:13" x14ac:dyDescent="0.2">
      <c r="A180" t="s">
        <v>22</v>
      </c>
      <c r="B180" s="13">
        <v>1926</v>
      </c>
      <c r="C180" s="13">
        <v>2</v>
      </c>
      <c r="D180" s="13">
        <v>13</v>
      </c>
      <c r="E180" s="5">
        <v>0.79749999999999999</v>
      </c>
      <c r="F180" s="5">
        <v>0.80374999999999996</v>
      </c>
      <c r="G180" s="5">
        <v>0.79749999999999999</v>
      </c>
      <c r="H180" s="11">
        <f t="shared" si="10"/>
        <v>0.46882455446221916</v>
      </c>
      <c r="I180" s="11">
        <f t="shared" si="11"/>
        <v>1.8001299344860635E-4</v>
      </c>
      <c r="J180" s="11">
        <f t="shared" si="12"/>
        <v>1.1907247403536584E-4</v>
      </c>
      <c r="K180" s="11">
        <f t="shared" si="13"/>
        <v>6.0472637065912133E-3</v>
      </c>
      <c r="L180" s="11">
        <f t="shared" si="14"/>
        <v>6.0472452779256648E-3</v>
      </c>
      <c r="M180">
        <v>0</v>
      </c>
    </row>
    <row r="181" spans="1:13" x14ac:dyDescent="0.2">
      <c r="A181" t="s">
        <v>22</v>
      </c>
      <c r="B181" s="13">
        <v>1926</v>
      </c>
      <c r="C181" s="13">
        <v>2</v>
      </c>
      <c r="D181" s="13">
        <v>15</v>
      </c>
      <c r="E181" s="5">
        <v>0.78625</v>
      </c>
      <c r="F181" s="5">
        <v>0.79625000000000001</v>
      </c>
      <c r="G181" s="5">
        <v>0.79500000000000004</v>
      </c>
      <c r="H181" s="11">
        <f t="shared" si="10"/>
        <v>0.75901320480038359</v>
      </c>
      <c r="I181" s="11">
        <f t="shared" si="11"/>
        <v>2.2066964545400589E-4</v>
      </c>
      <c r="J181" s="11">
        <f t="shared" si="12"/>
        <v>4.8459275301042962E-4</v>
      </c>
      <c r="K181" s="11">
        <f t="shared" si="13"/>
        <v>-1.7282181515170671E-2</v>
      </c>
      <c r="L181" s="11">
        <f t="shared" si="14"/>
        <v>-1.7281751383451723E-2</v>
      </c>
      <c r="M181">
        <v>0</v>
      </c>
    </row>
    <row r="182" spans="1:13" x14ac:dyDescent="0.2">
      <c r="A182" t="s">
        <v>22</v>
      </c>
      <c r="B182" s="13">
        <v>1926</v>
      </c>
      <c r="C182" s="13">
        <v>2</v>
      </c>
      <c r="D182" s="13">
        <v>16</v>
      </c>
      <c r="E182" s="5">
        <v>0.78500000000000003</v>
      </c>
      <c r="F182" s="5">
        <v>0.79374999999999996</v>
      </c>
      <c r="G182" s="5">
        <v>0.78500000000000003</v>
      </c>
      <c r="H182" s="11">
        <f t="shared" si="10"/>
        <v>0.66571203113505117</v>
      </c>
      <c r="I182" s="11">
        <f t="shared" si="11"/>
        <v>2.8260263591985482E-4</v>
      </c>
      <c r="J182" s="11">
        <f t="shared" si="12"/>
        <v>2.0247836015985075E-4</v>
      </c>
      <c r="K182" s="11">
        <f t="shared" si="13"/>
        <v>6.2318098722351986E-3</v>
      </c>
      <c r="L182" s="11">
        <f t="shared" si="14"/>
        <v>6.2317897043829866E-3</v>
      </c>
      <c r="M182">
        <v>0</v>
      </c>
    </row>
    <row r="183" spans="1:13" x14ac:dyDescent="0.2">
      <c r="A183" t="s">
        <v>22</v>
      </c>
      <c r="B183" s="13">
        <v>1926</v>
      </c>
      <c r="C183" s="13">
        <v>2</v>
      </c>
      <c r="D183" s="13">
        <v>17</v>
      </c>
      <c r="E183" s="5">
        <v>0.76500000000000001</v>
      </c>
      <c r="F183" s="5">
        <v>0.78</v>
      </c>
      <c r="G183" s="5">
        <v>0.76749999999999996</v>
      </c>
      <c r="H183" s="11">
        <f t="shared" si="10"/>
        <v>1.1661749029351975</v>
      </c>
      <c r="I183" s="11">
        <f t="shared" si="11"/>
        <v>4.9993556823285537E-4</v>
      </c>
      <c r="J183" s="11">
        <f t="shared" si="12"/>
        <v>1.3610725219220844E-3</v>
      </c>
      <c r="K183" s="11">
        <f t="shared" si="13"/>
        <v>-3.5086918223133631E-2</v>
      </c>
      <c r="L183" s="11">
        <f t="shared" si="14"/>
        <v>-3.50833190646909E-2</v>
      </c>
      <c r="M183">
        <v>0</v>
      </c>
    </row>
    <row r="184" spans="1:13" x14ac:dyDescent="0.2">
      <c r="A184" t="s">
        <v>22</v>
      </c>
      <c r="B184" s="13">
        <v>1926</v>
      </c>
      <c r="C184" s="13">
        <v>2</v>
      </c>
      <c r="D184" s="13">
        <v>18</v>
      </c>
      <c r="E184" s="5">
        <v>0.77124999999999999</v>
      </c>
      <c r="F184" s="5">
        <v>0.77875000000000005</v>
      </c>
      <c r="G184" s="5">
        <v>0.77500000000000002</v>
      </c>
      <c r="H184" s="11">
        <f t="shared" si="10"/>
        <v>0.58119279818824843</v>
      </c>
      <c r="I184" s="11">
        <f t="shared" si="11"/>
        <v>4.707159655461687E-4</v>
      </c>
      <c r="J184" s="11">
        <f t="shared" si="12"/>
        <v>3.7706205835376594E-4</v>
      </c>
      <c r="K184" s="11">
        <f t="shared" si="13"/>
        <v>5.4993461556677378E-3</v>
      </c>
      <c r="L184" s="11">
        <f t="shared" si="14"/>
        <v>5.4993322960704086E-3</v>
      </c>
      <c r="M184">
        <v>0</v>
      </c>
    </row>
    <row r="185" spans="1:13" x14ac:dyDescent="0.2">
      <c r="A185" t="s">
        <v>22</v>
      </c>
      <c r="B185" s="13">
        <v>1926</v>
      </c>
      <c r="C185" s="13">
        <v>2</v>
      </c>
      <c r="D185" s="13">
        <v>19</v>
      </c>
      <c r="E185" s="5">
        <v>0.77249999999999996</v>
      </c>
      <c r="F185" s="5">
        <v>0.78</v>
      </c>
      <c r="G185" s="5">
        <v>0.77625</v>
      </c>
      <c r="H185" s="11">
        <f t="shared" si="10"/>
        <v>0.580256885389279</v>
      </c>
      <c r="I185" s="11">
        <f t="shared" si="11"/>
        <v>1.8700642965874313E-4</v>
      </c>
      <c r="J185" s="11">
        <f t="shared" si="12"/>
        <v>1.2726873291632546E-4</v>
      </c>
      <c r="K185" s="11">
        <f t="shared" si="13"/>
        <v>5.7788666865700201E-3</v>
      </c>
      <c r="L185" s="11">
        <f t="shared" si="14"/>
        <v>5.7788506043746661E-3</v>
      </c>
      <c r="M185">
        <v>0</v>
      </c>
    </row>
    <row r="186" spans="1:13" x14ac:dyDescent="0.2">
      <c r="A186" t="s">
        <v>22</v>
      </c>
      <c r="B186" s="13">
        <v>1926</v>
      </c>
      <c r="C186" s="13">
        <v>2</v>
      </c>
      <c r="D186" s="13">
        <v>20</v>
      </c>
      <c r="E186" s="5">
        <v>0.77749999999999997</v>
      </c>
      <c r="F186" s="5">
        <v>0.78125</v>
      </c>
      <c r="G186" s="5">
        <v>0.77875000000000005</v>
      </c>
      <c r="H186" s="11">
        <f t="shared" si="10"/>
        <v>0.28896344652583561</v>
      </c>
      <c r="I186" s="11">
        <f t="shared" si="11"/>
        <v>1.165036032038575E-4</v>
      </c>
      <c r="J186" s="11">
        <f t="shared" si="12"/>
        <v>1.2685950030721214E-4</v>
      </c>
      <c r="K186" s="11">
        <f t="shared" si="13"/>
        <v>-1.133494494131547E-3</v>
      </c>
      <c r="L186" s="11">
        <f t="shared" si="14"/>
        <v>-1.1334943727711088E-3</v>
      </c>
      <c r="M186">
        <v>0</v>
      </c>
    </row>
    <row r="187" spans="1:13" x14ac:dyDescent="0.2">
      <c r="A187" t="s">
        <v>22</v>
      </c>
      <c r="B187" s="13">
        <v>1926</v>
      </c>
      <c r="C187" s="13">
        <v>2</v>
      </c>
      <c r="D187" s="13">
        <v>22</v>
      </c>
      <c r="E187" s="5">
        <v>0.77124999999999999</v>
      </c>
      <c r="F187" s="5">
        <v>0.78125</v>
      </c>
      <c r="G187" s="5">
        <v>0.77124999999999999</v>
      </c>
      <c r="H187" s="11">
        <f t="shared" si="10"/>
        <v>0.77368052848208657</v>
      </c>
      <c r="I187" s="11">
        <f t="shared" si="11"/>
        <v>1.8911312903941623E-4</v>
      </c>
      <c r="J187" s="11">
        <f t="shared" si="12"/>
        <v>1.6596204830189912E-4</v>
      </c>
      <c r="K187" s="11">
        <f t="shared" si="13"/>
        <v>2.0984708872102652E-3</v>
      </c>
      <c r="L187" s="11">
        <f t="shared" si="14"/>
        <v>2.098470117145142E-3</v>
      </c>
      <c r="M187">
        <v>0</v>
      </c>
    </row>
    <row r="188" spans="1:13" x14ac:dyDescent="0.2">
      <c r="A188" t="s">
        <v>22</v>
      </c>
      <c r="B188" s="13">
        <v>1926</v>
      </c>
      <c r="C188" s="13">
        <v>2</v>
      </c>
      <c r="D188" s="13">
        <v>23</v>
      </c>
      <c r="E188" s="5">
        <v>0.77124999999999999</v>
      </c>
      <c r="F188" s="5">
        <v>0.78249999999999997</v>
      </c>
      <c r="G188" s="5">
        <v>0.77124999999999999</v>
      </c>
      <c r="H188" s="11">
        <f t="shared" si="10"/>
        <v>0.86969353124919069</v>
      </c>
      <c r="I188" s="11">
        <f t="shared" si="11"/>
        <v>3.7567146487565333E-4</v>
      </c>
      <c r="J188" s="11">
        <f t="shared" si="12"/>
        <v>2.0970941657375418E-4</v>
      </c>
      <c r="K188" s="11">
        <f t="shared" si="13"/>
        <v>1.1831816666917204E-2</v>
      </c>
      <c r="L188" s="11">
        <f t="shared" si="14"/>
        <v>1.1831678638988954E-2</v>
      </c>
      <c r="M188">
        <v>0</v>
      </c>
    </row>
    <row r="189" spans="1:13" x14ac:dyDescent="0.2">
      <c r="A189" t="s">
        <v>22</v>
      </c>
      <c r="B189" s="13">
        <v>1926</v>
      </c>
      <c r="C189" s="13">
        <v>2</v>
      </c>
      <c r="D189" s="13">
        <v>24</v>
      </c>
      <c r="E189" s="5">
        <v>0.77249999999999996</v>
      </c>
      <c r="F189" s="5">
        <v>0.77875000000000005</v>
      </c>
      <c r="G189" s="5">
        <v>0.77375000000000005</v>
      </c>
      <c r="H189" s="11">
        <f t="shared" si="10"/>
        <v>0.48393590172766388</v>
      </c>
      <c r="I189" s="11">
        <f t="shared" si="11"/>
        <v>2.7464176896796705E-4</v>
      </c>
      <c r="J189" s="11">
        <f t="shared" si="12"/>
        <v>2.0970941657375418E-4</v>
      </c>
      <c r="K189" s="11">
        <f t="shared" si="13"/>
        <v>5.0480533598504587E-3</v>
      </c>
      <c r="L189" s="11">
        <f t="shared" si="14"/>
        <v>5.0480426399820066E-3</v>
      </c>
      <c r="M189">
        <v>0</v>
      </c>
    </row>
    <row r="190" spans="1:13" x14ac:dyDescent="0.2">
      <c r="A190" t="s">
        <v>22</v>
      </c>
      <c r="B190" s="13">
        <v>1926</v>
      </c>
      <c r="C190" s="13">
        <v>2</v>
      </c>
      <c r="D190" s="13">
        <v>25</v>
      </c>
      <c r="E190" s="5">
        <v>0.77375000000000005</v>
      </c>
      <c r="F190" s="5">
        <v>0.78249999999999997</v>
      </c>
      <c r="G190" s="5">
        <v>0.77875000000000005</v>
      </c>
      <c r="H190" s="11">
        <f t="shared" si="10"/>
        <v>0.67533698479344295</v>
      </c>
      <c r="I190" s="11">
        <f t="shared" si="11"/>
        <v>1.9138459076854802E-4</v>
      </c>
      <c r="J190" s="11">
        <f t="shared" si="12"/>
        <v>1.6542882254475644E-4</v>
      </c>
      <c r="K190" s="11">
        <f t="shared" si="13"/>
        <v>2.3472633818204941E-3</v>
      </c>
      <c r="L190" s="11">
        <f t="shared" si="14"/>
        <v>2.3472623041053639E-3</v>
      </c>
      <c r="M190">
        <v>0</v>
      </c>
    </row>
    <row r="191" spans="1:13" x14ac:dyDescent="0.2">
      <c r="A191" t="s">
        <v>22</v>
      </c>
      <c r="B191" s="13">
        <v>1926</v>
      </c>
      <c r="C191" s="13">
        <v>2</v>
      </c>
      <c r="D191" s="13">
        <v>26</v>
      </c>
      <c r="E191" s="5">
        <v>0.77749999999999997</v>
      </c>
      <c r="F191" s="5">
        <v>0.78500000000000003</v>
      </c>
      <c r="G191" s="5">
        <v>0.77875000000000005</v>
      </c>
      <c r="H191" s="11">
        <f t="shared" si="10"/>
        <v>0.57654318409635918</v>
      </c>
      <c r="I191" s="11">
        <f t="shared" si="11"/>
        <v>2.1861365397694282E-4</v>
      </c>
      <c r="J191" s="11">
        <f t="shared" si="12"/>
        <v>2.0836615854388562E-4</v>
      </c>
      <c r="K191" s="11">
        <f t="shared" si="13"/>
        <v>8.466541192131416E-4</v>
      </c>
      <c r="L191" s="11">
        <f t="shared" si="14"/>
        <v>8.4665406863797298E-4</v>
      </c>
      <c r="M191">
        <v>0</v>
      </c>
    </row>
    <row r="192" spans="1:13" x14ac:dyDescent="0.2">
      <c r="A192" t="s">
        <v>22</v>
      </c>
      <c r="B192" s="13">
        <v>1926</v>
      </c>
      <c r="C192" s="13">
        <v>2</v>
      </c>
      <c r="D192" s="13">
        <v>27</v>
      </c>
      <c r="E192" s="5">
        <v>0.78749999999999998</v>
      </c>
      <c r="F192" s="5">
        <v>0.78874999999999995</v>
      </c>
      <c r="G192" s="5">
        <v>0.78625</v>
      </c>
      <c r="H192" s="11">
        <f t="shared" si="10"/>
        <v>9.5251598776764521E-2</v>
      </c>
      <c r="I192" s="11">
        <f t="shared" si="11"/>
        <v>9.4676948494143564E-5</v>
      </c>
      <c r="J192" s="11">
        <f t="shared" si="12"/>
        <v>2.0637534200502284E-4</v>
      </c>
      <c r="K192" s="11">
        <f t="shared" si="13"/>
        <v>-1.1191236076054861E-2</v>
      </c>
      <c r="L192" s="11">
        <f t="shared" si="14"/>
        <v>-1.1191119274806011E-2</v>
      </c>
      <c r="M192">
        <v>0</v>
      </c>
    </row>
    <row r="193" spans="1:13" x14ac:dyDescent="0.2">
      <c r="A193" t="s">
        <v>22</v>
      </c>
      <c r="B193" s="13">
        <v>1926</v>
      </c>
      <c r="C193" s="13">
        <v>3</v>
      </c>
      <c r="D193" s="13">
        <v>1</v>
      </c>
      <c r="E193" s="5">
        <v>0.76500000000000001</v>
      </c>
      <c r="F193" s="5">
        <v>0.78374999999999995</v>
      </c>
      <c r="G193" s="5">
        <v>0.76249999999999996</v>
      </c>
      <c r="H193" s="11">
        <f t="shared" si="10"/>
        <v>1.4542144020392673</v>
      </c>
      <c r="I193" s="11">
        <f t="shared" si="11"/>
        <v>5.8884582922231403E-4</v>
      </c>
      <c r="J193" s="11">
        <f t="shared" si="12"/>
        <v>9.3474379578275613E-4</v>
      </c>
      <c r="K193" s="11">
        <f t="shared" si="13"/>
        <v>-1.5227493396675972E-2</v>
      </c>
      <c r="L193" s="11">
        <f t="shared" si="14"/>
        <v>-1.5227199161939256E-2</v>
      </c>
      <c r="M193">
        <v>0</v>
      </c>
    </row>
    <row r="194" spans="1:13" x14ac:dyDescent="0.2">
      <c r="A194" t="s">
        <v>23</v>
      </c>
      <c r="B194" s="13">
        <v>1926</v>
      </c>
      <c r="C194" s="13">
        <v>1</v>
      </c>
      <c r="D194" s="13">
        <v>4</v>
      </c>
      <c r="E194" s="5">
        <v>1.5387500000000001</v>
      </c>
      <c r="F194" s="5">
        <v>1.5662499999999999</v>
      </c>
      <c r="G194" s="5">
        <v>1.5662499999999999</v>
      </c>
      <c r="H194" s="11">
        <f t="shared" si="10"/>
        <v>1.0638238305462611</v>
      </c>
      <c r="I194" s="11"/>
      <c r="J194" s="11"/>
      <c r="K194" s="11"/>
      <c r="L194" s="11"/>
      <c r="M194">
        <v>0</v>
      </c>
    </row>
    <row r="195" spans="1:13" x14ac:dyDescent="0.2">
      <c r="A195" t="s">
        <v>23</v>
      </c>
      <c r="B195" s="13">
        <v>1926</v>
      </c>
      <c r="C195" s="13">
        <v>1</v>
      </c>
      <c r="D195" s="13">
        <v>5</v>
      </c>
      <c r="E195" s="5">
        <v>1.5349999999999999</v>
      </c>
      <c r="F195" s="5">
        <v>1.56125</v>
      </c>
      <c r="G195" s="5">
        <v>1.5425</v>
      </c>
      <c r="H195" s="11">
        <f t="shared" ref="H195:H258" si="15">(100*(LN(F195)-LN(E195)))/(2*SQRT(LN(2)))</f>
        <v>1.0183356858063326</v>
      </c>
      <c r="I195" s="11">
        <f t="shared" si="11"/>
        <v>6.0129927668939212E-4</v>
      </c>
      <c r="J195" s="11">
        <f t="shared" si="12"/>
        <v>4.0617751620908093E-4</v>
      </c>
      <c r="K195" s="11">
        <f t="shared" si="13"/>
        <v>1.0544218412275659E-2</v>
      </c>
      <c r="L195" s="11">
        <f t="shared" si="14"/>
        <v>1.054412072070207E-2</v>
      </c>
      <c r="M195">
        <v>0</v>
      </c>
    </row>
    <row r="196" spans="1:13" x14ac:dyDescent="0.2">
      <c r="A196" t="s">
        <v>23</v>
      </c>
      <c r="B196" s="13">
        <v>1926</v>
      </c>
      <c r="C196" s="13">
        <v>1</v>
      </c>
      <c r="D196" s="13">
        <v>6</v>
      </c>
      <c r="E196" s="5">
        <v>1.5325</v>
      </c>
      <c r="F196" s="5">
        <v>1.5562499999999999</v>
      </c>
      <c r="G196" s="5">
        <v>1.55375</v>
      </c>
      <c r="H196" s="11">
        <f t="shared" si="15"/>
        <v>0.92358460313291535</v>
      </c>
      <c r="I196" s="11">
        <f t="shared" ref="I196:I259" si="16">(LN(F196/E196))^2+(LN(F195/E195))^2</f>
        <v>5.2402372908033114E-4</v>
      </c>
      <c r="J196" s="11">
        <f t="shared" ref="J196:J259" si="17">(LN(MAX(F195:F196)/MIN(E195:E196)))^2</f>
        <v>3.4545402814778546E-4</v>
      </c>
      <c r="K196" s="11">
        <f t="shared" ref="K196:K259" si="18">(SQRT(2*I196)-SQRT(I196))/(3-2*SQRT(2))-SQRT(J196/(3-2*SQRT(2)))</f>
        <v>1.0393602105660392E-2</v>
      </c>
      <c r="L196" s="11">
        <f t="shared" ref="L196:L259" si="19">(2*(EXP(K196)-1))/(1+EXP(K196))</f>
        <v>1.0393508540897246E-2</v>
      </c>
      <c r="M196">
        <v>0</v>
      </c>
    </row>
    <row r="197" spans="1:13" x14ac:dyDescent="0.2">
      <c r="A197" t="s">
        <v>23</v>
      </c>
      <c r="B197" s="13">
        <v>1926</v>
      </c>
      <c r="C197" s="13">
        <v>1</v>
      </c>
      <c r="D197" s="13">
        <v>7</v>
      </c>
      <c r="E197" s="5">
        <v>1.5175000000000001</v>
      </c>
      <c r="F197" s="5">
        <v>1.5575000000000001</v>
      </c>
      <c r="G197" s="5">
        <v>1.52125</v>
      </c>
      <c r="H197" s="11">
        <f t="shared" si="15"/>
        <v>1.5625237899875606</v>
      </c>
      <c r="I197" s="11">
        <f t="shared" si="16"/>
        <v>9.1342633614135277E-4</v>
      </c>
      <c r="J197" s="11">
        <f t="shared" si="17"/>
        <v>6.7692215612599196E-4</v>
      </c>
      <c r="K197" s="11">
        <f t="shared" si="18"/>
        <v>1.0152289841724602E-2</v>
      </c>
      <c r="L197" s="11">
        <f t="shared" si="19"/>
        <v>1.0152202643769164E-2</v>
      </c>
      <c r="M197">
        <v>0</v>
      </c>
    </row>
    <row r="198" spans="1:13" x14ac:dyDescent="0.2">
      <c r="A198" t="s">
        <v>23</v>
      </c>
      <c r="B198" s="13">
        <v>1926</v>
      </c>
      <c r="C198" s="13">
        <v>1</v>
      </c>
      <c r="D198" s="13">
        <v>8</v>
      </c>
      <c r="E198" s="5">
        <v>1.51875</v>
      </c>
      <c r="F198" s="5">
        <v>1.5375000000000001</v>
      </c>
      <c r="G198" s="5">
        <v>1.5349999999999999</v>
      </c>
      <c r="H198" s="11">
        <f t="shared" si="15"/>
        <v>0.73689415849564011</v>
      </c>
      <c r="I198" s="11">
        <f t="shared" si="16"/>
        <v>8.2747732833769066E-4</v>
      </c>
      <c r="J198" s="11">
        <f t="shared" si="17"/>
        <v>6.7692215612599196E-4</v>
      </c>
      <c r="K198" s="11">
        <f t="shared" si="18"/>
        <v>6.6346884310637538E-3</v>
      </c>
      <c r="L198" s="11">
        <f t="shared" si="19"/>
        <v>6.6346640934249286E-3</v>
      </c>
      <c r="M198">
        <v>0</v>
      </c>
    </row>
    <row r="199" spans="1:13" x14ac:dyDescent="0.2">
      <c r="A199" t="s">
        <v>23</v>
      </c>
      <c r="B199" s="13">
        <v>1926</v>
      </c>
      <c r="C199" s="13">
        <v>1</v>
      </c>
      <c r="D199" s="13">
        <v>9</v>
      </c>
      <c r="E199" s="5">
        <v>1.5049999999999999</v>
      </c>
      <c r="F199" s="5">
        <v>1.54125</v>
      </c>
      <c r="G199" s="5">
        <v>1.52125</v>
      </c>
      <c r="H199" s="11">
        <f t="shared" si="15"/>
        <v>1.429388353424772</v>
      </c>
      <c r="I199" s="11">
        <f t="shared" si="16"/>
        <v>7.1703693225085995E-4</v>
      </c>
      <c r="J199" s="11">
        <f t="shared" si="17"/>
        <v>5.6648176003916135E-4</v>
      </c>
      <c r="K199" s="11">
        <f t="shared" si="18"/>
        <v>7.1863122650331276E-3</v>
      </c>
      <c r="L199" s="11">
        <f t="shared" si="19"/>
        <v>7.1862813382488171E-3</v>
      </c>
      <c r="M199">
        <v>0</v>
      </c>
    </row>
    <row r="200" spans="1:13" x14ac:dyDescent="0.2">
      <c r="A200" t="s">
        <v>23</v>
      </c>
      <c r="B200" s="13">
        <v>1926</v>
      </c>
      <c r="C200" s="13">
        <v>1</v>
      </c>
      <c r="D200" s="13">
        <v>11</v>
      </c>
      <c r="E200" s="5">
        <v>1.5024999999999999</v>
      </c>
      <c r="F200" s="5">
        <v>1.53</v>
      </c>
      <c r="G200" s="5">
        <v>1.51125</v>
      </c>
      <c r="H200" s="11">
        <f t="shared" si="15"/>
        <v>1.0892587545637322</v>
      </c>
      <c r="I200" s="11">
        <f t="shared" si="16"/>
        <v>8.9544515168224535E-4</v>
      </c>
      <c r="J200" s="11">
        <f t="shared" si="17"/>
        <v>6.4838413196223834E-4</v>
      </c>
      <c r="K200" s="11">
        <f t="shared" si="18"/>
        <v>1.0768844635430035E-2</v>
      </c>
      <c r="L200" s="11">
        <f t="shared" si="19"/>
        <v>1.0768740566509113E-2</v>
      </c>
      <c r="M200">
        <v>0</v>
      </c>
    </row>
    <row r="201" spans="1:13" x14ac:dyDescent="0.2">
      <c r="A201" t="s">
        <v>23</v>
      </c>
      <c r="B201" s="13">
        <v>1926</v>
      </c>
      <c r="C201" s="13">
        <v>1</v>
      </c>
      <c r="D201" s="13">
        <v>12</v>
      </c>
      <c r="E201" s="5">
        <v>1.4950000000000001</v>
      </c>
      <c r="F201" s="5">
        <v>1.5149999999999999</v>
      </c>
      <c r="G201" s="5">
        <v>1.51</v>
      </c>
      <c r="H201" s="11">
        <f t="shared" si="15"/>
        <v>0.798099724665712</v>
      </c>
      <c r="I201" s="11">
        <f t="shared" si="16"/>
        <v>5.0556708194730621E-4</v>
      </c>
      <c r="J201" s="11">
        <f t="shared" si="17"/>
        <v>5.3553034417171456E-4</v>
      </c>
      <c r="K201" s="11">
        <f t="shared" si="18"/>
        <v>-1.5854373191111631E-3</v>
      </c>
      <c r="L201" s="11">
        <f t="shared" si="19"/>
        <v>-1.5854369870135034E-3</v>
      </c>
      <c r="M201">
        <v>0</v>
      </c>
    </row>
    <row r="202" spans="1:13" x14ac:dyDescent="0.2">
      <c r="A202" t="s">
        <v>23</v>
      </c>
      <c r="B202" s="13">
        <v>1926</v>
      </c>
      <c r="C202" s="13">
        <v>1</v>
      </c>
      <c r="D202" s="13">
        <v>13</v>
      </c>
      <c r="E202" s="5">
        <v>1.49875</v>
      </c>
      <c r="F202" s="5">
        <v>1.5149999999999999</v>
      </c>
      <c r="G202" s="5">
        <v>1.5062500000000001</v>
      </c>
      <c r="H202" s="11">
        <f t="shared" si="15"/>
        <v>0.64764589957347363</v>
      </c>
      <c r="I202" s="11">
        <f t="shared" si="16"/>
        <v>2.9289859653080185E-4</v>
      </c>
      <c r="J202" s="11">
        <f t="shared" si="17"/>
        <v>1.7660369030422223E-4</v>
      </c>
      <c r="K202" s="11">
        <f t="shared" si="18"/>
        <v>9.2344836435114472E-3</v>
      </c>
      <c r="L202" s="11">
        <f t="shared" si="19"/>
        <v>9.2344180209921294E-3</v>
      </c>
      <c r="M202">
        <v>0</v>
      </c>
    </row>
    <row r="203" spans="1:13" x14ac:dyDescent="0.2">
      <c r="A203" t="s">
        <v>23</v>
      </c>
      <c r="B203" s="13">
        <v>1926</v>
      </c>
      <c r="C203" s="13">
        <v>1</v>
      </c>
      <c r="D203" s="13">
        <v>14</v>
      </c>
      <c r="E203" s="5">
        <v>1.51</v>
      </c>
      <c r="F203" s="5">
        <v>1.5287500000000001</v>
      </c>
      <c r="G203" s="5">
        <v>1.5275000000000001</v>
      </c>
      <c r="H203" s="11">
        <f t="shared" si="15"/>
        <v>0.7411380002599377</v>
      </c>
      <c r="I203" s="11">
        <f t="shared" si="16"/>
        <v>2.6858919430865279E-4</v>
      </c>
      <c r="J203" s="11">
        <f t="shared" si="17"/>
        <v>3.9279199438790467E-4</v>
      </c>
      <c r="K203" s="11">
        <f t="shared" si="18"/>
        <v>-8.2814517002496729E-3</v>
      </c>
      <c r="L203" s="11">
        <f t="shared" si="19"/>
        <v>-8.2814043703923756E-3</v>
      </c>
      <c r="M203">
        <v>0</v>
      </c>
    </row>
    <row r="204" spans="1:13" x14ac:dyDescent="0.2">
      <c r="A204" t="s">
        <v>23</v>
      </c>
      <c r="B204" s="13">
        <v>1926</v>
      </c>
      <c r="C204" s="13">
        <v>1</v>
      </c>
      <c r="D204" s="13">
        <v>15</v>
      </c>
      <c r="E204" s="5">
        <v>1.5149999999999999</v>
      </c>
      <c r="F204" s="5">
        <v>1.5249999999999999</v>
      </c>
      <c r="G204" s="5">
        <v>1.5249999999999999</v>
      </c>
      <c r="H204" s="11">
        <f t="shared" si="15"/>
        <v>0.3951074806308626</v>
      </c>
      <c r="I204" s="11">
        <f t="shared" si="16"/>
        <v>1.9557714879095249E-4</v>
      </c>
      <c r="J204" s="11">
        <f t="shared" si="17"/>
        <v>1.5229428808207315E-4</v>
      </c>
      <c r="K204" s="11">
        <f t="shared" si="18"/>
        <v>3.9692877637532605E-3</v>
      </c>
      <c r="L204" s="11">
        <f t="shared" si="19"/>
        <v>3.9692825523363123E-3</v>
      </c>
      <c r="M204">
        <v>0</v>
      </c>
    </row>
    <row r="205" spans="1:13" x14ac:dyDescent="0.2">
      <c r="A205" t="s">
        <v>23</v>
      </c>
      <c r="B205" s="13">
        <v>1926</v>
      </c>
      <c r="C205" s="13">
        <v>1</v>
      </c>
      <c r="D205" s="13">
        <v>16</v>
      </c>
      <c r="E205" s="5">
        <v>1.5024999999999999</v>
      </c>
      <c r="F205" s="5">
        <v>1.5162500000000001</v>
      </c>
      <c r="G205" s="5">
        <v>1.5049999999999999</v>
      </c>
      <c r="H205" s="11">
        <f t="shared" si="15"/>
        <v>0.54709887656677658</v>
      </c>
      <c r="I205" s="11">
        <f t="shared" si="16"/>
        <v>1.2627120467828521E-4</v>
      </c>
      <c r="J205" s="11">
        <f t="shared" si="17"/>
        <v>2.2093916880904782E-4</v>
      </c>
      <c r="K205" s="11">
        <f t="shared" si="18"/>
        <v>-8.7562959746329168E-3</v>
      </c>
      <c r="L205" s="11">
        <f t="shared" si="19"/>
        <v>-8.756240027643393E-3</v>
      </c>
      <c r="M205">
        <v>0</v>
      </c>
    </row>
    <row r="206" spans="1:13" x14ac:dyDescent="0.2">
      <c r="A206" t="s">
        <v>23</v>
      </c>
      <c r="B206" s="13">
        <v>1926</v>
      </c>
      <c r="C206" s="13">
        <v>1</v>
      </c>
      <c r="D206" s="13">
        <v>18</v>
      </c>
      <c r="E206" s="5">
        <v>1.5</v>
      </c>
      <c r="F206" s="5">
        <v>1.51875</v>
      </c>
      <c r="G206" s="5">
        <v>1.5162500000000001</v>
      </c>
      <c r="H206" s="11">
        <f t="shared" si="15"/>
        <v>0.74604835719324358</v>
      </c>
      <c r="I206" s="11">
        <f t="shared" si="16"/>
        <v>2.3730734708395722E-4</v>
      </c>
      <c r="J206" s="11">
        <f t="shared" si="17"/>
        <v>1.5431900311455135E-4</v>
      </c>
      <c r="K206" s="11">
        <f t="shared" si="18"/>
        <v>7.1998203963870369E-3</v>
      </c>
      <c r="L206" s="11">
        <f t="shared" si="19"/>
        <v>7.1997892948758068E-3</v>
      </c>
      <c r="M206">
        <v>0</v>
      </c>
    </row>
    <row r="207" spans="1:13" x14ac:dyDescent="0.2">
      <c r="A207" t="s">
        <v>23</v>
      </c>
      <c r="B207" s="13">
        <v>1926</v>
      </c>
      <c r="C207" s="13">
        <v>1</v>
      </c>
      <c r="D207" s="13">
        <v>19</v>
      </c>
      <c r="E207" s="5">
        <v>1.5162500000000001</v>
      </c>
      <c r="F207" s="5">
        <v>1.54</v>
      </c>
      <c r="G207" s="5">
        <v>1.5349999999999999</v>
      </c>
      <c r="H207" s="11">
        <f t="shared" si="15"/>
        <v>0.93340634602953509</v>
      </c>
      <c r="I207" s="11">
        <f t="shared" si="16"/>
        <v>3.9588007655425906E-4</v>
      </c>
      <c r="J207" s="11">
        <f t="shared" si="17"/>
        <v>6.9260071707168895E-4</v>
      </c>
      <c r="K207" s="11">
        <f t="shared" si="18"/>
        <v>-1.5500634398750761E-2</v>
      </c>
      <c r="L207" s="11">
        <f t="shared" si="19"/>
        <v>-1.5500324045185825E-2</v>
      </c>
      <c r="M207">
        <v>0</v>
      </c>
    </row>
    <row r="208" spans="1:13" x14ac:dyDescent="0.2">
      <c r="A208" t="s">
        <v>23</v>
      </c>
      <c r="B208" s="13">
        <v>1926</v>
      </c>
      <c r="C208" s="13">
        <v>1</v>
      </c>
      <c r="D208" s="13">
        <v>20</v>
      </c>
      <c r="E208" s="5">
        <v>1.51875</v>
      </c>
      <c r="F208" s="5">
        <v>1.5349999999999999</v>
      </c>
      <c r="G208" s="5">
        <v>1.5249999999999999</v>
      </c>
      <c r="H208" s="11">
        <f t="shared" si="15"/>
        <v>0.63916245191649879</v>
      </c>
      <c r="I208" s="11">
        <f t="shared" si="16"/>
        <v>3.5482926342064389E-4</v>
      </c>
      <c r="J208" s="11">
        <f t="shared" si="17"/>
        <v>2.4156107343970768E-4</v>
      </c>
      <c r="K208" s="11">
        <f t="shared" si="18"/>
        <v>7.9540541595102196E-3</v>
      </c>
      <c r="L208" s="11">
        <f t="shared" si="19"/>
        <v>7.9540122240284224E-3</v>
      </c>
      <c r="M208">
        <v>0</v>
      </c>
    </row>
    <row r="209" spans="1:14" x14ac:dyDescent="0.2">
      <c r="A209" t="s">
        <v>23</v>
      </c>
      <c r="B209" s="13">
        <v>1926</v>
      </c>
      <c r="C209" s="13">
        <v>1</v>
      </c>
      <c r="D209" s="13">
        <v>21</v>
      </c>
      <c r="E209" s="5">
        <v>1.4924999999999999</v>
      </c>
      <c r="F209" s="5">
        <v>1.51</v>
      </c>
      <c r="G209" s="5">
        <v>1.5</v>
      </c>
      <c r="H209" s="11">
        <f t="shared" si="15"/>
        <v>0.70007927323850394</v>
      </c>
      <c r="I209" s="11">
        <f t="shared" si="16"/>
        <v>2.4915581000523626E-4</v>
      </c>
      <c r="J209" s="11">
        <f t="shared" si="17"/>
        <v>7.8836368139029004E-4</v>
      </c>
      <c r="K209" s="11">
        <f t="shared" si="18"/>
        <v>-2.9678276561487325E-2</v>
      </c>
      <c r="L209" s="11">
        <f t="shared" si="19"/>
        <v>-2.9676098367596413E-2</v>
      </c>
      <c r="M209">
        <v>0</v>
      </c>
    </row>
    <row r="210" spans="1:14" x14ac:dyDescent="0.2">
      <c r="A210" t="s">
        <v>23</v>
      </c>
      <c r="B210" s="13">
        <v>1926</v>
      </c>
      <c r="C210" s="13">
        <v>1</v>
      </c>
      <c r="D210" s="13">
        <v>22</v>
      </c>
      <c r="E210" s="5">
        <v>1.4724999999999999</v>
      </c>
      <c r="F210" s="5">
        <v>1.5037499999999999</v>
      </c>
      <c r="G210" s="5">
        <v>1.4862500000000001</v>
      </c>
      <c r="H210" s="11">
        <f t="shared" si="15"/>
        <v>1.2611996547556859</v>
      </c>
      <c r="I210" s="11">
        <f t="shared" si="16"/>
        <v>5.7690239420020233E-4</v>
      </c>
      <c r="J210" s="11">
        <f t="shared" si="17"/>
        <v>6.32422622389458E-4</v>
      </c>
      <c r="K210" s="11">
        <f t="shared" si="18"/>
        <v>-2.7261824916221533E-3</v>
      </c>
      <c r="L210" s="11">
        <f t="shared" si="19"/>
        <v>-2.7261808031915401E-3</v>
      </c>
      <c r="M210">
        <v>0</v>
      </c>
    </row>
    <row r="211" spans="1:14" x14ac:dyDescent="0.2">
      <c r="A211" t="s">
        <v>23</v>
      </c>
      <c r="B211" s="13">
        <v>1926</v>
      </c>
      <c r="C211" s="13">
        <v>1</v>
      </c>
      <c r="D211" s="13">
        <v>23</v>
      </c>
      <c r="E211" s="5">
        <v>1.4750000000000001</v>
      </c>
      <c r="F211" s="5">
        <v>1.49</v>
      </c>
      <c r="G211" s="5">
        <v>1.48</v>
      </c>
      <c r="H211" s="11">
        <f t="shared" si="15"/>
        <v>0.60765564384508775</v>
      </c>
      <c r="I211" s="11">
        <f t="shared" si="16"/>
        <v>5.4339133222361261E-4</v>
      </c>
      <c r="J211" s="11">
        <f t="shared" si="17"/>
        <v>4.410147741759023E-4</v>
      </c>
      <c r="K211" s="11">
        <f t="shared" si="18"/>
        <v>5.5778085664757518E-3</v>
      </c>
      <c r="L211" s="11">
        <f t="shared" si="19"/>
        <v>5.5777941051464181E-3</v>
      </c>
      <c r="M211">
        <v>0</v>
      </c>
    </row>
    <row r="212" spans="1:14" x14ac:dyDescent="0.2">
      <c r="A212" t="s">
        <v>23</v>
      </c>
      <c r="B212" s="13">
        <v>1926</v>
      </c>
      <c r="C212" s="13">
        <v>1</v>
      </c>
      <c r="D212" s="13">
        <v>25</v>
      </c>
      <c r="E212" s="5">
        <v>1.4662500000000001</v>
      </c>
      <c r="F212" s="5">
        <v>1.4962500000000001</v>
      </c>
      <c r="G212" s="5">
        <v>1.49125</v>
      </c>
      <c r="H212" s="11">
        <f t="shared" si="15"/>
        <v>1.216368069617318</v>
      </c>
      <c r="I212" s="11">
        <f t="shared" si="16"/>
        <v>5.1259527755557522E-4</v>
      </c>
      <c r="J212" s="11">
        <f t="shared" si="17"/>
        <v>4.1021871950786492E-4</v>
      </c>
      <c r="K212" s="11">
        <f t="shared" si="18"/>
        <v>5.7620280672394594E-3</v>
      </c>
      <c r="L212" s="11">
        <f t="shared" si="19"/>
        <v>5.7620121252169691E-3</v>
      </c>
      <c r="M212">
        <v>0</v>
      </c>
    </row>
    <row r="213" spans="1:14" x14ac:dyDescent="0.2">
      <c r="A213" t="s">
        <v>23</v>
      </c>
      <c r="B213" s="13">
        <v>1926</v>
      </c>
      <c r="C213" s="13">
        <v>1</v>
      </c>
      <c r="D213" s="13">
        <v>26</v>
      </c>
      <c r="E213" s="5">
        <v>1.4924999999999999</v>
      </c>
      <c r="F213" s="5">
        <v>1.51</v>
      </c>
      <c r="G213" s="5">
        <v>1.5037499999999999</v>
      </c>
      <c r="H213" s="11">
        <f t="shared" si="15"/>
        <v>0.70007927323850394</v>
      </c>
      <c r="I213" s="11">
        <f t="shared" si="16"/>
        <v>5.4610633953216495E-4</v>
      </c>
      <c r="J213" s="11">
        <f t="shared" si="17"/>
        <v>8.6444995700795378E-4</v>
      </c>
      <c r="K213" s="11">
        <f t="shared" si="18"/>
        <v>-1.4564012753423283E-2</v>
      </c>
      <c r="L213" s="11">
        <f t="shared" si="19"/>
        <v>-1.4563755327254124E-2</v>
      </c>
      <c r="M213">
        <v>0</v>
      </c>
    </row>
    <row r="214" spans="1:14" x14ac:dyDescent="0.2">
      <c r="A214" t="s">
        <v>23</v>
      </c>
      <c r="B214" s="13">
        <v>1926</v>
      </c>
      <c r="C214" s="13">
        <v>1</v>
      </c>
      <c r="D214" s="13">
        <v>27</v>
      </c>
      <c r="E214" s="5">
        <v>1.4962500000000001</v>
      </c>
      <c r="F214" s="5">
        <v>1.5149999999999999</v>
      </c>
      <c r="G214" s="5">
        <v>1.5</v>
      </c>
      <c r="H214" s="11">
        <f t="shared" si="15"/>
        <v>0.74790655798359473</v>
      </c>
      <c r="I214" s="11">
        <f t="shared" si="16"/>
        <v>2.9097631267834977E-4</v>
      </c>
      <c r="J214" s="11">
        <f t="shared" si="17"/>
        <v>2.2388755873950411E-4</v>
      </c>
      <c r="K214" s="11">
        <f t="shared" si="18"/>
        <v>5.058151931804325E-3</v>
      </c>
      <c r="L214" s="11">
        <f t="shared" si="19"/>
        <v>5.058141147472205E-3</v>
      </c>
      <c r="M214">
        <v>0</v>
      </c>
    </row>
    <row r="215" spans="1:14" x14ac:dyDescent="0.2">
      <c r="A215" t="s">
        <v>23</v>
      </c>
      <c r="B215" s="13">
        <v>1926</v>
      </c>
      <c r="C215" s="13">
        <v>1</v>
      </c>
      <c r="D215" s="13">
        <v>28</v>
      </c>
      <c r="E215" s="5">
        <v>1.4937499999999999</v>
      </c>
      <c r="F215" s="5">
        <v>1.5325</v>
      </c>
      <c r="G215" s="5">
        <v>1.5262500000000001</v>
      </c>
      <c r="H215" s="11">
        <f t="shared" si="15"/>
        <v>1.5380764088816437</v>
      </c>
      <c r="I215" s="11">
        <f t="shared" si="16"/>
        <v>8.1099419520587706E-4</v>
      </c>
      <c r="J215" s="11">
        <f t="shared" si="17"/>
        <v>6.5590550255182733E-4</v>
      </c>
      <c r="K215" s="11">
        <f t="shared" si="18"/>
        <v>6.9222930985059217E-3</v>
      </c>
      <c r="L215" s="11">
        <f t="shared" si="19"/>
        <v>6.9222654566865934E-3</v>
      </c>
      <c r="M215">
        <v>0</v>
      </c>
    </row>
    <row r="216" spans="1:14" x14ac:dyDescent="0.2">
      <c r="A216" t="s">
        <v>23</v>
      </c>
      <c r="B216" s="13">
        <v>1926</v>
      </c>
      <c r="C216" s="13">
        <v>1</v>
      </c>
      <c r="D216" s="13">
        <v>29</v>
      </c>
      <c r="E216" s="5">
        <v>1.5175000000000001</v>
      </c>
      <c r="F216" s="5">
        <v>1.54125</v>
      </c>
      <c r="G216" s="5">
        <v>1.5225</v>
      </c>
      <c r="H216" s="11">
        <f t="shared" si="15"/>
        <v>0.93264341682681562</v>
      </c>
      <c r="I216" s="11">
        <f t="shared" si="16"/>
        <v>8.9707185255589604E-4</v>
      </c>
      <c r="J216" s="11">
        <f t="shared" si="17"/>
        <v>9.799428451126007E-4</v>
      </c>
      <c r="K216" s="11">
        <f t="shared" si="18"/>
        <v>-3.2661436959068729E-3</v>
      </c>
      <c r="L216" s="11">
        <f t="shared" si="19"/>
        <v>-3.2661407923913408E-3</v>
      </c>
      <c r="M216">
        <v>0</v>
      </c>
    </row>
    <row r="217" spans="1:14" x14ac:dyDescent="0.2">
      <c r="A217" t="s">
        <v>23</v>
      </c>
      <c r="B217" s="13">
        <v>1926</v>
      </c>
      <c r="C217" s="13">
        <v>2</v>
      </c>
      <c r="D217" s="13">
        <v>1</v>
      </c>
      <c r="E217" s="5">
        <v>1.5287500000000001</v>
      </c>
      <c r="F217" s="5">
        <v>1.5487500000000001</v>
      </c>
      <c r="G217" s="5">
        <v>1.5287500000000001</v>
      </c>
      <c r="H217" s="11">
        <f t="shared" si="15"/>
        <v>0.78059419573066924</v>
      </c>
      <c r="I217" s="11">
        <f t="shared" si="16"/>
        <v>4.1010774957606999E-4</v>
      </c>
      <c r="J217" s="11">
        <f t="shared" si="17"/>
        <v>4.1550378728350131E-4</v>
      </c>
      <c r="K217" s="11">
        <f t="shared" si="18"/>
        <v>-3.2059009916375614E-4</v>
      </c>
      <c r="L217" s="11">
        <f t="shared" si="19"/>
        <v>-3.2059009641795467E-4</v>
      </c>
      <c r="M217">
        <v>1</v>
      </c>
    </row>
    <row r="218" spans="1:14" x14ac:dyDescent="0.2">
      <c r="A218" t="s">
        <v>23</v>
      </c>
      <c r="B218" s="13">
        <v>1926</v>
      </c>
      <c r="C218" s="13">
        <v>2</v>
      </c>
      <c r="D218" s="13">
        <v>2</v>
      </c>
      <c r="E218" s="5">
        <v>1.53125</v>
      </c>
      <c r="F218" s="5">
        <v>1.5449999999999999</v>
      </c>
      <c r="G218" s="5">
        <v>1.54</v>
      </c>
      <c r="H218" s="11">
        <f t="shared" si="15"/>
        <v>0.53687259183982594</v>
      </c>
      <c r="I218" s="11">
        <f t="shared" si="16"/>
        <v>2.4885632870108652E-4</v>
      </c>
      <c r="J218" s="11">
        <f t="shared" si="17"/>
        <v>1.6894139957200125E-4</v>
      </c>
      <c r="K218" s="11">
        <f t="shared" si="18"/>
        <v>6.7053208591248761E-3</v>
      </c>
      <c r="L218" s="11">
        <f t="shared" si="19"/>
        <v>6.7052957358936984E-3</v>
      </c>
      <c r="M218">
        <v>1</v>
      </c>
    </row>
    <row r="219" spans="1:14" x14ac:dyDescent="0.2">
      <c r="A219" t="s">
        <v>23</v>
      </c>
      <c r="B219" s="13">
        <v>1926</v>
      </c>
      <c r="C219" s="13">
        <v>2</v>
      </c>
      <c r="D219" s="13">
        <v>3</v>
      </c>
      <c r="E219" s="5">
        <v>1.55</v>
      </c>
      <c r="F219" s="5">
        <v>1.56</v>
      </c>
      <c r="G219" s="5">
        <v>1.55125</v>
      </c>
      <c r="H219" s="11">
        <f t="shared" si="15"/>
        <v>0.3862143242079964</v>
      </c>
      <c r="I219" s="11">
        <f t="shared" si="16"/>
        <v>1.2127127956930697E-4</v>
      </c>
      <c r="J219" s="11">
        <f t="shared" si="17"/>
        <v>3.4601304739363198E-4</v>
      </c>
      <c r="K219" s="11">
        <f t="shared" si="18"/>
        <v>-1.8321712889402684E-2</v>
      </c>
      <c r="L219" s="11">
        <f t="shared" si="19"/>
        <v>-1.832120037934178E-2</v>
      </c>
      <c r="M219">
        <v>1</v>
      </c>
    </row>
    <row r="220" spans="1:14" x14ac:dyDescent="0.2">
      <c r="A220" t="s">
        <v>23</v>
      </c>
      <c r="B220" s="13">
        <v>1926</v>
      </c>
      <c r="C220" s="13">
        <v>2</v>
      </c>
      <c r="D220" s="13">
        <v>4</v>
      </c>
      <c r="E220" s="5">
        <v>1.5549999999999999</v>
      </c>
      <c r="F220" s="5">
        <v>1.5425</v>
      </c>
      <c r="H220" s="11"/>
      <c r="I220" s="11"/>
      <c r="J220" s="11"/>
      <c r="K220" s="11"/>
      <c r="L220" s="11"/>
      <c r="M220">
        <v>1</v>
      </c>
      <c r="N220" t="s">
        <v>49</v>
      </c>
    </row>
    <row r="221" spans="1:14" x14ac:dyDescent="0.2">
      <c r="A221" t="s">
        <v>23</v>
      </c>
      <c r="B221" s="13">
        <v>1926</v>
      </c>
      <c r="C221" s="13">
        <v>2</v>
      </c>
      <c r="D221" s="13">
        <v>5</v>
      </c>
      <c r="E221" s="5">
        <v>1.5225</v>
      </c>
      <c r="F221" s="5">
        <v>1.5475000000000001</v>
      </c>
      <c r="G221" s="5">
        <v>1.5449999999999999</v>
      </c>
      <c r="H221" s="11">
        <f t="shared" si="15"/>
        <v>0.9781343323563767</v>
      </c>
      <c r="I221" s="11">
        <f t="shared" si="16"/>
        <v>3.3040868316567315E-4</v>
      </c>
      <c r="J221" s="11">
        <f t="shared" si="17"/>
        <v>2.6526653104587189E-4</v>
      </c>
      <c r="K221" s="11">
        <f t="shared" si="18"/>
        <v>4.5632071834157406E-3</v>
      </c>
      <c r="L221" s="11">
        <f t="shared" si="19"/>
        <v>4.5631992651803659E-3</v>
      </c>
      <c r="M221">
        <v>1</v>
      </c>
    </row>
    <row r="222" spans="1:14" x14ac:dyDescent="0.2">
      <c r="A222" t="s">
        <v>23</v>
      </c>
      <c r="B222" s="13">
        <v>1926</v>
      </c>
      <c r="C222" s="13">
        <v>2</v>
      </c>
      <c r="D222" s="13">
        <v>6</v>
      </c>
      <c r="E222" s="5">
        <v>1.5337499999999999</v>
      </c>
      <c r="F222" s="5">
        <v>1.5525</v>
      </c>
      <c r="G222" s="5">
        <v>1.5362499999999999</v>
      </c>
      <c r="H222" s="11">
        <f t="shared" si="15"/>
        <v>0.729730976182841</v>
      </c>
      <c r="I222" s="11">
        <f t="shared" si="16"/>
        <v>4.1290890382969991E-4</v>
      </c>
      <c r="J222" s="11">
        <f t="shared" si="17"/>
        <v>3.8074991892401305E-4</v>
      </c>
      <c r="K222" s="11">
        <f t="shared" si="18"/>
        <v>1.9491052063633843E-3</v>
      </c>
      <c r="L222" s="11">
        <f t="shared" si="19"/>
        <v>1.9491045893074979E-3</v>
      </c>
      <c r="M222">
        <v>1</v>
      </c>
    </row>
    <row r="223" spans="1:14" x14ac:dyDescent="0.2">
      <c r="A223" t="s">
        <v>23</v>
      </c>
      <c r="B223" s="13">
        <v>1926</v>
      </c>
      <c r="C223" s="13">
        <v>2</v>
      </c>
      <c r="D223" s="13">
        <v>8</v>
      </c>
      <c r="E223" s="5">
        <v>1.5062500000000001</v>
      </c>
      <c r="F223" s="5">
        <v>1.5262500000000001</v>
      </c>
      <c r="G223" s="5">
        <v>1.50875</v>
      </c>
      <c r="H223" s="11">
        <f t="shared" si="15"/>
        <v>0.7921779550056961</v>
      </c>
      <c r="I223" s="11">
        <f t="shared" si="16"/>
        <v>3.2163504472378719E-4</v>
      </c>
      <c r="J223" s="11">
        <f t="shared" si="17"/>
        <v>9.1466424574601819E-4</v>
      </c>
      <c r="K223" s="11">
        <f t="shared" si="18"/>
        <v>-2.9717110220794228E-2</v>
      </c>
      <c r="L223" s="11">
        <f t="shared" si="19"/>
        <v>-2.9714923465794987E-2</v>
      </c>
      <c r="M223">
        <v>1</v>
      </c>
    </row>
    <row r="224" spans="1:14" x14ac:dyDescent="0.2">
      <c r="A224" t="s">
        <v>23</v>
      </c>
      <c r="B224" s="13">
        <v>1926</v>
      </c>
      <c r="C224" s="13">
        <v>2</v>
      </c>
      <c r="D224" s="13">
        <v>9</v>
      </c>
      <c r="E224" s="5">
        <v>1.5</v>
      </c>
      <c r="F224" s="5">
        <v>1.5225</v>
      </c>
      <c r="G224" s="5">
        <v>1.52</v>
      </c>
      <c r="H224" s="11">
        <f t="shared" si="15"/>
        <v>0.89415230509908883</v>
      </c>
      <c r="I224" s="11">
        <f t="shared" si="16"/>
        <v>3.956634539290244E-4</v>
      </c>
      <c r="J224" s="11">
        <f t="shared" si="17"/>
        <v>3.0097525206520626E-4</v>
      </c>
      <c r="K224" s="11">
        <f t="shared" si="18"/>
        <v>6.138506323574551E-3</v>
      </c>
      <c r="L224" s="11">
        <f t="shared" si="19"/>
        <v>6.138487048092763E-3</v>
      </c>
      <c r="M224">
        <v>1</v>
      </c>
    </row>
    <row r="225" spans="1:14" x14ac:dyDescent="0.2">
      <c r="A225" t="s">
        <v>23</v>
      </c>
      <c r="B225" s="13">
        <v>1926</v>
      </c>
      <c r="C225" s="13">
        <v>2</v>
      </c>
      <c r="D225" s="13">
        <v>10</v>
      </c>
      <c r="E225" s="5">
        <v>1.4950000000000001</v>
      </c>
      <c r="F225" s="5">
        <v>1.5249999999999999</v>
      </c>
      <c r="G225" s="5">
        <v>1.4975000000000001</v>
      </c>
      <c r="H225" s="11">
        <f t="shared" si="15"/>
        <v>1.1932072052965745</v>
      </c>
      <c r="I225" s="11">
        <f t="shared" si="16"/>
        <v>6.1641628105014545E-4</v>
      </c>
      <c r="J225" s="11">
        <f t="shared" si="17"/>
        <v>3.9474549906108028E-4</v>
      </c>
      <c r="K225" s="11">
        <f t="shared" si="18"/>
        <v>1.1973361884269909E-2</v>
      </c>
      <c r="L225" s="11">
        <f t="shared" si="19"/>
        <v>1.1973218843165474E-2</v>
      </c>
      <c r="M225">
        <v>1</v>
      </c>
    </row>
    <row r="226" spans="1:14" x14ac:dyDescent="0.2">
      <c r="A226" t="s">
        <v>23</v>
      </c>
      <c r="B226" s="13">
        <v>1926</v>
      </c>
      <c r="C226" s="13">
        <v>2</v>
      </c>
      <c r="D226" s="13">
        <v>11</v>
      </c>
      <c r="E226" s="5">
        <v>1.49</v>
      </c>
      <c r="F226" s="5">
        <v>1.51125</v>
      </c>
      <c r="G226" s="5">
        <v>1.5062500000000001</v>
      </c>
      <c r="H226" s="11">
        <f t="shared" si="15"/>
        <v>0.85045490107887212</v>
      </c>
      <c r="I226" s="11">
        <f t="shared" si="16"/>
        <v>5.9527950472964327E-4</v>
      </c>
      <c r="J226" s="11">
        <f t="shared" si="17"/>
        <v>5.3908899526096019E-4</v>
      </c>
      <c r="K226" s="11">
        <f t="shared" si="18"/>
        <v>2.8489176989490994E-3</v>
      </c>
      <c r="L226" s="11">
        <f t="shared" si="19"/>
        <v>2.8489157720538896E-3</v>
      </c>
      <c r="M226">
        <v>1</v>
      </c>
    </row>
    <row r="227" spans="1:14" x14ac:dyDescent="0.2">
      <c r="A227" t="s">
        <v>23</v>
      </c>
      <c r="B227" s="13">
        <v>1926</v>
      </c>
      <c r="C227" s="13">
        <v>2</v>
      </c>
      <c r="D227" s="13">
        <v>12</v>
      </c>
      <c r="E227" s="5">
        <v>1.4875</v>
      </c>
      <c r="F227" s="5">
        <v>1.5</v>
      </c>
      <c r="G227" s="5">
        <v>1.4937499999999999</v>
      </c>
      <c r="H227" s="11">
        <f t="shared" si="15"/>
        <v>0.50256461007886455</v>
      </c>
      <c r="I227" s="11">
        <f t="shared" si="16"/>
        <v>2.7056160821666383E-4</v>
      </c>
      <c r="J227" s="11">
        <f t="shared" si="17"/>
        <v>2.5091397972197712E-4</v>
      </c>
      <c r="K227" s="11">
        <f t="shared" si="18"/>
        <v>1.4690309245063843E-3</v>
      </c>
      <c r="L227" s="11">
        <f t="shared" si="19"/>
        <v>1.4690306603192833E-3</v>
      </c>
      <c r="M227">
        <v>1</v>
      </c>
      <c r="N227">
        <v>1</v>
      </c>
    </row>
    <row r="228" spans="1:14" x14ac:dyDescent="0.2">
      <c r="A228" t="s">
        <v>23</v>
      </c>
      <c r="B228" s="13">
        <v>1926</v>
      </c>
      <c r="C228" s="13">
        <v>2</v>
      </c>
      <c r="D228" s="13">
        <v>13</v>
      </c>
      <c r="E228" s="5">
        <v>1.4875</v>
      </c>
      <c r="F228" s="5">
        <v>1.5</v>
      </c>
      <c r="G228" s="5">
        <v>1.49</v>
      </c>
      <c r="H228" s="11">
        <f t="shared" si="15"/>
        <v>0.50256461007886455</v>
      </c>
      <c r="I228" s="11">
        <f t="shared" si="16"/>
        <v>1.4005520509620167E-4</v>
      </c>
      <c r="J228" s="11">
        <f t="shared" si="17"/>
        <v>7.0027602548100836E-5</v>
      </c>
      <c r="K228" s="11">
        <f t="shared" si="18"/>
        <v>8.3682496705165949E-3</v>
      </c>
      <c r="L228" s="11">
        <f t="shared" si="19"/>
        <v>8.3682008368200535E-3</v>
      </c>
      <c r="M228">
        <v>1</v>
      </c>
    </row>
    <row r="229" spans="1:14" x14ac:dyDescent="0.2">
      <c r="A229" t="s">
        <v>23</v>
      </c>
      <c r="B229" s="13">
        <v>1926</v>
      </c>
      <c r="C229" s="13">
        <v>2</v>
      </c>
      <c r="D229" s="13">
        <v>15</v>
      </c>
      <c r="E229" s="5">
        <v>1.4775</v>
      </c>
      <c r="F229" s="5">
        <v>1.5075000000000001</v>
      </c>
      <c r="G229" s="5">
        <v>1.5037499999999999</v>
      </c>
      <c r="H229" s="11">
        <f t="shared" si="15"/>
        <v>1.207198846279637</v>
      </c>
      <c r="I229" s="11">
        <f t="shared" si="16"/>
        <v>4.7408501264660865E-4</v>
      </c>
      <c r="J229" s="11">
        <f t="shared" si="17"/>
        <v>4.0405741009850782E-4</v>
      </c>
      <c r="K229" s="11">
        <f t="shared" si="18"/>
        <v>4.0373232082671698E-3</v>
      </c>
      <c r="L229" s="11">
        <f t="shared" si="19"/>
        <v>4.0373177242524838E-3</v>
      </c>
      <c r="M229">
        <v>1</v>
      </c>
      <c r="N229">
        <v>1</v>
      </c>
    </row>
    <row r="230" spans="1:14" x14ac:dyDescent="0.2">
      <c r="A230" t="s">
        <v>23</v>
      </c>
      <c r="B230" s="13">
        <v>1926</v>
      </c>
      <c r="C230" s="13">
        <v>2</v>
      </c>
      <c r="D230" s="13">
        <v>16</v>
      </c>
      <c r="E230" s="5">
        <v>1.4924999999999999</v>
      </c>
      <c r="F230" s="5">
        <v>1.5049999999999999</v>
      </c>
      <c r="G230" s="5">
        <v>1.4924999999999999</v>
      </c>
      <c r="H230" s="11">
        <f t="shared" si="15"/>
        <v>0.50088797806436836</v>
      </c>
      <c r="I230" s="11">
        <f t="shared" si="16"/>
        <v>4.736185465712083E-4</v>
      </c>
      <c r="J230" s="11">
        <f t="shared" si="17"/>
        <v>4.0405741009850782E-4</v>
      </c>
      <c r="K230" s="11">
        <f t="shared" si="18"/>
        <v>4.0114563008182419E-3</v>
      </c>
      <c r="L230" s="11">
        <f t="shared" si="19"/>
        <v>4.0114509215369524E-3</v>
      </c>
      <c r="M230">
        <v>1</v>
      </c>
    </row>
    <row r="231" spans="1:14" x14ac:dyDescent="0.2">
      <c r="A231" t="s">
        <v>23</v>
      </c>
      <c r="B231" s="13">
        <v>1926</v>
      </c>
      <c r="C231" s="13">
        <v>2</v>
      </c>
      <c r="D231" s="13">
        <v>17</v>
      </c>
      <c r="E231" s="5">
        <v>1.4775</v>
      </c>
      <c r="F231" s="5">
        <v>1.48875</v>
      </c>
      <c r="G231" s="5">
        <v>1.4837499999999999</v>
      </c>
      <c r="H231" s="11">
        <f t="shared" si="15"/>
        <v>0.45554797773018407</v>
      </c>
      <c r="I231" s="11">
        <f t="shared" si="16"/>
        <v>1.2709899558565252E-4</v>
      </c>
      <c r="J231" s="11">
        <f t="shared" si="17"/>
        <v>3.400862630913198E-4</v>
      </c>
      <c r="K231" s="11">
        <f t="shared" si="18"/>
        <v>-1.7304138543410813E-2</v>
      </c>
      <c r="L231" s="11">
        <f t="shared" si="19"/>
        <v>-1.7303706770192617E-2</v>
      </c>
      <c r="M231">
        <v>1</v>
      </c>
    </row>
    <row r="232" spans="1:14" x14ac:dyDescent="0.2">
      <c r="A232" t="s">
        <v>23</v>
      </c>
      <c r="B232" s="13">
        <v>1926</v>
      </c>
      <c r="C232" s="13">
        <v>2</v>
      </c>
      <c r="D232" s="13">
        <v>18</v>
      </c>
      <c r="E232" s="5">
        <v>1.4875</v>
      </c>
      <c r="F232" s="5">
        <v>1.5024999999999999</v>
      </c>
      <c r="G232" s="5">
        <v>1.49125</v>
      </c>
      <c r="H232" s="11">
        <f t="shared" si="15"/>
        <v>0.60257482542951613</v>
      </c>
      <c r="I232" s="11">
        <f t="shared" si="16"/>
        <v>1.5820956309764986E-4</v>
      </c>
      <c r="J232" s="11">
        <f t="shared" si="17"/>
        <v>2.8153206002551703E-4</v>
      </c>
      <c r="K232" s="11">
        <f t="shared" si="18"/>
        <v>-1.0141577221408102E-2</v>
      </c>
      <c r="L232" s="11">
        <f t="shared" si="19"/>
        <v>-1.0141490299191501E-2</v>
      </c>
      <c r="M232">
        <v>1</v>
      </c>
    </row>
    <row r="233" spans="1:14" x14ac:dyDescent="0.2">
      <c r="A233" t="s">
        <v>23</v>
      </c>
      <c r="B233" s="13">
        <v>1926</v>
      </c>
      <c r="C233" s="13">
        <v>2</v>
      </c>
      <c r="D233" s="13">
        <v>19</v>
      </c>
      <c r="E233" s="5">
        <v>1.47875</v>
      </c>
      <c r="F233" s="5">
        <v>1.4850000000000001</v>
      </c>
      <c r="G233" s="5">
        <v>1.4824999999999999</v>
      </c>
      <c r="H233" s="11">
        <f t="shared" si="15"/>
        <v>0.25329485223430048</v>
      </c>
      <c r="I233" s="11">
        <f t="shared" si="16"/>
        <v>1.1846015694253525E-4</v>
      </c>
      <c r="J233" s="11">
        <f t="shared" si="17"/>
        <v>2.5386849114992518E-4</v>
      </c>
      <c r="K233" s="11">
        <f t="shared" si="18"/>
        <v>-1.219011460028762E-2</v>
      </c>
      <c r="L233" s="11">
        <f t="shared" si="19"/>
        <v>-1.2189963649401848E-2</v>
      </c>
      <c r="M233">
        <v>1</v>
      </c>
    </row>
    <row r="234" spans="1:14" x14ac:dyDescent="0.2">
      <c r="A234" t="s">
        <v>23</v>
      </c>
      <c r="B234" s="13">
        <v>1926</v>
      </c>
      <c r="C234" s="13">
        <v>2</v>
      </c>
      <c r="D234" s="13">
        <v>20</v>
      </c>
      <c r="E234" s="5">
        <v>1.4737499999999999</v>
      </c>
      <c r="F234" s="5">
        <v>1.4924999999999999</v>
      </c>
      <c r="G234" s="5">
        <v>1.4875</v>
      </c>
      <c r="H234" s="11">
        <f t="shared" si="15"/>
        <v>0.75925310158313619</v>
      </c>
      <c r="I234" s="11">
        <f t="shared" si="16"/>
        <v>1.7761856422193628E-4</v>
      </c>
      <c r="J234" s="11">
        <f t="shared" si="17"/>
        <v>1.5983011126409881E-4</v>
      </c>
      <c r="K234" s="11">
        <f t="shared" si="18"/>
        <v>1.6536592103072977E-3</v>
      </c>
      <c r="L234" s="11">
        <f t="shared" si="19"/>
        <v>1.6536588334676182E-3</v>
      </c>
      <c r="M234">
        <v>1</v>
      </c>
    </row>
    <row r="235" spans="1:14" x14ac:dyDescent="0.2">
      <c r="A235" t="s">
        <v>23</v>
      </c>
      <c r="B235" s="13">
        <v>1926</v>
      </c>
      <c r="C235" s="13">
        <v>2</v>
      </c>
      <c r="D235" s="13">
        <v>22</v>
      </c>
      <c r="E235" s="5">
        <v>1.46875</v>
      </c>
      <c r="F235" s="5">
        <v>1.5024999999999999</v>
      </c>
      <c r="G235" s="5">
        <v>1.4750000000000001</v>
      </c>
      <c r="H235" s="11">
        <f t="shared" si="15"/>
        <v>1.36439629379401</v>
      </c>
      <c r="I235" s="11">
        <f t="shared" si="16"/>
        <v>6.7596891919173021E-4</v>
      </c>
      <c r="J235" s="11">
        <f t="shared" si="17"/>
        <v>5.1613880792763145E-4</v>
      </c>
      <c r="K235" s="11">
        <f t="shared" si="18"/>
        <v>7.9203436738984057E-3</v>
      </c>
      <c r="L235" s="11">
        <f t="shared" si="19"/>
        <v>7.9203022693444987E-3</v>
      </c>
      <c r="M235">
        <v>1</v>
      </c>
    </row>
    <row r="236" spans="1:14" x14ac:dyDescent="0.2">
      <c r="A236" t="s">
        <v>23</v>
      </c>
      <c r="B236" s="13">
        <v>1926</v>
      </c>
      <c r="C236" s="13">
        <v>2</v>
      </c>
      <c r="D236" s="13">
        <v>23</v>
      </c>
      <c r="E236" s="5">
        <v>1.46875</v>
      </c>
      <c r="F236" s="5">
        <v>1.5024999999999999</v>
      </c>
      <c r="G236" s="5">
        <v>1.47</v>
      </c>
      <c r="H236" s="11">
        <f t="shared" si="15"/>
        <v>1.36439629379401</v>
      </c>
      <c r="I236" s="11">
        <f t="shared" si="16"/>
        <v>1.0322776158552629E-3</v>
      </c>
      <c r="J236" s="11">
        <f t="shared" si="17"/>
        <v>5.1613880792763145E-4</v>
      </c>
      <c r="K236" s="11">
        <f t="shared" si="18"/>
        <v>2.271868851689364E-2</v>
      </c>
      <c r="L236" s="11">
        <f t="shared" si="19"/>
        <v>2.2717711400925548E-2</v>
      </c>
      <c r="M236">
        <v>1</v>
      </c>
    </row>
    <row r="237" spans="1:14" x14ac:dyDescent="0.2">
      <c r="A237" t="s">
        <v>23</v>
      </c>
      <c r="B237" s="13">
        <v>1926</v>
      </c>
      <c r="C237" s="13">
        <v>2</v>
      </c>
      <c r="D237" s="13">
        <v>24</v>
      </c>
      <c r="E237" s="5">
        <v>1.45</v>
      </c>
      <c r="F237" s="5">
        <v>1.4762500000000001</v>
      </c>
      <c r="G237" s="5">
        <v>1.4550000000000001</v>
      </c>
      <c r="H237" s="11">
        <f t="shared" si="15"/>
        <v>1.077498812480522</v>
      </c>
      <c r="I237" s="11">
        <f t="shared" si="16"/>
        <v>8.3803738191359355E-4</v>
      </c>
      <c r="J237" s="11">
        <f t="shared" si="17"/>
        <v>1.2649994670085811E-3</v>
      </c>
      <c r="K237" s="11">
        <f t="shared" si="18"/>
        <v>-1.5977158360963944E-2</v>
      </c>
      <c r="L237" s="11">
        <f t="shared" si="19"/>
        <v>-1.597681849608525E-2</v>
      </c>
      <c r="M237">
        <v>1</v>
      </c>
    </row>
    <row r="238" spans="1:14" x14ac:dyDescent="0.2">
      <c r="A238" t="s">
        <v>23</v>
      </c>
      <c r="B238" s="13">
        <v>1926</v>
      </c>
      <c r="C238" s="13">
        <v>2</v>
      </c>
      <c r="D238" s="13">
        <v>25</v>
      </c>
      <c r="E238" s="5">
        <v>1.4312499999999999</v>
      </c>
      <c r="F238" s="5">
        <v>1.4575</v>
      </c>
      <c r="G238" s="5">
        <v>1.4337500000000001</v>
      </c>
      <c r="H238" s="11">
        <f t="shared" si="15"/>
        <v>1.0914870134960577</v>
      </c>
      <c r="I238" s="11">
        <f t="shared" si="16"/>
        <v>6.5220924030570259E-4</v>
      </c>
      <c r="J238" s="11">
        <f t="shared" si="17"/>
        <v>9.5832967055136547E-4</v>
      </c>
      <c r="K238" s="11">
        <f t="shared" si="18"/>
        <v>-1.3081446671231706E-2</v>
      </c>
      <c r="L238" s="11">
        <f t="shared" si="19"/>
        <v>-1.3081260128364599E-2</v>
      </c>
      <c r="M238">
        <v>1</v>
      </c>
    </row>
    <row r="239" spans="1:14" x14ac:dyDescent="0.2">
      <c r="A239" t="s">
        <v>23</v>
      </c>
      <c r="B239" s="13">
        <v>1926</v>
      </c>
      <c r="C239" s="13">
        <v>2</v>
      </c>
      <c r="D239" s="13">
        <v>26</v>
      </c>
      <c r="E239" s="5">
        <v>1.415</v>
      </c>
      <c r="F239" s="5">
        <v>1.43875</v>
      </c>
      <c r="G239" s="5">
        <v>1.4237500000000001</v>
      </c>
      <c r="H239" s="11">
        <f t="shared" si="15"/>
        <v>0.99964313065353683</v>
      </c>
      <c r="I239" s="11">
        <f t="shared" si="16"/>
        <v>6.0737168346915887E-4</v>
      </c>
      <c r="J239" s="11">
        <f t="shared" si="17"/>
        <v>8.7575204981835207E-4</v>
      </c>
      <c r="K239" s="11">
        <f t="shared" si="18"/>
        <v>-1.194600244494684E-2</v>
      </c>
      <c r="L239" s="11">
        <f t="shared" si="19"/>
        <v>-1.1945860382152052E-2</v>
      </c>
      <c r="M239">
        <v>1</v>
      </c>
    </row>
    <row r="240" spans="1:14" x14ac:dyDescent="0.2">
      <c r="A240" t="s">
        <v>23</v>
      </c>
      <c r="B240" s="13">
        <v>1926</v>
      </c>
      <c r="C240" s="13">
        <v>2</v>
      </c>
      <c r="D240" s="13">
        <v>27</v>
      </c>
      <c r="E240" s="5">
        <v>1.42625</v>
      </c>
      <c r="F240" s="5">
        <v>1.4437500000000001</v>
      </c>
      <c r="G240" s="5">
        <v>1.4437500000000001</v>
      </c>
      <c r="H240" s="11">
        <f t="shared" si="15"/>
        <v>0.73240078971278377</v>
      </c>
      <c r="I240" s="11">
        <f t="shared" si="16"/>
        <v>4.2578570298222986E-4</v>
      </c>
      <c r="J240" s="11">
        <f t="shared" si="17"/>
        <v>4.045876468792195E-4</v>
      </c>
      <c r="K240" s="11">
        <f t="shared" si="18"/>
        <v>1.2559010128732478E-3</v>
      </c>
      <c r="L240" s="11">
        <f t="shared" si="19"/>
        <v>1.2559008477968005E-3</v>
      </c>
      <c r="M240">
        <v>1</v>
      </c>
    </row>
    <row r="241" spans="1:13" x14ac:dyDescent="0.2">
      <c r="A241" t="s">
        <v>23</v>
      </c>
      <c r="B241" s="13">
        <v>1926</v>
      </c>
      <c r="C241" s="13">
        <v>3</v>
      </c>
      <c r="D241" s="13">
        <v>1</v>
      </c>
      <c r="E241" s="5">
        <v>1.4</v>
      </c>
      <c r="F241" s="5">
        <v>1.4450000000000001</v>
      </c>
      <c r="G241" s="5">
        <v>1.4025000000000001</v>
      </c>
      <c r="H241" s="11">
        <f t="shared" si="15"/>
        <v>1.9000005836968521</v>
      </c>
      <c r="I241" s="11">
        <f t="shared" si="16"/>
        <v>1.1496298295349666E-3</v>
      </c>
      <c r="J241" s="11">
        <f t="shared" si="17"/>
        <v>1.0009051437021551E-3</v>
      </c>
      <c r="K241" s="11">
        <f t="shared" si="18"/>
        <v>5.4781080909589303E-3</v>
      </c>
      <c r="L241" s="11">
        <f t="shared" si="19"/>
        <v>5.4780943913162513E-3</v>
      </c>
      <c r="M241">
        <v>1</v>
      </c>
    </row>
    <row r="242" spans="1:13" x14ac:dyDescent="0.2">
      <c r="A242" t="s">
        <v>24</v>
      </c>
      <c r="B242" s="13">
        <v>1926</v>
      </c>
      <c r="C242" s="13">
        <v>1</v>
      </c>
      <c r="D242" s="13">
        <v>4</v>
      </c>
      <c r="E242" s="5">
        <v>1.5325</v>
      </c>
      <c r="F242" s="5">
        <v>1.55</v>
      </c>
      <c r="G242" s="5">
        <v>1.55</v>
      </c>
      <c r="H242" s="11">
        <f t="shared" si="15"/>
        <v>0.6819097480666767</v>
      </c>
      <c r="I242" s="11"/>
      <c r="J242" s="11"/>
      <c r="K242" s="11"/>
      <c r="L242" s="11"/>
      <c r="M242">
        <v>0</v>
      </c>
    </row>
    <row r="243" spans="1:13" x14ac:dyDescent="0.2">
      <c r="A243" t="s">
        <v>24</v>
      </c>
      <c r="B243" s="13">
        <v>1926</v>
      </c>
      <c r="C243" s="13">
        <v>1</v>
      </c>
      <c r="D243" s="13">
        <v>5</v>
      </c>
      <c r="E243" s="5">
        <v>1.53</v>
      </c>
      <c r="F243" s="5">
        <v>1.5487500000000001</v>
      </c>
      <c r="G243" s="5">
        <v>1.5325</v>
      </c>
      <c r="H243" s="11">
        <f t="shared" si="15"/>
        <v>0.73150868385280798</v>
      </c>
      <c r="I243" s="11">
        <f t="shared" si="16"/>
        <v>2.7728822258768352E-4</v>
      </c>
      <c r="J243" s="11">
        <f t="shared" si="17"/>
        <v>1.6866724765162255E-4</v>
      </c>
      <c r="K243" s="11">
        <f t="shared" si="18"/>
        <v>8.8475567688139078E-3</v>
      </c>
      <c r="L243" s="11">
        <f t="shared" si="19"/>
        <v>8.8474990542487166E-3</v>
      </c>
      <c r="M243">
        <v>0</v>
      </c>
    </row>
    <row r="244" spans="1:13" x14ac:dyDescent="0.2">
      <c r="A244" t="s">
        <v>24</v>
      </c>
      <c r="B244" s="13">
        <v>1926</v>
      </c>
      <c r="C244" s="13">
        <v>1</v>
      </c>
      <c r="D244" s="13">
        <v>6</v>
      </c>
      <c r="E244" s="5">
        <v>1.5275000000000001</v>
      </c>
      <c r="F244" s="5">
        <v>1.5475000000000001</v>
      </c>
      <c r="G244" s="5">
        <v>1.5475000000000001</v>
      </c>
      <c r="H244" s="11">
        <f t="shared" si="15"/>
        <v>0.78122884304923912</v>
      </c>
      <c r="I244" s="11">
        <f t="shared" si="16"/>
        <v>3.1757881667308555E-4</v>
      </c>
      <c r="J244" s="11">
        <f t="shared" si="17"/>
        <v>1.9087472418115041E-4</v>
      </c>
      <c r="K244" s="11">
        <f t="shared" si="18"/>
        <v>9.6689236165971373E-3</v>
      </c>
      <c r="L244" s="11">
        <f t="shared" si="19"/>
        <v>9.6688482898727689E-3</v>
      </c>
      <c r="M244">
        <v>0</v>
      </c>
    </row>
    <row r="245" spans="1:13" x14ac:dyDescent="0.2">
      <c r="A245" t="s">
        <v>24</v>
      </c>
      <c r="B245" s="13">
        <v>1926</v>
      </c>
      <c r="C245" s="13">
        <v>1</v>
      </c>
      <c r="D245" s="13">
        <v>7</v>
      </c>
      <c r="E245" s="5">
        <v>1.5125</v>
      </c>
      <c r="F245" s="5">
        <v>1.5475000000000001</v>
      </c>
      <c r="G245" s="5">
        <v>1.5137499999999999</v>
      </c>
      <c r="H245" s="11">
        <f t="shared" si="15"/>
        <v>1.373892736113949</v>
      </c>
      <c r="I245" s="11">
        <f t="shared" si="16"/>
        <v>6.9256486915476921E-4</v>
      </c>
      <c r="J245" s="11">
        <f t="shared" si="17"/>
        <v>5.233486487022514E-4</v>
      </c>
      <c r="K245" s="11">
        <f t="shared" si="18"/>
        <v>8.3044421915727876E-3</v>
      </c>
      <c r="L245" s="11">
        <f t="shared" si="19"/>
        <v>8.3043944664387068E-3</v>
      </c>
      <c r="M245">
        <v>0</v>
      </c>
    </row>
    <row r="246" spans="1:13" x14ac:dyDescent="0.2">
      <c r="A246" t="s">
        <v>24</v>
      </c>
      <c r="B246" s="13">
        <v>1926</v>
      </c>
      <c r="C246" s="13">
        <v>1</v>
      </c>
      <c r="D246" s="13">
        <v>8</v>
      </c>
      <c r="E246" s="5">
        <v>1.5137499999999999</v>
      </c>
      <c r="F246" s="5">
        <v>1.5262500000000001</v>
      </c>
      <c r="G246" s="5">
        <v>1.5249999999999999</v>
      </c>
      <c r="H246" s="11">
        <f t="shared" si="15"/>
        <v>0.49388535282851614</v>
      </c>
      <c r="I246" s="11">
        <f t="shared" si="16"/>
        <v>5.9097839298646003E-4</v>
      </c>
      <c r="J246" s="11">
        <f t="shared" si="17"/>
        <v>5.233486487022514E-4</v>
      </c>
      <c r="K246" s="11">
        <f t="shared" si="18"/>
        <v>3.4601293578404579E-3</v>
      </c>
      <c r="L246" s="11">
        <f t="shared" si="19"/>
        <v>3.4601259056460526E-3</v>
      </c>
      <c r="M246">
        <v>0</v>
      </c>
    </row>
    <row r="247" spans="1:13" x14ac:dyDescent="0.2">
      <c r="A247" t="s">
        <v>24</v>
      </c>
      <c r="B247" s="13">
        <v>1926</v>
      </c>
      <c r="C247" s="13">
        <v>1</v>
      </c>
      <c r="D247" s="13">
        <v>9</v>
      </c>
      <c r="E247" s="5">
        <v>1.5024999999999999</v>
      </c>
      <c r="F247" s="5">
        <v>1.53125</v>
      </c>
      <c r="G247" s="5">
        <v>1.51125</v>
      </c>
      <c r="H247" s="11">
        <f t="shared" si="15"/>
        <v>1.1383041802698248</v>
      </c>
      <c r="I247" s="11">
        <f t="shared" si="16"/>
        <v>4.2688415913860202E-4</v>
      </c>
      <c r="J247" s="11">
        <f t="shared" si="17"/>
        <v>3.5925441485439339E-4</v>
      </c>
      <c r="K247" s="11">
        <f t="shared" si="18"/>
        <v>4.1214664002980003E-3</v>
      </c>
      <c r="L247" s="11">
        <f t="shared" si="19"/>
        <v>4.1214605662054718E-3</v>
      </c>
      <c r="M247">
        <v>0</v>
      </c>
    </row>
    <row r="248" spans="1:13" x14ac:dyDescent="0.2">
      <c r="A248" t="s">
        <v>24</v>
      </c>
      <c r="B248" s="13">
        <v>1926</v>
      </c>
      <c r="C248" s="13">
        <v>1</v>
      </c>
      <c r="D248" s="13">
        <v>11</v>
      </c>
      <c r="E248" s="5">
        <v>1.50125</v>
      </c>
      <c r="F248" s="5">
        <v>1.52</v>
      </c>
      <c r="G248" s="5">
        <v>1.5049999999999999</v>
      </c>
      <c r="H248" s="11">
        <f t="shared" si="15"/>
        <v>0.74543100715454236</v>
      </c>
      <c r="I248" s="11">
        <f t="shared" si="16"/>
        <v>5.1331812774691105E-4</v>
      </c>
      <c r="J248" s="11">
        <f t="shared" si="17"/>
        <v>3.9149770325959074E-4</v>
      </c>
      <c r="K248" s="11">
        <f t="shared" si="18"/>
        <v>6.9293340943834617E-3</v>
      </c>
      <c r="L248" s="11">
        <f t="shared" si="19"/>
        <v>6.9293063681311095E-3</v>
      </c>
      <c r="M248">
        <v>0</v>
      </c>
    </row>
    <row r="249" spans="1:13" x14ac:dyDescent="0.2">
      <c r="A249" t="s">
        <v>24</v>
      </c>
      <c r="B249" s="13">
        <v>1926</v>
      </c>
      <c r="C249" s="13">
        <v>1</v>
      </c>
      <c r="D249" s="13">
        <v>12</v>
      </c>
      <c r="E249" s="5">
        <v>1.4924999999999999</v>
      </c>
      <c r="F249" s="5">
        <v>1.50875</v>
      </c>
      <c r="G249" s="5">
        <v>1.5062500000000001</v>
      </c>
      <c r="H249" s="11">
        <f t="shared" si="15"/>
        <v>0.65034335284781852</v>
      </c>
      <c r="I249" s="11">
        <f t="shared" si="16"/>
        <v>2.7132937600389507E-4</v>
      </c>
      <c r="J249" s="11">
        <f t="shared" si="17"/>
        <v>3.3334611328585638E-4</v>
      </c>
      <c r="K249" s="11">
        <f t="shared" si="18"/>
        <v>-4.3110367618910267E-3</v>
      </c>
      <c r="L249" s="11">
        <f t="shared" si="19"/>
        <v>-4.3110300851715707E-3</v>
      </c>
      <c r="M249">
        <v>0</v>
      </c>
    </row>
    <row r="250" spans="1:13" x14ac:dyDescent="0.2">
      <c r="A250" t="s">
        <v>24</v>
      </c>
      <c r="B250" s="13">
        <v>1926</v>
      </c>
      <c r="C250" s="13">
        <v>1</v>
      </c>
      <c r="D250" s="13">
        <v>13</v>
      </c>
      <c r="E250" s="5">
        <v>1.4962500000000001</v>
      </c>
      <c r="F250" s="5">
        <v>1.5049999999999999</v>
      </c>
      <c r="G250" s="5">
        <v>1.5037499999999999</v>
      </c>
      <c r="H250" s="11">
        <f t="shared" si="15"/>
        <v>0.35018245245708068</v>
      </c>
      <c r="I250" s="11">
        <f t="shared" si="16"/>
        <v>1.5126529478219741E-4</v>
      </c>
      <c r="J250" s="11">
        <f t="shared" si="17"/>
        <v>1.172656631113774E-4</v>
      </c>
      <c r="K250" s="11">
        <f t="shared" si="18"/>
        <v>3.5490593993223983E-3</v>
      </c>
      <c r="L250" s="11">
        <f t="shared" si="19"/>
        <v>3.5490556740502524E-3</v>
      </c>
      <c r="M250">
        <v>0</v>
      </c>
    </row>
    <row r="251" spans="1:13" x14ac:dyDescent="0.2">
      <c r="A251" t="s">
        <v>24</v>
      </c>
      <c r="B251" s="13">
        <v>1926</v>
      </c>
      <c r="C251" s="13">
        <v>1</v>
      </c>
      <c r="D251" s="13">
        <v>14</v>
      </c>
      <c r="E251" s="5">
        <v>1.5075000000000001</v>
      </c>
      <c r="F251" s="5">
        <v>1.5225</v>
      </c>
      <c r="G251" s="5">
        <v>1.5225</v>
      </c>
      <c r="H251" s="11">
        <f t="shared" si="15"/>
        <v>0.59461991141600179</v>
      </c>
      <c r="I251" s="11">
        <f t="shared" si="16"/>
        <v>1.3203083827551242E-4</v>
      </c>
      <c r="J251" s="11">
        <f t="shared" si="17"/>
        <v>3.024727145558492E-4</v>
      </c>
      <c r="K251" s="11">
        <f t="shared" si="18"/>
        <v>-1.4246939186829285E-2</v>
      </c>
      <c r="L251" s="11">
        <f t="shared" si="19"/>
        <v>-1.4246698210352463E-2</v>
      </c>
      <c r="M251">
        <v>0</v>
      </c>
    </row>
    <row r="252" spans="1:13" x14ac:dyDescent="0.2">
      <c r="A252" t="s">
        <v>24</v>
      </c>
      <c r="B252" s="13">
        <v>1926</v>
      </c>
      <c r="C252" s="13">
        <v>1</v>
      </c>
      <c r="D252" s="13">
        <v>15</v>
      </c>
      <c r="E252" s="5">
        <v>1.5125</v>
      </c>
      <c r="F252" s="5">
        <v>1.51875</v>
      </c>
      <c r="G252" s="5">
        <v>1.5162500000000001</v>
      </c>
      <c r="H252" s="11">
        <f t="shared" si="15"/>
        <v>0.24765445585172721</v>
      </c>
      <c r="I252" s="11">
        <f t="shared" si="16"/>
        <v>1.1503625001717244E-4</v>
      </c>
      <c r="J252" s="11">
        <f t="shared" si="17"/>
        <v>9.8031206604692404E-5</v>
      </c>
      <c r="K252" s="11">
        <f t="shared" si="18"/>
        <v>1.9903364339954009E-3</v>
      </c>
      <c r="L252" s="11">
        <f t="shared" si="19"/>
        <v>1.9903357769460004E-3</v>
      </c>
      <c r="M252">
        <v>0</v>
      </c>
    </row>
    <row r="253" spans="1:13" x14ac:dyDescent="0.2">
      <c r="A253" t="s">
        <v>24</v>
      </c>
      <c r="B253" s="13">
        <v>1926</v>
      </c>
      <c r="C253" s="13">
        <v>1</v>
      </c>
      <c r="D253" s="13">
        <v>16</v>
      </c>
      <c r="E253" s="5">
        <v>1.49875</v>
      </c>
      <c r="F253" s="5">
        <v>1.51125</v>
      </c>
      <c r="G253" s="5">
        <v>1.50125</v>
      </c>
      <c r="H253" s="11">
        <f t="shared" si="15"/>
        <v>0.49880785452194065</v>
      </c>
      <c r="I253" s="11">
        <f t="shared" si="16"/>
        <v>8.5989622601015915E-5</v>
      </c>
      <c r="J253" s="11">
        <f t="shared" si="17"/>
        <v>1.7572685824833266E-4</v>
      </c>
      <c r="K253" s="11">
        <f t="shared" si="18"/>
        <v>-9.6161549070343105E-3</v>
      </c>
      <c r="L253" s="11">
        <f t="shared" si="19"/>
        <v>-9.6160808068837707E-3</v>
      </c>
      <c r="M253">
        <v>0</v>
      </c>
    </row>
    <row r="254" spans="1:13" x14ac:dyDescent="0.2">
      <c r="A254" t="s">
        <v>24</v>
      </c>
      <c r="B254" s="13">
        <v>1926</v>
      </c>
      <c r="C254" s="13">
        <v>1</v>
      </c>
      <c r="D254" s="13">
        <v>18</v>
      </c>
      <c r="E254" s="5">
        <v>1.4975000000000001</v>
      </c>
      <c r="F254" s="5">
        <v>1.51</v>
      </c>
      <c r="G254" s="5">
        <v>1.51</v>
      </c>
      <c r="H254" s="11">
        <f t="shared" si="15"/>
        <v>0.49922249591571133</v>
      </c>
      <c r="I254" s="11">
        <f t="shared" si="16"/>
        <v>1.3808389494545233E-4</v>
      </c>
      <c r="J254" s="11">
        <f t="shared" si="17"/>
        <v>8.3540915057370334E-5</v>
      </c>
      <c r="K254" s="11">
        <f t="shared" si="18"/>
        <v>6.3031215916410539E-3</v>
      </c>
      <c r="L254" s="11">
        <f t="shared" si="19"/>
        <v>6.303100723484693E-3</v>
      </c>
      <c r="M254">
        <v>0</v>
      </c>
    </row>
    <row r="255" spans="1:13" x14ac:dyDescent="0.2">
      <c r="A255" t="s">
        <v>24</v>
      </c>
      <c r="B255" s="13">
        <v>1926</v>
      </c>
      <c r="C255" s="13">
        <v>1</v>
      </c>
      <c r="D255" s="13">
        <v>19</v>
      </c>
      <c r="E255" s="5">
        <v>1.5125</v>
      </c>
      <c r="F255" s="5">
        <v>1.53125</v>
      </c>
      <c r="G255" s="5">
        <v>1.5349999999999999</v>
      </c>
      <c r="H255" s="11">
        <f t="shared" si="15"/>
        <v>0.73992049427896001</v>
      </c>
      <c r="I255" s="11">
        <f t="shared" si="16"/>
        <v>2.2089365131286996E-4</v>
      </c>
      <c r="J255" s="11">
        <f t="shared" si="17"/>
        <v>4.9672571609975019E-4</v>
      </c>
      <c r="K255" s="11">
        <f t="shared" si="18"/>
        <v>-1.7925180521418435E-2</v>
      </c>
      <c r="L255" s="11">
        <f t="shared" si="19"/>
        <v>-1.7924700572061664E-2</v>
      </c>
      <c r="M255">
        <v>0</v>
      </c>
    </row>
    <row r="256" spans="1:13" x14ac:dyDescent="0.2">
      <c r="A256" t="s">
        <v>24</v>
      </c>
      <c r="B256" s="13">
        <v>1926</v>
      </c>
      <c r="C256" s="13">
        <v>1</v>
      </c>
      <c r="D256" s="13">
        <v>20</v>
      </c>
      <c r="E256" s="5">
        <v>1.5149999999999999</v>
      </c>
      <c r="F256" s="5">
        <v>1.5275000000000001</v>
      </c>
      <c r="G256" s="5">
        <v>1.52</v>
      </c>
      <c r="H256" s="11">
        <f t="shared" si="15"/>
        <v>0.4934795262772631</v>
      </c>
      <c r="I256" s="11">
        <f t="shared" si="16"/>
        <v>2.1931298251956337E-4</v>
      </c>
      <c r="J256" s="11">
        <f t="shared" si="17"/>
        <v>1.5179433555595354E-4</v>
      </c>
      <c r="K256" s="11">
        <f t="shared" si="18"/>
        <v>6.0083380865609895E-3</v>
      </c>
      <c r="L256" s="11">
        <f t="shared" si="19"/>
        <v>6.0083200114791017E-3</v>
      </c>
      <c r="M256">
        <v>0</v>
      </c>
    </row>
    <row r="257" spans="1:13" x14ac:dyDescent="0.2">
      <c r="A257" t="s">
        <v>24</v>
      </c>
      <c r="B257" s="13">
        <v>1926</v>
      </c>
      <c r="C257" s="13">
        <v>1</v>
      </c>
      <c r="D257" s="13">
        <v>21</v>
      </c>
      <c r="E257" s="5">
        <v>1.49</v>
      </c>
      <c r="F257" s="5">
        <v>1.5</v>
      </c>
      <c r="G257" s="5">
        <v>1.4937499999999999</v>
      </c>
      <c r="H257" s="11">
        <f t="shared" si="15"/>
        <v>0.40171467800144189</v>
      </c>
      <c r="I257" s="11">
        <f t="shared" si="16"/>
        <v>1.1226120944510864E-4</v>
      </c>
      <c r="J257" s="11">
        <f t="shared" si="17"/>
        <v>6.1783525727101304E-4</v>
      </c>
      <c r="K257" s="11">
        <f t="shared" si="18"/>
        <v>-3.442898629662991E-2</v>
      </c>
      <c r="L257" s="11">
        <f t="shared" si="19"/>
        <v>-3.4425585818506306E-2</v>
      </c>
      <c r="M257">
        <v>0</v>
      </c>
    </row>
    <row r="258" spans="1:13" x14ac:dyDescent="0.2">
      <c r="A258" t="s">
        <v>24</v>
      </c>
      <c r="B258" s="13">
        <v>1926</v>
      </c>
      <c r="C258" s="13">
        <v>1</v>
      </c>
      <c r="D258" s="13">
        <v>22</v>
      </c>
      <c r="E258" s="5">
        <v>1.4662500000000001</v>
      </c>
      <c r="F258" s="5">
        <v>1.4962500000000001</v>
      </c>
      <c r="G258" s="5">
        <v>1.48</v>
      </c>
      <c r="H258" s="11">
        <f t="shared" si="15"/>
        <v>1.216368069617318</v>
      </c>
      <c r="I258" s="11">
        <f t="shared" si="16"/>
        <v>4.549612819893637E-4</v>
      </c>
      <c r="J258" s="11">
        <f t="shared" si="17"/>
        <v>5.1788046289892305E-4</v>
      </c>
      <c r="K258" s="11">
        <f t="shared" si="18"/>
        <v>-3.4454827848078226E-3</v>
      </c>
      <c r="L258" s="11">
        <f t="shared" si="19"/>
        <v>-3.4454793762670553E-3</v>
      </c>
      <c r="M258">
        <v>0</v>
      </c>
    </row>
    <row r="259" spans="1:13" x14ac:dyDescent="0.2">
      <c r="A259" t="s">
        <v>24</v>
      </c>
      <c r="B259" s="13">
        <v>1926</v>
      </c>
      <c r="C259" s="13">
        <v>1</v>
      </c>
      <c r="D259" s="13">
        <v>23</v>
      </c>
      <c r="E259" s="5">
        <v>1.46875</v>
      </c>
      <c r="F259" s="5">
        <v>1.4824999999999999</v>
      </c>
      <c r="G259" s="5">
        <v>1.4750000000000001</v>
      </c>
      <c r="H259" s="11">
        <f t="shared" ref="H259:H322" si="20">(100*(LN(F259)-LN(E259)))/(2*SQRT(LN(2)))</f>
        <v>0.55961211760356</v>
      </c>
      <c r="I259" s="11">
        <f t="shared" si="16"/>
        <v>4.9704669445557802E-4</v>
      </c>
      <c r="J259" s="11">
        <f t="shared" si="17"/>
        <v>4.1021871950786492E-4</v>
      </c>
      <c r="K259" s="11">
        <f t="shared" si="18"/>
        <v>4.9266545863828823E-3</v>
      </c>
      <c r="L259" s="11">
        <f t="shared" si="19"/>
        <v>4.9266446214576076E-3</v>
      </c>
      <c r="M259">
        <v>0</v>
      </c>
    </row>
    <row r="260" spans="1:13" x14ac:dyDescent="0.2">
      <c r="A260" t="s">
        <v>24</v>
      </c>
      <c r="B260" s="13">
        <v>1926</v>
      </c>
      <c r="C260" s="13">
        <v>1</v>
      </c>
      <c r="D260" s="13">
        <v>25</v>
      </c>
      <c r="E260" s="5">
        <v>1.4637500000000001</v>
      </c>
      <c r="F260" s="5">
        <v>1.4875</v>
      </c>
      <c r="G260" s="5">
        <v>1.4862500000000001</v>
      </c>
      <c r="H260" s="11">
        <f t="shared" si="20"/>
        <v>0.96661662142959415</v>
      </c>
      <c r="I260" s="11">
        <f t="shared" ref="I260:I323" si="21">(LN(F260/E260))^2+(LN(F259/E259))^2</f>
        <v>3.4588416252516203E-4</v>
      </c>
      <c r="J260" s="11">
        <f t="shared" ref="J260:J323" si="22">(LN(MAX(F259:F260)/MIN(E259:E260)))^2</f>
        <v>2.5905618757744898E-4</v>
      </c>
      <c r="K260" s="11">
        <f t="shared" ref="K260:K323" si="23">(SQRT(2*I260)-SQRT(I260))/(3-2*SQRT(2))-SQRT(J260/(3-2*SQRT(2)))</f>
        <v>6.0421458058319347E-3</v>
      </c>
      <c r="L260" s="11">
        <f t="shared" ref="L260:L323" si="24">(2*(EXP(K260)-1))/(1+EXP(K260))</f>
        <v>6.0421274239160902E-3</v>
      </c>
      <c r="M260">
        <v>0</v>
      </c>
    </row>
    <row r="261" spans="1:13" x14ac:dyDescent="0.2">
      <c r="A261" t="s">
        <v>24</v>
      </c>
      <c r="B261" s="13">
        <v>1926</v>
      </c>
      <c r="C261" s="13">
        <v>1</v>
      </c>
      <c r="D261" s="13">
        <v>26</v>
      </c>
      <c r="E261" s="5">
        <v>1.4875</v>
      </c>
      <c r="F261" s="5">
        <v>1.5049999999999999</v>
      </c>
      <c r="G261" s="5">
        <v>1.5</v>
      </c>
      <c r="H261" s="11">
        <f t="shared" si="20"/>
        <v>0.70241877268131381</v>
      </c>
      <c r="I261" s="11">
        <f t="shared" si="21"/>
        <v>3.9585353371959949E-4</v>
      </c>
      <c r="J261" s="11">
        <f t="shared" si="22"/>
        <v>7.7235425861822444E-4</v>
      </c>
      <c r="K261" s="11">
        <f t="shared" si="23"/>
        <v>-1.9060684367245145E-2</v>
      </c>
      <c r="L261" s="11">
        <f t="shared" si="24"/>
        <v>-1.9060107310601759E-2</v>
      </c>
      <c r="M261">
        <v>0</v>
      </c>
    </row>
    <row r="262" spans="1:13" x14ac:dyDescent="0.2">
      <c r="A262" t="s">
        <v>24</v>
      </c>
      <c r="B262" s="13">
        <v>1926</v>
      </c>
      <c r="C262" s="13">
        <v>1</v>
      </c>
      <c r="D262" s="13">
        <v>27</v>
      </c>
      <c r="E262" s="5">
        <v>1.4937499999999999</v>
      </c>
      <c r="F262" s="5">
        <v>1.5</v>
      </c>
      <c r="G262" s="5">
        <v>1.4962500000000001</v>
      </c>
      <c r="H262" s="11">
        <f t="shared" si="20"/>
        <v>0.25075660830673208</v>
      </c>
      <c r="I262" s="11">
        <f t="shared" si="21"/>
        <v>1.5423107255760918E-4</v>
      </c>
      <c r="J262" s="11">
        <f t="shared" si="22"/>
        <v>1.367973461421505E-4</v>
      </c>
      <c r="K262" s="11">
        <f t="shared" si="23"/>
        <v>1.7453329329095747E-3</v>
      </c>
      <c r="L262" s="11">
        <f t="shared" si="24"/>
        <v>1.7453324898589065E-3</v>
      </c>
      <c r="M262">
        <v>0</v>
      </c>
    </row>
    <row r="263" spans="1:13" x14ac:dyDescent="0.2">
      <c r="A263" t="s">
        <v>24</v>
      </c>
      <c r="B263" s="13">
        <v>1926</v>
      </c>
      <c r="C263" s="13">
        <v>1</v>
      </c>
      <c r="D263" s="13">
        <v>28</v>
      </c>
      <c r="E263" s="5">
        <v>1.4937499999999999</v>
      </c>
      <c r="F263" s="5">
        <v>1.5249999999999999</v>
      </c>
      <c r="G263" s="5">
        <v>1.51875</v>
      </c>
      <c r="H263" s="11">
        <f t="shared" si="20"/>
        <v>1.2434423570665578</v>
      </c>
      <c r="I263" s="11">
        <f t="shared" si="21"/>
        <v>4.4611722542978389E-4</v>
      </c>
      <c r="J263" s="11">
        <f t="shared" si="22"/>
        <v>4.2868349901432521E-4</v>
      </c>
      <c r="K263" s="11">
        <f t="shared" si="23"/>
        <v>1.0062778437470929E-3</v>
      </c>
      <c r="L263" s="11">
        <f t="shared" si="24"/>
        <v>1.0062777588343871E-3</v>
      </c>
      <c r="M263">
        <v>0</v>
      </c>
    </row>
    <row r="264" spans="1:13" x14ac:dyDescent="0.2">
      <c r="A264" t="s">
        <v>24</v>
      </c>
      <c r="B264" s="13">
        <v>1926</v>
      </c>
      <c r="C264" s="13">
        <v>1</v>
      </c>
      <c r="D264" s="13">
        <v>29</v>
      </c>
      <c r="E264" s="5">
        <v>1.5137499999999999</v>
      </c>
      <c r="F264" s="5">
        <v>1.5349999999999999</v>
      </c>
      <c r="G264" s="5">
        <v>1.5162500000000001</v>
      </c>
      <c r="H264" s="11">
        <f t="shared" si="20"/>
        <v>0.83720424865648779</v>
      </c>
      <c r="I264" s="11">
        <f t="shared" si="21"/>
        <v>6.2301727964105946E-4</v>
      </c>
      <c r="J264" s="11">
        <f t="shared" si="22"/>
        <v>7.4205270413883382E-4</v>
      </c>
      <c r="K264" s="11">
        <f t="shared" si="23"/>
        <v>-5.5052042116026378E-3</v>
      </c>
      <c r="L264" s="11">
        <f t="shared" si="24"/>
        <v>-5.5051903076673587E-3</v>
      </c>
      <c r="M264">
        <v>0</v>
      </c>
    </row>
    <row r="265" spans="1:13" x14ac:dyDescent="0.2">
      <c r="A265" t="s">
        <v>24</v>
      </c>
      <c r="B265" s="13">
        <v>1926</v>
      </c>
      <c r="C265" s="13">
        <v>2</v>
      </c>
      <c r="D265" s="13">
        <v>1</v>
      </c>
      <c r="E265" s="5">
        <v>1.5237499999999999</v>
      </c>
      <c r="F265" s="5">
        <v>1.54125</v>
      </c>
      <c r="G265" s="5">
        <v>1.5237499999999999</v>
      </c>
      <c r="H265" s="11">
        <f t="shared" si="20"/>
        <v>0.68580328125225165</v>
      </c>
      <c r="I265" s="11">
        <f t="shared" si="21"/>
        <v>3.2473587594038841E-4</v>
      </c>
      <c r="J265" s="11">
        <f t="shared" si="22"/>
        <v>3.2413536013975295E-4</v>
      </c>
      <c r="K265" s="11">
        <f t="shared" si="23"/>
        <v>4.0244442134698688E-5</v>
      </c>
      <c r="L265" s="11">
        <f t="shared" si="24"/>
        <v>4.0244442129373758E-5</v>
      </c>
      <c r="M265">
        <v>0</v>
      </c>
    </row>
    <row r="266" spans="1:13" x14ac:dyDescent="0.2">
      <c r="A266" t="s">
        <v>24</v>
      </c>
      <c r="B266" s="13">
        <v>1926</v>
      </c>
      <c r="C266" s="13">
        <v>2</v>
      </c>
      <c r="D266" s="13">
        <v>2</v>
      </c>
      <c r="E266" s="5">
        <v>1.5249999999999999</v>
      </c>
      <c r="F266" s="5">
        <v>1.5375000000000001</v>
      </c>
      <c r="G266" s="5">
        <v>1.5337499999999999</v>
      </c>
      <c r="H266" s="11">
        <f t="shared" si="20"/>
        <v>0.4902567669290579</v>
      </c>
      <c r="I266" s="11">
        <f t="shared" si="21"/>
        <v>1.970417359050942E-4</v>
      </c>
      <c r="J266" s="11">
        <f t="shared" si="22"/>
        <v>1.3040209531365411E-4</v>
      </c>
      <c r="K266" s="11">
        <f t="shared" si="23"/>
        <v>6.3198844839074397E-3</v>
      </c>
      <c r="L266" s="11">
        <f t="shared" si="24"/>
        <v>6.3198634488143097E-3</v>
      </c>
      <c r="M266">
        <v>0</v>
      </c>
    </row>
    <row r="267" spans="1:13" x14ac:dyDescent="0.2">
      <c r="A267" t="s">
        <v>24</v>
      </c>
      <c r="B267" s="13">
        <v>1926</v>
      </c>
      <c r="C267" s="13">
        <v>2</v>
      </c>
      <c r="D267" s="13">
        <v>3</v>
      </c>
      <c r="E267" s="5">
        <v>1.5425</v>
      </c>
      <c r="F267" s="5">
        <v>1.55125</v>
      </c>
      <c r="G267" s="5">
        <v>1.5425</v>
      </c>
      <c r="H267" s="11">
        <f t="shared" si="20"/>
        <v>0.33971229415259774</v>
      </c>
      <c r="I267" s="11">
        <f t="shared" si="21"/>
        <v>9.8636546251366117E-5</v>
      </c>
      <c r="J267" s="11">
        <f t="shared" si="22"/>
        <v>2.9127045611460024E-4</v>
      </c>
      <c r="K267" s="11">
        <f t="shared" si="23"/>
        <v>-1.7225544468950357E-2</v>
      </c>
      <c r="L267" s="11">
        <f t="shared" si="24"/>
        <v>-1.7225118552178596E-2</v>
      </c>
      <c r="M267">
        <v>0</v>
      </c>
    </row>
    <row r="268" spans="1:13" x14ac:dyDescent="0.2">
      <c r="A268" t="s">
        <v>24</v>
      </c>
      <c r="B268" s="13">
        <v>1926</v>
      </c>
      <c r="C268" s="13">
        <v>2</v>
      </c>
      <c r="D268" s="13">
        <v>4</v>
      </c>
      <c r="E268" s="5">
        <v>1.5275000000000001</v>
      </c>
      <c r="F268" s="5">
        <v>1.5325</v>
      </c>
      <c r="G268" s="5">
        <v>1.5287500000000001</v>
      </c>
      <c r="H268" s="11">
        <f t="shared" si="20"/>
        <v>0.19626200616868519</v>
      </c>
      <c r="I268" s="11">
        <f t="shared" si="21"/>
        <v>4.2676577793996184E-5</v>
      </c>
      <c r="J268" s="11">
        <f t="shared" si="22"/>
        <v>2.3804310113357364E-4</v>
      </c>
      <c r="K268" s="11">
        <f t="shared" si="23"/>
        <v>-2.1476636728366246E-2</v>
      </c>
      <c r="L268" s="11">
        <f t="shared" si="24"/>
        <v>-2.1475811265508959E-2</v>
      </c>
      <c r="M268">
        <v>0</v>
      </c>
    </row>
    <row r="269" spans="1:13" x14ac:dyDescent="0.2">
      <c r="A269" t="s">
        <v>24</v>
      </c>
      <c r="B269" s="13">
        <v>1926</v>
      </c>
      <c r="C269" s="13">
        <v>2</v>
      </c>
      <c r="D269" s="13">
        <v>5</v>
      </c>
      <c r="E269" s="5">
        <v>1.5162500000000001</v>
      </c>
      <c r="F269" s="5">
        <v>1.5362499999999999</v>
      </c>
      <c r="G269" s="5">
        <v>1.5362499999999999</v>
      </c>
      <c r="H269" s="11">
        <f t="shared" si="20"/>
        <v>0.78698745081495103</v>
      </c>
      <c r="I269" s="11">
        <f t="shared" si="21"/>
        <v>1.8239974607528838E-4</v>
      </c>
      <c r="J269" s="11">
        <f t="shared" si="22"/>
        <v>1.7172007394121824E-4</v>
      </c>
      <c r="K269" s="11">
        <f t="shared" si="23"/>
        <v>9.6893106992702871E-4</v>
      </c>
      <c r="L269" s="11">
        <f t="shared" si="24"/>
        <v>9.6893099412210095E-4</v>
      </c>
      <c r="M269">
        <v>0</v>
      </c>
    </row>
    <row r="270" spans="1:13" x14ac:dyDescent="0.2">
      <c r="A270" t="s">
        <v>24</v>
      </c>
      <c r="B270" s="13">
        <v>1926</v>
      </c>
      <c r="C270" s="13">
        <v>2</v>
      </c>
      <c r="D270" s="13">
        <v>6</v>
      </c>
      <c r="E270" s="5">
        <v>1.5275000000000001</v>
      </c>
      <c r="F270" s="5">
        <v>1.5425</v>
      </c>
      <c r="G270" s="5">
        <v>1.5287500000000001</v>
      </c>
      <c r="H270" s="11">
        <f t="shared" si="20"/>
        <v>0.58687229659349138</v>
      </c>
      <c r="I270" s="11">
        <f t="shared" si="21"/>
        <v>2.6721332310264976E-4</v>
      </c>
      <c r="J270" s="11">
        <f t="shared" si="22"/>
        <v>2.9461304074193407E-4</v>
      </c>
      <c r="K270" s="11">
        <f t="shared" si="23"/>
        <v>-1.9739445531420374E-3</v>
      </c>
      <c r="L270" s="11">
        <f t="shared" si="24"/>
        <v>-1.9739439121931159E-3</v>
      </c>
      <c r="M270">
        <v>0</v>
      </c>
    </row>
    <row r="271" spans="1:13" x14ac:dyDescent="0.2">
      <c r="A271" t="s">
        <v>24</v>
      </c>
      <c r="B271" s="13">
        <v>1926</v>
      </c>
      <c r="C271" s="13">
        <v>2</v>
      </c>
      <c r="D271" s="13">
        <v>8</v>
      </c>
      <c r="E271" s="5">
        <v>1.5</v>
      </c>
      <c r="F271" s="5">
        <v>1.5149999999999999</v>
      </c>
      <c r="G271" s="5">
        <v>1.50125</v>
      </c>
      <c r="H271" s="11">
        <f t="shared" si="20"/>
        <v>0.5975782681289632</v>
      </c>
      <c r="I271" s="11">
        <f t="shared" si="21"/>
        <v>1.9450233324894037E-4</v>
      </c>
      <c r="J271" s="11">
        <f t="shared" si="22"/>
        <v>7.8060832275336463E-4</v>
      </c>
      <c r="K271" s="11">
        <f t="shared" si="23"/>
        <v>-3.3781992258572563E-2</v>
      </c>
      <c r="L271" s="11">
        <f t="shared" si="24"/>
        <v>-3.3778779892959354E-2</v>
      </c>
      <c r="M271">
        <v>0</v>
      </c>
    </row>
    <row r="272" spans="1:13" x14ac:dyDescent="0.2">
      <c r="A272" t="s">
        <v>24</v>
      </c>
      <c r="B272" s="13">
        <v>1926</v>
      </c>
      <c r="C272" s="13">
        <v>2</v>
      </c>
      <c r="D272" s="13">
        <v>9</v>
      </c>
      <c r="E272" s="5">
        <v>1.49</v>
      </c>
      <c r="F272" s="5">
        <v>1.5149999999999999</v>
      </c>
      <c r="G272" s="5">
        <v>1.5149999999999999</v>
      </c>
      <c r="H272" s="11">
        <f t="shared" si="20"/>
        <v>0.9992929461304052</v>
      </c>
      <c r="I272" s="11">
        <f t="shared" si="21"/>
        <v>3.7587602100321049E-4</v>
      </c>
      <c r="J272" s="11">
        <f t="shared" si="22"/>
        <v>2.7686693691570161E-4</v>
      </c>
      <c r="K272" s="11">
        <f t="shared" si="23"/>
        <v>6.6347496738184616E-3</v>
      </c>
      <c r="L272" s="11">
        <f t="shared" si="24"/>
        <v>6.6347253355056608E-3</v>
      </c>
      <c r="M272">
        <v>0</v>
      </c>
    </row>
    <row r="273" spans="1:13" x14ac:dyDescent="0.2">
      <c r="A273" t="s">
        <v>24</v>
      </c>
      <c r="B273" s="13">
        <v>1926</v>
      </c>
      <c r="C273" s="13">
        <v>2</v>
      </c>
      <c r="D273" s="13">
        <v>10</v>
      </c>
      <c r="E273" s="5">
        <v>1.49</v>
      </c>
      <c r="F273" s="5">
        <v>1.5149999999999999</v>
      </c>
      <c r="G273" s="5">
        <v>1.49</v>
      </c>
      <c r="H273" s="11">
        <f t="shared" si="20"/>
        <v>0.9992929461304052</v>
      </c>
      <c r="I273" s="11">
        <f t="shared" si="21"/>
        <v>5.5373387383140322E-4</v>
      </c>
      <c r="J273" s="11">
        <f t="shared" si="22"/>
        <v>2.7686693691570161E-4</v>
      </c>
      <c r="K273" s="11">
        <f t="shared" si="23"/>
        <v>1.6639319003964773E-2</v>
      </c>
      <c r="L273" s="11">
        <f t="shared" si="24"/>
        <v>1.6638935108153112E-2</v>
      </c>
      <c r="M273">
        <v>0</v>
      </c>
    </row>
    <row r="274" spans="1:13" x14ac:dyDescent="0.2">
      <c r="A274" t="s">
        <v>24</v>
      </c>
      <c r="B274" s="13">
        <v>1926</v>
      </c>
      <c r="C274" s="13">
        <v>2</v>
      </c>
      <c r="D274" s="13">
        <v>11</v>
      </c>
      <c r="E274" s="5">
        <v>1.4850000000000001</v>
      </c>
      <c r="F274" s="5">
        <v>1.5037499999999999</v>
      </c>
      <c r="G274" s="5">
        <v>1.4975000000000001</v>
      </c>
      <c r="H274" s="11">
        <f t="shared" si="20"/>
        <v>0.7535371184024291</v>
      </c>
      <c r="I274" s="11">
        <f t="shared" si="21"/>
        <v>4.3429956757349035E-4</v>
      </c>
      <c r="J274" s="11">
        <f t="shared" si="22"/>
        <v>4.000266687112752E-4</v>
      </c>
      <c r="K274" s="11">
        <f t="shared" si="23"/>
        <v>2.0259804051275809E-3</v>
      </c>
      <c r="L274" s="11">
        <f t="shared" si="24"/>
        <v>2.0259797121418414E-3</v>
      </c>
      <c r="M274">
        <v>0</v>
      </c>
    </row>
    <row r="275" spans="1:13" x14ac:dyDescent="0.2">
      <c r="A275" t="s">
        <v>24</v>
      </c>
      <c r="B275" s="13">
        <v>1926</v>
      </c>
      <c r="C275" s="13">
        <v>2</v>
      </c>
      <c r="D275" s="13">
        <v>12</v>
      </c>
      <c r="E275" s="5">
        <v>1.48125</v>
      </c>
      <c r="F275" s="5">
        <v>1.4937499999999999</v>
      </c>
      <c r="G275" s="5">
        <v>1.48125</v>
      </c>
      <c r="H275" s="11">
        <f t="shared" si="20"/>
        <v>0.5046762508884679</v>
      </c>
      <c r="I275" s="11">
        <f t="shared" si="21"/>
        <v>2.280499436704942E-4</v>
      </c>
      <c r="J275" s="11">
        <f t="shared" si="22"/>
        <v>2.2727559696301999E-4</v>
      </c>
      <c r="K275" s="11">
        <f t="shared" si="23"/>
        <v>6.1949141839531818E-5</v>
      </c>
      <c r="L275" s="11">
        <f t="shared" si="24"/>
        <v>6.1949141819626639E-5</v>
      </c>
      <c r="M275">
        <v>0</v>
      </c>
    </row>
    <row r="276" spans="1:13" x14ac:dyDescent="0.2">
      <c r="A276" t="s">
        <v>24</v>
      </c>
      <c r="B276" s="13">
        <v>1926</v>
      </c>
      <c r="C276" s="13">
        <v>2</v>
      </c>
      <c r="D276" s="13">
        <v>13</v>
      </c>
      <c r="E276" s="5">
        <v>1.48125</v>
      </c>
      <c r="F276" s="5">
        <v>1.4937499999999999</v>
      </c>
      <c r="G276" s="5">
        <v>1.48125</v>
      </c>
      <c r="H276" s="11">
        <f t="shared" si="20"/>
        <v>0.5046762508884679</v>
      </c>
      <c r="I276" s="11">
        <f t="shared" si="21"/>
        <v>1.4123462602541102E-4</v>
      </c>
      <c r="J276" s="11">
        <f t="shared" si="22"/>
        <v>7.0617313012705509E-5</v>
      </c>
      <c r="K276" s="11">
        <f t="shared" si="23"/>
        <v>8.4034107963794034E-3</v>
      </c>
      <c r="L276" s="11">
        <f t="shared" si="24"/>
        <v>8.4033613445377124E-3</v>
      </c>
      <c r="M276">
        <v>0</v>
      </c>
    </row>
    <row r="277" spans="1:13" x14ac:dyDescent="0.2">
      <c r="A277" t="s">
        <v>24</v>
      </c>
      <c r="B277" s="13">
        <v>1926</v>
      </c>
      <c r="C277" s="13">
        <v>2</v>
      </c>
      <c r="D277" s="13">
        <v>15</v>
      </c>
      <c r="E277" s="5">
        <v>1.4750000000000001</v>
      </c>
      <c r="F277" s="5">
        <v>1.49875</v>
      </c>
      <c r="G277" s="5">
        <v>1.49875</v>
      </c>
      <c r="H277" s="11">
        <f t="shared" si="20"/>
        <v>0.95930269040201921</v>
      </c>
      <c r="I277" s="11">
        <f t="shared" si="21"/>
        <v>3.2576802074522855E-4</v>
      </c>
      <c r="J277" s="11">
        <f t="shared" si="22"/>
        <v>2.5515070773252303E-4</v>
      </c>
      <c r="K277" s="11">
        <f t="shared" si="23"/>
        <v>5.0109593008588124E-3</v>
      </c>
      <c r="L277" s="11">
        <f t="shared" si="24"/>
        <v>5.0109488155725898E-3</v>
      </c>
      <c r="M277">
        <v>0</v>
      </c>
    </row>
    <row r="278" spans="1:13" x14ac:dyDescent="0.2">
      <c r="A278" t="s">
        <v>24</v>
      </c>
      <c r="B278" s="13">
        <v>1926</v>
      </c>
      <c r="C278" s="13">
        <v>2</v>
      </c>
      <c r="D278" s="13">
        <v>16</v>
      </c>
      <c r="E278" s="5">
        <v>1.4837499999999999</v>
      </c>
      <c r="F278" s="5">
        <v>1.4975000000000001</v>
      </c>
      <c r="G278" s="5">
        <v>1.4850000000000001</v>
      </c>
      <c r="H278" s="11">
        <f t="shared" si="20"/>
        <v>0.55398072042984858</v>
      </c>
      <c r="I278" s="11">
        <f t="shared" si="21"/>
        <v>3.4023996912455631E-4</v>
      </c>
      <c r="J278" s="11">
        <f t="shared" si="22"/>
        <v>2.5515070773252303E-4</v>
      </c>
      <c r="K278" s="11">
        <f t="shared" si="23"/>
        <v>5.9683156229128551E-3</v>
      </c>
      <c r="L278" s="11">
        <f t="shared" si="24"/>
        <v>5.9682979066321808E-3</v>
      </c>
      <c r="M278">
        <v>0</v>
      </c>
    </row>
    <row r="279" spans="1:13" x14ac:dyDescent="0.2">
      <c r="A279" t="s">
        <v>24</v>
      </c>
      <c r="B279" s="13">
        <v>1926</v>
      </c>
      <c r="C279" s="13">
        <v>2</v>
      </c>
      <c r="D279" s="13">
        <v>17</v>
      </c>
      <c r="E279" s="5">
        <v>1.4724999999999999</v>
      </c>
      <c r="F279" s="5">
        <v>1.48125</v>
      </c>
      <c r="G279" s="5">
        <v>1.4775</v>
      </c>
      <c r="H279" s="11">
        <f t="shared" si="20"/>
        <v>0.35581385763157791</v>
      </c>
      <c r="I279" s="11">
        <f t="shared" si="21"/>
        <v>1.2019120537727282E-4</v>
      </c>
      <c r="J279" s="11">
        <f t="shared" si="22"/>
        <v>2.8343118017004073E-4</v>
      </c>
      <c r="K279" s="11">
        <f t="shared" si="23"/>
        <v>-1.4176840232603079E-2</v>
      </c>
      <c r="L279" s="11">
        <f t="shared" si="24"/>
        <v>-1.4176602795622623E-2</v>
      </c>
      <c r="M279">
        <v>0</v>
      </c>
    </row>
    <row r="280" spans="1:13" x14ac:dyDescent="0.2">
      <c r="A280" t="s">
        <v>24</v>
      </c>
      <c r="B280" s="13">
        <v>1926</v>
      </c>
      <c r="C280" s="13">
        <v>2</v>
      </c>
      <c r="D280" s="13">
        <v>18</v>
      </c>
      <c r="E280" s="5">
        <v>1.4824999999999999</v>
      </c>
      <c r="F280" s="5">
        <v>1.4950000000000001</v>
      </c>
      <c r="G280" s="5">
        <v>1.4837499999999999</v>
      </c>
      <c r="H280" s="11">
        <f t="shared" si="20"/>
        <v>0.50425250430304958</v>
      </c>
      <c r="I280" s="11">
        <f t="shared" si="21"/>
        <v>1.0560072048043469E-4</v>
      </c>
      <c r="J280" s="11">
        <f t="shared" si="22"/>
        <v>2.2996419235467969E-4</v>
      </c>
      <c r="K280" s="11">
        <f t="shared" si="23"/>
        <v>-1.1801518888802244E-2</v>
      </c>
      <c r="L280" s="11">
        <f t="shared" si="24"/>
        <v>-1.1801381918497198E-2</v>
      </c>
      <c r="M280">
        <v>0</v>
      </c>
    </row>
    <row r="281" spans="1:13" x14ac:dyDescent="0.2">
      <c r="A281" t="s">
        <v>24</v>
      </c>
      <c r="B281" s="13">
        <v>1926</v>
      </c>
      <c r="C281" s="13">
        <v>2</v>
      </c>
      <c r="D281" s="13">
        <v>19</v>
      </c>
      <c r="E281" s="5">
        <v>1.4712499999999999</v>
      </c>
      <c r="F281" s="5">
        <v>1.4775</v>
      </c>
      <c r="G281" s="5">
        <v>1.4750000000000001</v>
      </c>
      <c r="H281" s="11">
        <f t="shared" si="20"/>
        <v>0.2545833419787456</v>
      </c>
      <c r="I281" s="11">
        <f t="shared" si="21"/>
        <v>8.8468666506914798E-5</v>
      </c>
      <c r="J281" s="11">
        <f t="shared" si="22"/>
        <v>2.5644266320246556E-4</v>
      </c>
      <c r="K281" s="11">
        <f t="shared" si="23"/>
        <v>-1.5953241258272639E-2</v>
      </c>
      <c r="L281" s="11">
        <f t="shared" si="24"/>
        <v>-1.5952902917372735E-2</v>
      </c>
      <c r="M281">
        <v>0</v>
      </c>
    </row>
    <row r="282" spans="1:13" x14ac:dyDescent="0.2">
      <c r="A282" t="s">
        <v>24</v>
      </c>
      <c r="B282" s="13">
        <v>1926</v>
      </c>
      <c r="C282" s="13">
        <v>2</v>
      </c>
      <c r="D282" s="13">
        <v>20</v>
      </c>
      <c r="E282" s="5">
        <v>1.4724999999999999</v>
      </c>
      <c r="F282" s="5">
        <v>1.4837499999999999</v>
      </c>
      <c r="G282" s="5">
        <v>1.48</v>
      </c>
      <c r="H282" s="11">
        <f t="shared" si="20"/>
        <v>0.45708895825780282</v>
      </c>
      <c r="I282" s="11">
        <f t="shared" si="21"/>
        <v>7.5897673733070495E-5</v>
      </c>
      <c r="J282" s="11">
        <f t="shared" si="22"/>
        <v>7.1576462034268464E-5</v>
      </c>
      <c r="K282" s="11">
        <f t="shared" si="23"/>
        <v>6.0751209007219378E-4</v>
      </c>
      <c r="L282" s="11">
        <f t="shared" si="24"/>
        <v>6.0751207138770233E-4</v>
      </c>
      <c r="M282">
        <v>0</v>
      </c>
    </row>
    <row r="283" spans="1:13" x14ac:dyDescent="0.2">
      <c r="A283" t="s">
        <v>24</v>
      </c>
      <c r="B283" s="13">
        <v>1926</v>
      </c>
      <c r="C283" s="13">
        <v>2</v>
      </c>
      <c r="D283" s="13">
        <v>22</v>
      </c>
      <c r="E283" s="5">
        <v>1.46875</v>
      </c>
      <c r="F283" s="5">
        <v>1.5024999999999999</v>
      </c>
      <c r="G283" s="5">
        <v>1.4712499999999999</v>
      </c>
      <c r="H283" s="11">
        <f t="shared" si="20"/>
        <v>1.36439629379401</v>
      </c>
      <c r="I283" s="11">
        <f t="shared" si="21"/>
        <v>5.7406659164898222E-4</v>
      </c>
      <c r="J283" s="11">
        <f t="shared" si="22"/>
        <v>5.1613880792763145E-4</v>
      </c>
      <c r="K283" s="11">
        <f t="shared" si="23"/>
        <v>2.9960348907378323E-3</v>
      </c>
      <c r="L283" s="11">
        <f t="shared" si="24"/>
        <v>2.9960326496496423E-3</v>
      </c>
      <c r="M283">
        <v>0</v>
      </c>
    </row>
    <row r="284" spans="1:13" x14ac:dyDescent="0.2">
      <c r="A284" t="s">
        <v>24</v>
      </c>
      <c r="B284" s="13">
        <v>1926</v>
      </c>
      <c r="C284" s="13">
        <v>2</v>
      </c>
      <c r="D284" s="13">
        <v>23</v>
      </c>
      <c r="E284" s="5">
        <v>1.4650000000000001</v>
      </c>
      <c r="F284" s="5">
        <v>1.4950000000000001</v>
      </c>
      <c r="G284" s="5">
        <v>1.4650000000000001</v>
      </c>
      <c r="H284" s="11">
        <f t="shared" si="20"/>
        <v>1.2173954778432865</v>
      </c>
      <c r="I284" s="11">
        <f t="shared" si="21"/>
        <v>9.2705080456417029E-4</v>
      </c>
      <c r="J284" s="11">
        <f t="shared" si="22"/>
        <v>6.3883295265775974E-4</v>
      </c>
      <c r="K284" s="11">
        <f t="shared" si="23"/>
        <v>1.2487191429528817E-2</v>
      </c>
      <c r="L284" s="11">
        <f t="shared" si="24"/>
        <v>1.248702917146462E-2</v>
      </c>
      <c r="M284">
        <v>0</v>
      </c>
    </row>
    <row r="285" spans="1:13" x14ac:dyDescent="0.2">
      <c r="A285" t="s">
        <v>24</v>
      </c>
      <c r="B285" s="13">
        <v>1926</v>
      </c>
      <c r="C285" s="13">
        <v>2</v>
      </c>
      <c r="D285" s="13">
        <v>24</v>
      </c>
      <c r="E285" s="5">
        <v>1.4412499999999999</v>
      </c>
      <c r="F285" s="5">
        <v>1.46875</v>
      </c>
      <c r="G285" s="5">
        <v>1.4412499999999999</v>
      </c>
      <c r="H285" s="11">
        <f t="shared" si="20"/>
        <v>1.1351151057176887</v>
      </c>
      <c r="I285" s="11">
        <f t="shared" si="21"/>
        <v>7.6815625594570905E-4</v>
      </c>
      <c r="J285" s="11">
        <f t="shared" si="22"/>
        <v>1.3406885600779693E-3</v>
      </c>
      <c r="K285" s="11">
        <f t="shared" si="23"/>
        <v>-2.1485975042501534E-2</v>
      </c>
      <c r="L285" s="11">
        <f t="shared" si="24"/>
        <v>-2.1485148502443933E-2</v>
      </c>
      <c r="M285">
        <v>0</v>
      </c>
    </row>
    <row r="286" spans="1:13" x14ac:dyDescent="0.2">
      <c r="A286" t="s">
        <v>24</v>
      </c>
      <c r="B286" s="13">
        <v>1926</v>
      </c>
      <c r="C286" s="13">
        <v>2</v>
      </c>
      <c r="D286" s="13">
        <v>25</v>
      </c>
      <c r="E286" s="5">
        <v>1.4212499999999999</v>
      </c>
      <c r="F286" s="5">
        <v>1.4475</v>
      </c>
      <c r="G286" s="5">
        <v>1.425</v>
      </c>
      <c r="H286" s="11">
        <f t="shared" si="20"/>
        <v>1.099096932329529</v>
      </c>
      <c r="I286" s="11">
        <f t="shared" si="21"/>
        <v>6.9217687706096711E-4</v>
      </c>
      <c r="J286" s="11">
        <f t="shared" si="22"/>
        <v>1.0807612084273205E-3</v>
      </c>
      <c r="K286" s="11">
        <f t="shared" si="23"/>
        <v>-1.5850949448628651E-2</v>
      </c>
      <c r="L286" s="11">
        <f t="shared" si="24"/>
        <v>-1.5850617574280707E-2</v>
      </c>
      <c r="M286">
        <v>0</v>
      </c>
    </row>
    <row r="287" spans="1:13" x14ac:dyDescent="0.2">
      <c r="A287" t="s">
        <v>24</v>
      </c>
      <c r="B287" s="13">
        <v>1926</v>
      </c>
      <c r="C287" s="13">
        <v>2</v>
      </c>
      <c r="D287" s="13">
        <v>26</v>
      </c>
      <c r="E287" s="5">
        <v>1.40625</v>
      </c>
      <c r="F287" s="5">
        <v>1.42875</v>
      </c>
      <c r="G287" s="5">
        <v>1.41625</v>
      </c>
      <c r="H287" s="11">
        <f t="shared" si="20"/>
        <v>0.95329176870557808</v>
      </c>
      <c r="I287" s="11">
        <f t="shared" si="21"/>
        <v>5.8689583118929462E-4</v>
      </c>
      <c r="J287" s="11">
        <f t="shared" si="22"/>
        <v>8.3586578265234992E-4</v>
      </c>
      <c r="K287" s="11">
        <f t="shared" si="23"/>
        <v>-1.1311581487728067E-2</v>
      </c>
      <c r="L287" s="11">
        <f t="shared" si="24"/>
        <v>-1.1311460877765519E-2</v>
      </c>
      <c r="M287">
        <v>0</v>
      </c>
    </row>
    <row r="288" spans="1:13" x14ac:dyDescent="0.2">
      <c r="A288" t="s">
        <v>24</v>
      </c>
      <c r="B288" s="13">
        <v>1926</v>
      </c>
      <c r="C288" s="13">
        <v>2</v>
      </c>
      <c r="D288" s="13">
        <v>27</v>
      </c>
      <c r="E288" s="5">
        <v>1.42</v>
      </c>
      <c r="F288" s="5">
        <v>1.4325000000000001</v>
      </c>
      <c r="G288" s="5">
        <v>1.4325000000000001</v>
      </c>
      <c r="H288" s="11">
        <f t="shared" si="20"/>
        <v>0.52634973586905143</v>
      </c>
      <c r="I288" s="11">
        <f t="shared" si="21"/>
        <v>3.2877613275791276E-4</v>
      </c>
      <c r="J288" s="11">
        <f t="shared" si="22"/>
        <v>3.4204958688591853E-4</v>
      </c>
      <c r="K288" s="11">
        <f t="shared" si="23"/>
        <v>-8.7490529594354272E-4</v>
      </c>
      <c r="L288" s="11">
        <f t="shared" si="24"/>
        <v>-8.7490524013487015E-4</v>
      </c>
      <c r="M288">
        <v>0</v>
      </c>
    </row>
    <row r="289" spans="1:13" x14ac:dyDescent="0.2">
      <c r="A289" t="s">
        <v>24</v>
      </c>
      <c r="B289" s="13">
        <v>1926</v>
      </c>
      <c r="C289" s="13">
        <v>3</v>
      </c>
      <c r="D289" s="13">
        <v>1</v>
      </c>
      <c r="E289" s="5">
        <v>1.39</v>
      </c>
      <c r="F289" s="5">
        <v>1.4350000000000001</v>
      </c>
      <c r="G289" s="5">
        <v>1.39</v>
      </c>
      <c r="H289" s="11">
        <f t="shared" si="20"/>
        <v>1.9134541831844611</v>
      </c>
      <c r="I289" s="11">
        <f t="shared" si="21"/>
        <v>1.0919427443706359E-3</v>
      </c>
      <c r="J289" s="11">
        <f t="shared" si="22"/>
        <v>1.0151298250502207E-3</v>
      </c>
      <c r="K289" s="11">
        <f t="shared" si="23"/>
        <v>2.8571128369484777E-3</v>
      </c>
      <c r="L289" s="11">
        <f t="shared" si="24"/>
        <v>2.8571108933767224E-3</v>
      </c>
      <c r="M289">
        <v>0</v>
      </c>
    </row>
    <row r="290" spans="1:13" x14ac:dyDescent="0.2">
      <c r="A290" t="s">
        <v>25</v>
      </c>
      <c r="B290" s="13">
        <v>1926</v>
      </c>
      <c r="C290" s="13">
        <v>1</v>
      </c>
      <c r="D290" s="13">
        <v>4</v>
      </c>
      <c r="E290" s="5">
        <v>0.88624999999999998</v>
      </c>
      <c r="F290" s="5">
        <v>0.90625</v>
      </c>
      <c r="G290" s="5">
        <v>0.89875000000000005</v>
      </c>
      <c r="H290" s="11">
        <f t="shared" si="20"/>
        <v>1.3402200902782764</v>
      </c>
      <c r="I290" s="11"/>
      <c r="J290" s="11"/>
      <c r="K290" s="11"/>
      <c r="L290" s="11"/>
      <c r="M290">
        <v>0</v>
      </c>
    </row>
    <row r="291" spans="1:13" x14ac:dyDescent="0.2">
      <c r="A291" t="s">
        <v>25</v>
      </c>
      <c r="B291" s="13">
        <v>1926</v>
      </c>
      <c r="C291" s="13">
        <v>1</v>
      </c>
      <c r="D291" s="13">
        <v>5</v>
      </c>
      <c r="E291" s="5">
        <v>0.88249999999999995</v>
      </c>
      <c r="F291" s="5">
        <v>0.89624999999999999</v>
      </c>
      <c r="G291" s="5">
        <v>0.88500000000000001</v>
      </c>
      <c r="H291" s="11">
        <f t="shared" si="20"/>
        <v>0.92850384222122018</v>
      </c>
      <c r="I291" s="11">
        <f t="shared" si="21"/>
        <v>7.3703983172134901E-4</v>
      </c>
      <c r="J291" s="11">
        <f t="shared" si="22"/>
        <v>7.0524330307460278E-4</v>
      </c>
      <c r="K291" s="11">
        <f t="shared" si="23"/>
        <v>1.4293596675510195E-3</v>
      </c>
      <c r="L291" s="11">
        <f t="shared" si="24"/>
        <v>1.4293594241943691E-3</v>
      </c>
      <c r="M291">
        <v>0</v>
      </c>
    </row>
    <row r="292" spans="1:13" x14ac:dyDescent="0.2">
      <c r="A292" t="s">
        <v>25</v>
      </c>
      <c r="B292" s="13">
        <v>1926</v>
      </c>
      <c r="C292" s="13">
        <v>1</v>
      </c>
      <c r="D292" s="13">
        <v>6</v>
      </c>
      <c r="E292" s="5">
        <v>0.88249999999999995</v>
      </c>
      <c r="F292" s="5">
        <v>0.89375000000000004</v>
      </c>
      <c r="G292" s="5">
        <v>0.89124999999999999</v>
      </c>
      <c r="H292" s="11">
        <f t="shared" si="20"/>
        <v>0.76074920677883928</v>
      </c>
      <c r="I292" s="11">
        <f t="shared" si="21"/>
        <v>3.994908694622978E-4</v>
      </c>
      <c r="J292" s="11">
        <f t="shared" si="22"/>
        <v>2.3903024841295369E-4</v>
      </c>
      <c r="K292" s="11">
        <f t="shared" si="23"/>
        <v>1.0928335015030134E-2</v>
      </c>
      <c r="L292" s="11">
        <f t="shared" si="24"/>
        <v>1.0928226253435133E-2</v>
      </c>
      <c r="M292">
        <v>0</v>
      </c>
    </row>
    <row r="293" spans="1:13" x14ac:dyDescent="0.2">
      <c r="A293" t="s">
        <v>25</v>
      </c>
      <c r="B293" s="13">
        <v>1926</v>
      </c>
      <c r="C293" s="13">
        <v>1</v>
      </c>
      <c r="D293" s="13">
        <v>7</v>
      </c>
      <c r="E293" s="5">
        <v>0.88375000000000004</v>
      </c>
      <c r="F293" s="5">
        <v>0.9</v>
      </c>
      <c r="G293" s="5">
        <v>0.88500000000000001</v>
      </c>
      <c r="H293" s="11">
        <f t="shared" si="20"/>
        <v>1.0942553118642799</v>
      </c>
      <c r="I293" s="11">
        <f t="shared" si="21"/>
        <v>4.9244892172455588E-4</v>
      </c>
      <c r="J293" s="11">
        <f t="shared" si="22"/>
        <v>3.8557149522673345E-4</v>
      </c>
      <c r="K293" s="11">
        <f t="shared" si="23"/>
        <v>6.1688363152505865E-3</v>
      </c>
      <c r="L293" s="11">
        <f t="shared" si="24"/>
        <v>6.1688167526385918E-3</v>
      </c>
      <c r="M293">
        <v>0</v>
      </c>
    </row>
    <row r="294" spans="1:13" x14ac:dyDescent="0.2">
      <c r="A294" t="s">
        <v>25</v>
      </c>
      <c r="B294" s="13">
        <v>1926</v>
      </c>
      <c r="C294" s="13">
        <v>1</v>
      </c>
      <c r="D294" s="13">
        <v>8</v>
      </c>
      <c r="E294" s="5">
        <v>0.89375000000000004</v>
      </c>
      <c r="F294" s="5">
        <v>0.90749999999999997</v>
      </c>
      <c r="G294" s="5">
        <v>0.90500000000000003</v>
      </c>
      <c r="H294" s="11">
        <f t="shared" si="20"/>
        <v>0.91690514509062526</v>
      </c>
      <c r="I294" s="11">
        <f t="shared" si="21"/>
        <v>5.6508400593961164E-4</v>
      </c>
      <c r="J294" s="11">
        <f t="shared" si="22"/>
        <v>7.0327586757685634E-4</v>
      </c>
      <c r="K294" s="11">
        <f t="shared" si="23"/>
        <v>-6.6339046262247348E-3</v>
      </c>
      <c r="L294" s="11">
        <f t="shared" si="24"/>
        <v>-6.6338802972105149E-3</v>
      </c>
      <c r="M294">
        <v>0</v>
      </c>
    </row>
    <row r="295" spans="1:13" x14ac:dyDescent="0.2">
      <c r="A295" t="s">
        <v>25</v>
      </c>
      <c r="B295" s="13">
        <v>1926</v>
      </c>
      <c r="C295" s="13">
        <v>1</v>
      </c>
      <c r="D295" s="13">
        <v>9</v>
      </c>
      <c r="E295" s="5">
        <v>0.90500000000000003</v>
      </c>
      <c r="F295" s="5">
        <v>0.91374999999999995</v>
      </c>
      <c r="G295" s="5">
        <v>0.90625</v>
      </c>
      <c r="H295" s="11">
        <f t="shared" si="20"/>
        <v>0.57786403649138518</v>
      </c>
      <c r="I295" s="11">
        <f t="shared" si="21"/>
        <v>3.2567988562294753E-4</v>
      </c>
      <c r="J295" s="11">
        <f t="shared" si="22"/>
        <v>4.8977748972940129E-4</v>
      </c>
      <c r="K295" s="11">
        <f t="shared" si="23"/>
        <v>-9.8604059995948679E-3</v>
      </c>
      <c r="L295" s="11">
        <f t="shared" si="24"/>
        <v>-9.8603261083988342E-3</v>
      </c>
      <c r="M295">
        <v>0</v>
      </c>
    </row>
    <row r="296" spans="1:13" x14ac:dyDescent="0.2">
      <c r="A296" t="s">
        <v>25</v>
      </c>
      <c r="B296" s="13">
        <v>1926</v>
      </c>
      <c r="C296" s="13">
        <v>1</v>
      </c>
      <c r="D296" s="13">
        <v>11</v>
      </c>
      <c r="E296" s="5">
        <v>0.90125</v>
      </c>
      <c r="F296" s="5">
        <v>0.91374999999999995</v>
      </c>
      <c r="G296" s="5">
        <v>0.90625</v>
      </c>
      <c r="H296" s="11">
        <f t="shared" si="20"/>
        <v>0.82723236891785834</v>
      </c>
      <c r="I296" s="11">
        <f t="shared" si="21"/>
        <v>2.8231613972365209E-4</v>
      </c>
      <c r="J296" s="11">
        <f t="shared" si="22"/>
        <v>1.8973195936510448E-4</v>
      </c>
      <c r="K296" s="11">
        <f t="shared" si="23"/>
        <v>7.3101021323853307E-3</v>
      </c>
      <c r="L296" s="11">
        <f t="shared" si="24"/>
        <v>7.3100695797039348E-3</v>
      </c>
      <c r="M296">
        <v>0</v>
      </c>
    </row>
    <row r="297" spans="1:13" x14ac:dyDescent="0.2">
      <c r="A297" t="s">
        <v>25</v>
      </c>
      <c r="B297" s="13">
        <v>1926</v>
      </c>
      <c r="C297" s="13">
        <v>1</v>
      </c>
      <c r="D297" s="13">
        <v>12</v>
      </c>
      <c r="E297" s="5">
        <v>0.89875000000000005</v>
      </c>
      <c r="F297" s="5">
        <v>0.90874999999999995</v>
      </c>
      <c r="G297" s="5">
        <v>0.90874999999999995</v>
      </c>
      <c r="H297" s="11">
        <f t="shared" si="20"/>
        <v>0.66452816813338644</v>
      </c>
      <c r="I297" s="11">
        <f t="shared" si="21"/>
        <v>3.1216883582947826E-4</v>
      </c>
      <c r="J297" s="11">
        <f t="shared" si="22"/>
        <v>2.739720815695444E-4</v>
      </c>
      <c r="K297" s="11">
        <f t="shared" si="23"/>
        <v>2.6947410279196879E-3</v>
      </c>
      <c r="L297" s="11">
        <f t="shared" si="24"/>
        <v>2.694739397236605E-3</v>
      </c>
      <c r="M297">
        <v>0</v>
      </c>
    </row>
    <row r="298" spans="1:13" x14ac:dyDescent="0.2">
      <c r="A298" t="s">
        <v>25</v>
      </c>
      <c r="B298" s="13">
        <v>1926</v>
      </c>
      <c r="C298" s="13">
        <v>1</v>
      </c>
      <c r="D298" s="13">
        <v>13</v>
      </c>
      <c r="E298" s="5">
        <v>0.89249999999999996</v>
      </c>
      <c r="F298" s="5">
        <v>0.90625</v>
      </c>
      <c r="G298" s="5">
        <v>0.89749999999999996</v>
      </c>
      <c r="H298" s="11">
        <f t="shared" si="20"/>
        <v>0.91817955904603954</v>
      </c>
      <c r="I298" s="11">
        <f t="shared" si="21"/>
        <v>3.5618099528535304E-4</v>
      </c>
      <c r="J298" s="11">
        <f t="shared" si="22"/>
        <v>3.2556844055376018E-4</v>
      </c>
      <c r="K298" s="11">
        <f t="shared" si="23"/>
        <v>2.0019692774350326E-3</v>
      </c>
      <c r="L298" s="11">
        <f t="shared" si="24"/>
        <v>2.0019686087973548E-3</v>
      </c>
      <c r="M298">
        <v>0</v>
      </c>
    </row>
    <row r="299" spans="1:13" x14ac:dyDescent="0.2">
      <c r="A299" t="s">
        <v>25</v>
      </c>
      <c r="B299" s="13">
        <v>1926</v>
      </c>
      <c r="C299" s="13">
        <v>1</v>
      </c>
      <c r="D299" s="13">
        <v>14</v>
      </c>
      <c r="E299" s="5">
        <v>0.89</v>
      </c>
      <c r="F299" s="5">
        <v>0.9</v>
      </c>
      <c r="G299" s="5">
        <v>0.89124999999999999</v>
      </c>
      <c r="H299" s="11">
        <f t="shared" si="20"/>
        <v>0.67102508642576264</v>
      </c>
      <c r="I299" s="11">
        <f t="shared" si="21"/>
        <v>3.5858676507704543E-4</v>
      </c>
      <c r="J299" s="11">
        <f t="shared" si="22"/>
        <v>3.2738355177021599E-4</v>
      </c>
      <c r="K299" s="11">
        <f t="shared" si="23"/>
        <v>2.0343222987582316E-3</v>
      </c>
      <c r="L299" s="11">
        <f t="shared" si="24"/>
        <v>2.0343215971770912E-3</v>
      </c>
      <c r="M299">
        <v>0</v>
      </c>
    </row>
    <row r="300" spans="1:13" x14ac:dyDescent="0.2">
      <c r="A300" t="s">
        <v>25</v>
      </c>
      <c r="B300" s="13">
        <v>1926</v>
      </c>
      <c r="C300" s="13">
        <v>1</v>
      </c>
      <c r="D300" s="13">
        <v>15</v>
      </c>
      <c r="E300" s="5">
        <v>0.87375000000000003</v>
      </c>
      <c r="F300" s="5">
        <v>0.89</v>
      </c>
      <c r="G300" s="5">
        <v>0.87624999999999997</v>
      </c>
      <c r="H300" s="11">
        <f t="shared" si="20"/>
        <v>1.106664291519678</v>
      </c>
      <c r="I300" s="11">
        <f t="shared" si="21"/>
        <v>4.6440321017680191E-4</v>
      </c>
      <c r="J300" s="11">
        <f t="shared" si="22"/>
        <v>8.7618781097709814E-4</v>
      </c>
      <c r="K300" s="11">
        <f t="shared" si="23"/>
        <v>-1.9435513537400008E-2</v>
      </c>
      <c r="L300" s="11">
        <f t="shared" si="24"/>
        <v>-1.9434901764253113E-2</v>
      </c>
      <c r="M300">
        <v>0</v>
      </c>
    </row>
    <row r="301" spans="1:13" x14ac:dyDescent="0.2">
      <c r="A301" t="s">
        <v>25</v>
      </c>
      <c r="B301" s="13">
        <v>1926</v>
      </c>
      <c r="C301" s="13">
        <v>1</v>
      </c>
      <c r="D301" s="13">
        <v>16</v>
      </c>
      <c r="E301" s="5">
        <v>0.86</v>
      </c>
      <c r="F301" s="5">
        <v>0.87375000000000003</v>
      </c>
      <c r="G301" s="5">
        <v>0.86</v>
      </c>
      <c r="H301" s="11">
        <f t="shared" si="20"/>
        <v>0.95260443506583314</v>
      </c>
      <c r="I301" s="11">
        <f t="shared" si="21"/>
        <v>5.9116057195790083E-4</v>
      </c>
      <c r="J301" s="11">
        <f t="shared" si="22"/>
        <v>1.1757405600230357E-3</v>
      </c>
      <c r="K301" s="11">
        <f t="shared" si="23"/>
        <v>-2.4082455339231548E-2</v>
      </c>
      <c r="L301" s="11">
        <f t="shared" si="24"/>
        <v>-2.4081291492321608E-2</v>
      </c>
      <c r="M301">
        <v>0</v>
      </c>
    </row>
    <row r="302" spans="1:13" x14ac:dyDescent="0.2">
      <c r="A302" t="s">
        <v>25</v>
      </c>
      <c r="B302" s="13">
        <v>1926</v>
      </c>
      <c r="C302" s="13">
        <v>1</v>
      </c>
      <c r="D302" s="13">
        <v>18</v>
      </c>
      <c r="E302" s="5">
        <v>0.85624999999999996</v>
      </c>
      <c r="F302" s="5">
        <v>0.86750000000000005</v>
      </c>
      <c r="G302" s="5">
        <v>0.86624999999999996</v>
      </c>
      <c r="H302" s="11">
        <f t="shared" si="20"/>
        <v>0.78391988162965576</v>
      </c>
      <c r="I302" s="11">
        <f t="shared" si="21"/>
        <v>4.2198400836909505E-4</v>
      </c>
      <c r="J302" s="11">
        <f t="shared" si="22"/>
        <v>4.0932993831544162E-4</v>
      </c>
      <c r="K302" s="11">
        <f t="shared" si="23"/>
        <v>7.4924002226596509E-4</v>
      </c>
      <c r="L302" s="11">
        <f t="shared" si="24"/>
        <v>7.492399872164598E-4</v>
      </c>
      <c r="M302">
        <v>0</v>
      </c>
    </row>
    <row r="303" spans="1:13" x14ac:dyDescent="0.2">
      <c r="A303" t="s">
        <v>25</v>
      </c>
      <c r="B303" s="13">
        <v>1926</v>
      </c>
      <c r="C303" s="13">
        <v>1</v>
      </c>
      <c r="D303" s="13">
        <v>19</v>
      </c>
      <c r="E303" s="5">
        <v>0.86</v>
      </c>
      <c r="F303" s="5">
        <v>0.87124999999999997</v>
      </c>
      <c r="G303" s="5">
        <v>0.87124999999999997</v>
      </c>
      <c r="H303" s="11">
        <f t="shared" si="20"/>
        <v>0.78052374300756167</v>
      </c>
      <c r="I303" s="11">
        <f t="shared" si="21"/>
        <v>3.3929490558412702E-4</v>
      </c>
      <c r="J303" s="11">
        <f t="shared" si="22"/>
        <v>3.0159784033866337E-4</v>
      </c>
      <c r="K303" s="11">
        <f t="shared" si="23"/>
        <v>2.5431010288197997E-3</v>
      </c>
      <c r="L303" s="11">
        <f t="shared" si="24"/>
        <v>2.5430996582243323E-3</v>
      </c>
      <c r="M303">
        <v>0</v>
      </c>
    </row>
    <row r="304" spans="1:13" x14ac:dyDescent="0.2">
      <c r="A304" t="s">
        <v>25</v>
      </c>
      <c r="B304" s="13">
        <v>1926</v>
      </c>
      <c r="C304" s="13">
        <v>1</v>
      </c>
      <c r="D304" s="13">
        <v>20</v>
      </c>
      <c r="E304" s="5">
        <v>0.86124999999999996</v>
      </c>
      <c r="F304" s="5">
        <v>0.87</v>
      </c>
      <c r="G304" s="5">
        <v>0.86750000000000005</v>
      </c>
      <c r="H304" s="11">
        <f t="shared" si="20"/>
        <v>0.60707064649519027</v>
      </c>
      <c r="I304" s="11">
        <f t="shared" si="21"/>
        <v>2.7109043991227326E-4</v>
      </c>
      <c r="J304" s="11">
        <f t="shared" si="22"/>
        <v>1.6891090525219708E-4</v>
      </c>
      <c r="K304" s="11">
        <f t="shared" si="23"/>
        <v>8.3730997934320581E-3</v>
      </c>
      <c r="L304" s="11">
        <f t="shared" si="24"/>
        <v>8.3730508747766053E-3</v>
      </c>
      <c r="M304">
        <v>0</v>
      </c>
    </row>
    <row r="305" spans="1:13" x14ac:dyDescent="0.2">
      <c r="A305" t="s">
        <v>25</v>
      </c>
      <c r="B305" s="13">
        <v>1926</v>
      </c>
      <c r="C305" s="13">
        <v>1</v>
      </c>
      <c r="D305" s="13">
        <v>21</v>
      </c>
      <c r="E305" s="5">
        <v>0.85375000000000001</v>
      </c>
      <c r="F305" s="5">
        <v>0.86250000000000004</v>
      </c>
      <c r="G305" s="5">
        <v>0.85875000000000001</v>
      </c>
      <c r="H305" s="11">
        <f t="shared" si="20"/>
        <v>0.61237652664826869</v>
      </c>
      <c r="I305" s="11">
        <f t="shared" si="21"/>
        <v>2.0615300091909408E-4</v>
      </c>
      <c r="J305" s="11">
        <f t="shared" si="22"/>
        <v>3.5550351183616781E-4</v>
      </c>
      <c r="K305" s="11">
        <f t="shared" si="23"/>
        <v>-1.0856167029395035E-2</v>
      </c>
      <c r="L305" s="11">
        <f t="shared" si="24"/>
        <v>-1.0856060408288534E-2</v>
      </c>
      <c r="M305">
        <v>0</v>
      </c>
    </row>
    <row r="306" spans="1:13" x14ac:dyDescent="0.2">
      <c r="A306" t="s">
        <v>25</v>
      </c>
      <c r="B306" s="13">
        <v>1926</v>
      </c>
      <c r="C306" s="13">
        <v>1</v>
      </c>
      <c r="D306" s="13">
        <v>22</v>
      </c>
      <c r="E306" s="5">
        <v>0.85499999999999998</v>
      </c>
      <c r="F306" s="5">
        <v>0.86375000000000002</v>
      </c>
      <c r="G306" s="5">
        <v>0.86375000000000002</v>
      </c>
      <c r="H306" s="11">
        <f t="shared" si="20"/>
        <v>0.61148578175317236</v>
      </c>
      <c r="I306" s="11">
        <f t="shared" si="21"/>
        <v>2.0764467900704018E-4</v>
      </c>
      <c r="J306" s="11">
        <f t="shared" si="22"/>
        <v>1.356051911466132E-4</v>
      </c>
      <c r="K306" s="11">
        <f t="shared" si="23"/>
        <v>6.6751003630707399E-3</v>
      </c>
      <c r="L306" s="11">
        <f t="shared" si="24"/>
        <v>6.6750755779967259E-3</v>
      </c>
      <c r="M306">
        <v>0</v>
      </c>
    </row>
    <row r="307" spans="1:13" x14ac:dyDescent="0.2">
      <c r="A307" t="s">
        <v>25</v>
      </c>
      <c r="B307" s="13">
        <v>1926</v>
      </c>
      <c r="C307" s="13">
        <v>1</v>
      </c>
      <c r="D307" s="13">
        <v>23</v>
      </c>
      <c r="E307" s="5">
        <v>0.86</v>
      </c>
      <c r="F307" s="5">
        <v>0.86875000000000002</v>
      </c>
      <c r="G307" s="5">
        <v>0.86124999999999996</v>
      </c>
      <c r="H307" s="11">
        <f t="shared" si="20"/>
        <v>0.60794856552245313</v>
      </c>
      <c r="I307" s="11">
        <f t="shared" si="21"/>
        <v>2.0614649625438886E-4</v>
      </c>
      <c r="J307" s="11">
        <f t="shared" si="22"/>
        <v>2.5452781678623999E-4</v>
      </c>
      <c r="K307" s="11">
        <f t="shared" si="23"/>
        <v>-3.8533873851110123E-3</v>
      </c>
      <c r="L307" s="11">
        <f t="shared" si="24"/>
        <v>-3.8533826170025725E-3</v>
      </c>
      <c r="M307">
        <v>0</v>
      </c>
    </row>
    <row r="308" spans="1:13" x14ac:dyDescent="0.2">
      <c r="A308" t="s">
        <v>25</v>
      </c>
      <c r="B308" s="13">
        <v>1926</v>
      </c>
      <c r="C308" s="13">
        <v>1</v>
      </c>
      <c r="D308" s="13">
        <v>25</v>
      </c>
      <c r="E308" s="5">
        <v>0.85124999999999995</v>
      </c>
      <c r="F308" s="5">
        <v>0.86624999999999996</v>
      </c>
      <c r="G308" s="5">
        <v>0.86624999999999996</v>
      </c>
      <c r="H308" s="11">
        <f t="shared" si="20"/>
        <v>1.049041877030829</v>
      </c>
      <c r="I308" s="11">
        <f t="shared" si="21"/>
        <v>4.0759558365968305E-4</v>
      </c>
      <c r="J308" s="11">
        <f t="shared" si="22"/>
        <v>4.1410375441403106E-4</v>
      </c>
      <c r="K308" s="11">
        <f t="shared" si="23"/>
        <v>-3.8758464528644565E-4</v>
      </c>
      <c r="L308" s="11">
        <f t="shared" si="24"/>
        <v>-3.875846404345099E-4</v>
      </c>
      <c r="M308">
        <v>0</v>
      </c>
    </row>
    <row r="309" spans="1:13" x14ac:dyDescent="0.2">
      <c r="A309" t="s">
        <v>25</v>
      </c>
      <c r="B309" s="13">
        <v>1926</v>
      </c>
      <c r="C309" s="13">
        <v>1</v>
      </c>
      <c r="D309" s="13">
        <v>26</v>
      </c>
      <c r="E309" s="5">
        <v>0.86624999999999996</v>
      </c>
      <c r="F309" s="5">
        <v>0.87875000000000003</v>
      </c>
      <c r="G309" s="5">
        <v>0.87250000000000005</v>
      </c>
      <c r="H309" s="11">
        <f t="shared" si="20"/>
        <v>0.86041758875370866</v>
      </c>
      <c r="I309" s="11">
        <f t="shared" si="21"/>
        <v>5.1038015232015264E-4</v>
      </c>
      <c r="J309" s="11">
        <f t="shared" si="22"/>
        <v>1.0108956773643681E-3</v>
      </c>
      <c r="K309" s="11">
        <f t="shared" si="23"/>
        <v>-2.2217985527032601E-2</v>
      </c>
      <c r="L309" s="11">
        <f t="shared" si="24"/>
        <v>-2.2217071600354965E-2</v>
      </c>
      <c r="M309">
        <v>0</v>
      </c>
    </row>
    <row r="310" spans="1:13" x14ac:dyDescent="0.2">
      <c r="A310" t="s">
        <v>25</v>
      </c>
      <c r="B310" s="13">
        <v>1926</v>
      </c>
      <c r="C310" s="13">
        <v>1</v>
      </c>
      <c r="D310" s="13">
        <v>27</v>
      </c>
      <c r="E310" s="5">
        <v>0.86875000000000002</v>
      </c>
      <c r="F310" s="5">
        <v>0.87875000000000003</v>
      </c>
      <c r="G310" s="5">
        <v>0.87</v>
      </c>
      <c r="H310" s="11">
        <f t="shared" si="20"/>
        <v>0.68734507577575155</v>
      </c>
      <c r="I310" s="11">
        <f t="shared" si="21"/>
        <v>3.3624893573700495E-4</v>
      </c>
      <c r="J310" s="11">
        <f t="shared" si="22"/>
        <v>2.052598521668361E-4</v>
      </c>
      <c r="K310" s="11">
        <f t="shared" si="23"/>
        <v>9.6814772499800375E-3</v>
      </c>
      <c r="L310" s="11">
        <f t="shared" si="24"/>
        <v>9.6814016294753218E-3</v>
      </c>
      <c r="M310">
        <v>0</v>
      </c>
    </row>
    <row r="311" spans="1:13" x14ac:dyDescent="0.2">
      <c r="A311" t="s">
        <v>25</v>
      </c>
      <c r="B311" s="13">
        <v>1926</v>
      </c>
      <c r="C311" s="13">
        <v>1</v>
      </c>
      <c r="D311" s="13">
        <v>28</v>
      </c>
      <c r="E311" s="5">
        <v>0.87</v>
      </c>
      <c r="F311" s="5">
        <v>0.87624999999999997</v>
      </c>
      <c r="G311" s="5">
        <v>0.875</v>
      </c>
      <c r="H311" s="11">
        <f t="shared" si="20"/>
        <v>0.42989532483740828</v>
      </c>
      <c r="I311" s="11">
        <f t="shared" si="21"/>
        <v>1.8222929306120197E-4</v>
      </c>
      <c r="J311" s="11">
        <f t="shared" si="22"/>
        <v>1.3098908357016885E-4</v>
      </c>
      <c r="K311" s="11">
        <f t="shared" si="23"/>
        <v>4.9592456531693599E-3</v>
      </c>
      <c r="L311" s="11">
        <f t="shared" si="24"/>
        <v>4.9592354891718369E-3</v>
      </c>
      <c r="M311">
        <v>0</v>
      </c>
    </row>
    <row r="312" spans="1:13" x14ac:dyDescent="0.2">
      <c r="A312" t="s">
        <v>25</v>
      </c>
      <c r="B312" s="13">
        <v>1926</v>
      </c>
      <c r="C312" s="13">
        <v>1</v>
      </c>
      <c r="D312" s="13">
        <v>29</v>
      </c>
      <c r="E312" s="5">
        <v>0.875</v>
      </c>
      <c r="F312" s="5">
        <v>0.88375000000000004</v>
      </c>
      <c r="G312" s="5">
        <v>0.87250000000000005</v>
      </c>
      <c r="H312" s="11">
        <f t="shared" si="20"/>
        <v>0.59757826812897152</v>
      </c>
      <c r="I312" s="11">
        <f t="shared" si="21"/>
        <v>1.5024929357854196E-4</v>
      </c>
      <c r="J312" s="11">
        <f t="shared" si="22"/>
        <v>2.4589393544027571E-4</v>
      </c>
      <c r="K312" s="11">
        <f t="shared" si="23"/>
        <v>-8.264779371237603E-3</v>
      </c>
      <c r="L312" s="11">
        <f t="shared" si="24"/>
        <v>-8.2647323266591827E-3</v>
      </c>
      <c r="M312">
        <v>0</v>
      </c>
    </row>
    <row r="313" spans="1:13" x14ac:dyDescent="0.2">
      <c r="A313" t="s">
        <v>25</v>
      </c>
      <c r="B313" s="13">
        <v>1926</v>
      </c>
      <c r="C313" s="13">
        <v>2</v>
      </c>
      <c r="D313" s="13">
        <v>1</v>
      </c>
      <c r="E313" s="5">
        <v>0.86375000000000002</v>
      </c>
      <c r="F313" s="5">
        <v>0.87124999999999997</v>
      </c>
      <c r="G313" s="5">
        <v>0.86375000000000002</v>
      </c>
      <c r="H313" s="11">
        <f t="shared" si="20"/>
        <v>0.51922041371147676</v>
      </c>
      <c r="I313" s="11">
        <f t="shared" si="21"/>
        <v>1.7375525853851568E-4</v>
      </c>
      <c r="J313" s="11">
        <f t="shared" si="22"/>
        <v>5.2399065337035587E-4</v>
      </c>
      <c r="K313" s="11">
        <f t="shared" si="23"/>
        <v>-2.3440121758899111E-2</v>
      </c>
      <c r="L313" s="11">
        <f t="shared" si="24"/>
        <v>-2.3439048574174073E-2</v>
      </c>
      <c r="M313">
        <v>1</v>
      </c>
    </row>
    <row r="314" spans="1:13" x14ac:dyDescent="0.2">
      <c r="A314" t="s">
        <v>25</v>
      </c>
      <c r="B314" s="13">
        <v>1926</v>
      </c>
      <c r="C314" s="13">
        <v>2</v>
      </c>
      <c r="D314" s="13">
        <v>2</v>
      </c>
      <c r="E314" s="5">
        <v>0.86124999999999996</v>
      </c>
      <c r="F314" s="5">
        <v>0.86624999999999996</v>
      </c>
      <c r="G314" s="5">
        <v>0.86499999999999999</v>
      </c>
      <c r="H314" s="11">
        <f t="shared" si="20"/>
        <v>0.34764855654304838</v>
      </c>
      <c r="I314" s="11">
        <f t="shared" si="21"/>
        <v>1.0825554834945663E-4</v>
      </c>
      <c r="J314" s="11">
        <f t="shared" si="22"/>
        <v>1.3326716249515433E-4</v>
      </c>
      <c r="K314" s="11">
        <f t="shared" si="23"/>
        <v>-2.7511100403180763E-3</v>
      </c>
      <c r="L314" s="11">
        <f t="shared" si="24"/>
        <v>-2.7511083051469909E-3</v>
      </c>
      <c r="M314">
        <v>1</v>
      </c>
    </row>
    <row r="315" spans="1:13" x14ac:dyDescent="0.2">
      <c r="A315" t="s">
        <v>25</v>
      </c>
      <c r="B315" s="13">
        <v>1926</v>
      </c>
      <c r="C315" s="13">
        <v>2</v>
      </c>
      <c r="D315" s="13">
        <v>3</v>
      </c>
      <c r="E315" s="5">
        <v>0.86750000000000005</v>
      </c>
      <c r="F315" s="5">
        <v>0.87124999999999997</v>
      </c>
      <c r="G315" s="5">
        <v>0.86750000000000005</v>
      </c>
      <c r="H315" s="11">
        <f t="shared" si="20"/>
        <v>0.25904908794639198</v>
      </c>
      <c r="I315" s="11">
        <f t="shared" si="21"/>
        <v>5.2115226989761316E-5</v>
      </c>
      <c r="J315" s="11">
        <f t="shared" si="22"/>
        <v>1.3326716249515433E-4</v>
      </c>
      <c r="K315" s="11">
        <f t="shared" si="23"/>
        <v>-1.0441599348058637E-2</v>
      </c>
      <c r="L315" s="11">
        <f t="shared" si="24"/>
        <v>-1.0441504481074613E-2</v>
      </c>
      <c r="M315">
        <v>1</v>
      </c>
    </row>
    <row r="316" spans="1:13" x14ac:dyDescent="0.2">
      <c r="A316" t="s">
        <v>25</v>
      </c>
      <c r="B316" s="13">
        <v>1926</v>
      </c>
      <c r="C316" s="13">
        <v>2</v>
      </c>
      <c r="D316" s="13">
        <v>4</v>
      </c>
      <c r="E316" s="5">
        <v>0.85124999999999995</v>
      </c>
      <c r="F316" s="5">
        <v>0.86375000000000002</v>
      </c>
      <c r="G316" s="5">
        <v>0.86</v>
      </c>
      <c r="H316" s="11">
        <f t="shared" si="20"/>
        <v>0.87546915378241807</v>
      </c>
      <c r="I316" s="11">
        <f t="shared" si="21"/>
        <v>2.3110987299900798E-4</v>
      </c>
      <c r="J316" s="11">
        <f t="shared" si="22"/>
        <v>5.393125877739826E-4</v>
      </c>
      <c r="K316" s="11">
        <f t="shared" si="23"/>
        <v>-1.9363939425105468E-2</v>
      </c>
      <c r="L316" s="11">
        <f t="shared" si="24"/>
        <v>-1.9363334385762116E-2</v>
      </c>
      <c r="M316">
        <v>1</v>
      </c>
    </row>
    <row r="317" spans="1:13" x14ac:dyDescent="0.2">
      <c r="A317" t="s">
        <v>25</v>
      </c>
      <c r="B317" s="13">
        <v>1926</v>
      </c>
      <c r="C317" s="13">
        <v>2</v>
      </c>
      <c r="D317" s="13">
        <v>5</v>
      </c>
      <c r="E317" s="5">
        <v>0.85</v>
      </c>
      <c r="F317" s="5">
        <v>0.85750000000000004</v>
      </c>
      <c r="G317" s="5">
        <v>0.85499999999999998</v>
      </c>
      <c r="H317" s="11">
        <f t="shared" si="20"/>
        <v>0.52758278183801655</v>
      </c>
      <c r="I317" s="11">
        <f t="shared" si="21"/>
        <v>2.8967725023097322E-4</v>
      </c>
      <c r="J317" s="11">
        <f t="shared" si="22"/>
        <v>2.5750703052738056E-4</v>
      </c>
      <c r="K317" s="11">
        <f t="shared" si="23"/>
        <v>2.3487446071350435E-3</v>
      </c>
      <c r="L317" s="11">
        <f t="shared" si="24"/>
        <v>2.3487435273783319E-3</v>
      </c>
      <c r="M317">
        <v>1</v>
      </c>
    </row>
    <row r="318" spans="1:13" x14ac:dyDescent="0.2">
      <c r="A318" t="s">
        <v>25</v>
      </c>
      <c r="B318" s="13">
        <v>1926</v>
      </c>
      <c r="C318" s="13">
        <v>2</v>
      </c>
      <c r="D318" s="13">
        <v>6</v>
      </c>
      <c r="E318" s="5">
        <v>0.85250000000000004</v>
      </c>
      <c r="F318" s="5">
        <v>0.85875000000000001</v>
      </c>
      <c r="G318" s="5">
        <v>0.85250000000000004</v>
      </c>
      <c r="H318" s="11">
        <f t="shared" si="20"/>
        <v>0.43868800202366559</v>
      </c>
      <c r="I318" s="11">
        <f t="shared" si="21"/>
        <v>1.3053091373249804E-4</v>
      </c>
      <c r="J318" s="11">
        <f t="shared" si="22"/>
        <v>1.048882004211849E-4</v>
      </c>
      <c r="K318" s="11">
        <f t="shared" si="23"/>
        <v>2.8572666163103784E-3</v>
      </c>
      <c r="L318" s="11">
        <f t="shared" si="24"/>
        <v>2.8572646724248289E-3</v>
      </c>
      <c r="M318">
        <v>1</v>
      </c>
    </row>
    <row r="319" spans="1:13" x14ac:dyDescent="0.2">
      <c r="A319" t="s">
        <v>25</v>
      </c>
      <c r="B319" s="13">
        <v>1926</v>
      </c>
      <c r="C319" s="13">
        <v>2</v>
      </c>
      <c r="D319" s="13">
        <v>8</v>
      </c>
      <c r="E319" s="5">
        <v>0.83250000000000002</v>
      </c>
      <c r="F319" s="5">
        <v>0.85</v>
      </c>
      <c r="G319" s="5">
        <v>0.83374999999999999</v>
      </c>
      <c r="H319" s="11">
        <f t="shared" si="20"/>
        <v>1.2493551384476558</v>
      </c>
      <c r="I319" s="11">
        <f t="shared" si="21"/>
        <v>4.8612780258943446E-4</v>
      </c>
      <c r="J319" s="11">
        <f t="shared" si="22"/>
        <v>9.6376853537602763E-4</v>
      </c>
      <c r="K319" s="11">
        <f t="shared" si="23"/>
        <v>-2.1719027050477679E-2</v>
      </c>
      <c r="L319" s="11">
        <f t="shared" si="24"/>
        <v>-2.1718173322789486E-2</v>
      </c>
      <c r="M319">
        <v>1</v>
      </c>
    </row>
    <row r="320" spans="1:13" x14ac:dyDescent="0.2">
      <c r="A320" t="s">
        <v>25</v>
      </c>
      <c r="B320" s="13">
        <v>1926</v>
      </c>
      <c r="C320" s="13">
        <v>2</v>
      </c>
      <c r="D320" s="13">
        <v>9</v>
      </c>
      <c r="E320" s="5">
        <v>0.83125000000000004</v>
      </c>
      <c r="F320" s="5">
        <v>0.84750000000000003</v>
      </c>
      <c r="G320" s="5">
        <v>0.84750000000000003</v>
      </c>
      <c r="H320" s="11">
        <f t="shared" si="20"/>
        <v>1.1627013426554855</v>
      </c>
      <c r="I320" s="11">
        <f t="shared" si="21"/>
        <v>8.0758929409880569E-4</v>
      </c>
      <c r="J320" s="11">
        <f t="shared" si="22"/>
        <v>4.9754681828667005E-4</v>
      </c>
      <c r="K320" s="11">
        <f t="shared" si="23"/>
        <v>1.4756537781949138E-2</v>
      </c>
      <c r="L320" s="11">
        <f t="shared" si="24"/>
        <v>1.475627001145545E-2</v>
      </c>
      <c r="M320">
        <v>1</v>
      </c>
    </row>
    <row r="321" spans="1:13" x14ac:dyDescent="0.2">
      <c r="A321" t="s">
        <v>25</v>
      </c>
      <c r="B321" s="13">
        <v>1926</v>
      </c>
      <c r="C321" s="13">
        <v>2</v>
      </c>
      <c r="D321" s="13">
        <v>10</v>
      </c>
      <c r="E321" s="5">
        <v>0.83499999999999996</v>
      </c>
      <c r="F321" s="5">
        <v>0.85375000000000001</v>
      </c>
      <c r="G321" s="5">
        <v>0.83499999999999996</v>
      </c>
      <c r="H321" s="11">
        <f t="shared" si="20"/>
        <v>1.3336474110247978</v>
      </c>
      <c r="I321" s="11">
        <f t="shared" si="21"/>
        <v>8.6795607953765275E-4</v>
      </c>
      <c r="J321" s="11">
        <f t="shared" si="22"/>
        <v>7.1330759119301018E-4</v>
      </c>
      <c r="K321" s="11">
        <f t="shared" si="23"/>
        <v>6.6469948650610816E-3</v>
      </c>
      <c r="L321" s="11">
        <f t="shared" si="24"/>
        <v>6.6469703917423316E-3</v>
      </c>
      <c r="M321">
        <v>1</v>
      </c>
    </row>
    <row r="322" spans="1:13" x14ac:dyDescent="0.2">
      <c r="A322" t="s">
        <v>25</v>
      </c>
      <c r="B322" s="13">
        <v>1926</v>
      </c>
      <c r="C322" s="13">
        <v>2</v>
      </c>
      <c r="D322" s="13">
        <v>11</v>
      </c>
      <c r="E322" s="5">
        <v>0.83374999999999999</v>
      </c>
      <c r="F322" s="5">
        <v>0.84499999999999997</v>
      </c>
      <c r="G322" s="5">
        <v>0.84375</v>
      </c>
      <c r="H322" s="11">
        <f t="shared" si="20"/>
        <v>0.80493399157941958</v>
      </c>
      <c r="I322" s="11">
        <f t="shared" si="21"/>
        <v>6.7277812121345601E-4</v>
      </c>
      <c r="J322" s="11">
        <f t="shared" si="22"/>
        <v>5.6191819042615912E-4</v>
      </c>
      <c r="K322" s="11">
        <f t="shared" si="23"/>
        <v>5.3913085856376192E-3</v>
      </c>
      <c r="L322" s="11">
        <f t="shared" si="24"/>
        <v>5.3912955269340901E-3</v>
      </c>
      <c r="M322">
        <v>1</v>
      </c>
    </row>
    <row r="323" spans="1:13" x14ac:dyDescent="0.2">
      <c r="A323" t="s">
        <v>25</v>
      </c>
      <c r="B323" s="13">
        <v>1926</v>
      </c>
      <c r="C323" s="13">
        <v>2</v>
      </c>
      <c r="D323" s="13">
        <v>12</v>
      </c>
      <c r="E323" s="5">
        <v>0.83625000000000005</v>
      </c>
      <c r="F323" s="5">
        <v>0.84499999999999997</v>
      </c>
      <c r="G323" s="5">
        <v>0.83374999999999999</v>
      </c>
      <c r="H323" s="11">
        <f t="shared" ref="H323:H385" si="25">(100*(LN(F323)-LN(E323)))/(2*SQRT(LN(2)))</f>
        <v>0.62512511343018162</v>
      </c>
      <c r="I323" s="11">
        <f t="shared" si="21"/>
        <v>2.879888289076131E-4</v>
      </c>
      <c r="J323" s="11">
        <f t="shared" si="22"/>
        <v>1.7964121659439568E-4</v>
      </c>
      <c r="K323" s="11">
        <f t="shared" si="23"/>
        <v>8.6119910368026159E-3</v>
      </c>
      <c r="L323" s="11">
        <f t="shared" si="24"/>
        <v>8.6119378105071233E-3</v>
      </c>
      <c r="M323">
        <v>1</v>
      </c>
    </row>
    <row r="324" spans="1:13" x14ac:dyDescent="0.2">
      <c r="A324" t="s">
        <v>25</v>
      </c>
      <c r="B324" s="13">
        <v>1926</v>
      </c>
      <c r="C324" s="13">
        <v>2</v>
      </c>
      <c r="D324" s="13">
        <v>13</v>
      </c>
      <c r="E324" s="5">
        <v>0.83625000000000005</v>
      </c>
      <c r="F324" s="5">
        <v>0.84375</v>
      </c>
      <c r="G324" s="5">
        <v>0.83750000000000002</v>
      </c>
      <c r="H324" s="11">
        <f t="shared" si="25"/>
        <v>0.53621892333799703</v>
      </c>
      <c r="I324" s="11">
        <f t="shared" ref="I324:I385" si="26">(LN(F324/E324))^2+(LN(F323/E323))^2</f>
        <v>1.8806805928130155E-4</v>
      </c>
      <c r="J324" s="11">
        <f t="shared" ref="J324:J385" si="27">(LN(MAX(F323:F324)/MIN(E323:E324)))^2</f>
        <v>1.0834761231321742E-4</v>
      </c>
      <c r="K324" s="11">
        <f t="shared" ref="K324:K385" si="28">(SQRT(2*I324)-SQRT(I324))/(3-2*SQRT(2))-SQRT(J324/(3-2*SQRT(2)))</f>
        <v>7.9784324520326862E-3</v>
      </c>
      <c r="L324" s="11">
        <f t="shared" ref="L324:L385" si="29">(2*(EXP(K324)-1))/(1+EXP(K324))</f>
        <v>7.9783901297866208E-3</v>
      </c>
      <c r="M324">
        <v>1</v>
      </c>
    </row>
    <row r="325" spans="1:13" x14ac:dyDescent="0.2">
      <c r="A325" t="s">
        <v>25</v>
      </c>
      <c r="B325" s="13">
        <v>1926</v>
      </c>
      <c r="C325" s="13">
        <v>2</v>
      </c>
      <c r="D325" s="13">
        <v>15</v>
      </c>
      <c r="E325" s="5">
        <v>0.82625000000000004</v>
      </c>
      <c r="F325" s="5">
        <v>0.83625000000000005</v>
      </c>
      <c r="G325" s="5">
        <v>0.83374999999999999</v>
      </c>
      <c r="H325" s="11">
        <f t="shared" si="25"/>
        <v>0.7224883578395972</v>
      </c>
      <c r="I325" s="11">
        <f t="shared" si="26"/>
        <v>2.2444664687021321E-4</v>
      </c>
      <c r="J325" s="11">
        <f t="shared" si="27"/>
        <v>4.3927343611391354E-4</v>
      </c>
      <c r="K325" s="11">
        <f t="shared" si="28"/>
        <v>-1.443049678436599E-2</v>
      </c>
      <c r="L325" s="11">
        <f t="shared" si="29"/>
        <v>-1.4430246373276655E-2</v>
      </c>
      <c r="M325">
        <v>1</v>
      </c>
    </row>
    <row r="326" spans="1:13" x14ac:dyDescent="0.2">
      <c r="A326" t="s">
        <v>25</v>
      </c>
      <c r="B326" s="13">
        <v>1926</v>
      </c>
      <c r="C326" s="13">
        <v>2</v>
      </c>
      <c r="D326" s="13">
        <v>16</v>
      </c>
      <c r="E326" s="5">
        <v>0.82499999999999996</v>
      </c>
      <c r="F326" s="5">
        <v>0.83374999999999999</v>
      </c>
      <c r="G326" s="5">
        <v>0.82625000000000004</v>
      </c>
      <c r="H326" s="11">
        <f t="shared" si="25"/>
        <v>0.63360473617953328</v>
      </c>
      <c r="I326" s="11">
        <f t="shared" si="26"/>
        <v>2.560331498343259E-4</v>
      </c>
      <c r="J326" s="11">
        <f t="shared" si="27"/>
        <v>1.8344603376960197E-4</v>
      </c>
      <c r="K326" s="11">
        <f t="shared" si="28"/>
        <v>5.931265931892811E-3</v>
      </c>
      <c r="L326" s="11">
        <f t="shared" si="29"/>
        <v>5.9312485435011348E-3</v>
      </c>
      <c r="M326">
        <v>1</v>
      </c>
    </row>
    <row r="327" spans="1:13" x14ac:dyDescent="0.2">
      <c r="A327" t="s">
        <v>25</v>
      </c>
      <c r="B327" s="13">
        <v>1926</v>
      </c>
      <c r="C327" s="13">
        <v>2</v>
      </c>
      <c r="D327" s="13">
        <v>17</v>
      </c>
      <c r="E327" s="5">
        <v>0.80874999999999997</v>
      </c>
      <c r="F327" s="5">
        <v>0.82250000000000001</v>
      </c>
      <c r="G327" s="5">
        <v>0.81374999999999997</v>
      </c>
      <c r="H327" s="11">
        <f t="shared" si="25"/>
        <v>1.0124643235699657</v>
      </c>
      <c r="I327" s="11">
        <f t="shared" si="26"/>
        <v>3.9552058550977267E-4</v>
      </c>
      <c r="J327" s="11">
        <f t="shared" si="27"/>
        <v>9.2682200020145864E-4</v>
      </c>
      <c r="K327" s="11">
        <f t="shared" si="28"/>
        <v>-2.5484564055292869E-2</v>
      </c>
      <c r="L327" s="11">
        <f t="shared" si="29"/>
        <v>-2.5483184871402755E-2</v>
      </c>
      <c r="M327">
        <v>1</v>
      </c>
    </row>
    <row r="328" spans="1:13" x14ac:dyDescent="0.2">
      <c r="A328" t="s">
        <v>25</v>
      </c>
      <c r="B328" s="13">
        <v>1926</v>
      </c>
      <c r="C328" s="13">
        <v>2</v>
      </c>
      <c r="D328" s="13">
        <v>18</v>
      </c>
      <c r="E328" s="5">
        <v>0.81374999999999997</v>
      </c>
      <c r="F328" s="5">
        <v>0.82250000000000001</v>
      </c>
      <c r="G328" s="5">
        <v>0.81874999999999998</v>
      </c>
      <c r="H328" s="11">
        <f t="shared" si="25"/>
        <v>0.64231757132879441</v>
      </c>
      <c r="I328" s="11">
        <f t="shared" si="26"/>
        <v>3.9860284486840296E-4</v>
      </c>
      <c r="J328" s="11">
        <f t="shared" si="27"/>
        <v>2.8421363557757582E-4</v>
      </c>
      <c r="K328" s="11">
        <f t="shared" si="28"/>
        <v>7.4995220471504101E-3</v>
      </c>
      <c r="L328" s="11">
        <f t="shared" si="29"/>
        <v>7.4994868978188215E-3</v>
      </c>
      <c r="M328">
        <v>1</v>
      </c>
    </row>
    <row r="329" spans="1:13" x14ac:dyDescent="0.2">
      <c r="A329" t="s">
        <v>25</v>
      </c>
      <c r="B329" s="13">
        <v>1926</v>
      </c>
      <c r="C329" s="13">
        <v>2</v>
      </c>
      <c r="D329" s="13">
        <v>19</v>
      </c>
      <c r="E329" s="5">
        <v>0.81374999999999997</v>
      </c>
      <c r="F329" s="5">
        <v>0.82625000000000004</v>
      </c>
      <c r="G329" s="5">
        <v>0.82250000000000001</v>
      </c>
      <c r="H329" s="11">
        <f t="shared" si="25"/>
        <v>0.91550736965587842</v>
      </c>
      <c r="I329" s="11">
        <f t="shared" si="26"/>
        <v>3.467747710732448E-4</v>
      </c>
      <c r="J329" s="11">
        <f t="shared" si="27"/>
        <v>2.3238556178241764E-4</v>
      </c>
      <c r="K329" s="11">
        <f t="shared" si="28"/>
        <v>8.1544696539517861E-3</v>
      </c>
      <c r="L329" s="11">
        <f t="shared" si="29"/>
        <v>8.1544244680423154E-3</v>
      </c>
      <c r="M329">
        <v>1</v>
      </c>
    </row>
    <row r="330" spans="1:13" x14ac:dyDescent="0.2">
      <c r="A330" t="s">
        <v>25</v>
      </c>
      <c r="B330" s="13">
        <v>1926</v>
      </c>
      <c r="C330" s="13">
        <v>2</v>
      </c>
      <c r="D330" s="13">
        <v>20</v>
      </c>
      <c r="E330" s="5">
        <v>0.81499999999999995</v>
      </c>
      <c r="F330" s="5">
        <v>0.82</v>
      </c>
      <c r="G330" s="5">
        <v>0.8175</v>
      </c>
      <c r="H330" s="11">
        <f t="shared" si="25"/>
        <v>0.36731686639337957</v>
      </c>
      <c r="I330" s="11">
        <f t="shared" si="26"/>
        <v>2.6979379471123237E-4</v>
      </c>
      <c r="J330" s="11">
        <f t="shared" si="27"/>
        <v>2.3238556178241764E-4</v>
      </c>
      <c r="K330" s="11">
        <f t="shared" si="28"/>
        <v>2.8516769216211865E-3</v>
      </c>
      <c r="L330" s="11">
        <f t="shared" si="29"/>
        <v>2.851674989121825E-3</v>
      </c>
      <c r="M330">
        <v>1</v>
      </c>
    </row>
    <row r="331" spans="1:13" x14ac:dyDescent="0.2">
      <c r="A331" t="s">
        <v>25</v>
      </c>
      <c r="B331" s="13">
        <v>1926</v>
      </c>
      <c r="C331" s="13">
        <v>2</v>
      </c>
      <c r="D331" s="13">
        <v>22</v>
      </c>
      <c r="E331" s="5">
        <v>0.82</v>
      </c>
      <c r="F331" s="5">
        <v>0.83250000000000002</v>
      </c>
      <c r="G331" s="5">
        <v>0.82125000000000004</v>
      </c>
      <c r="H331" s="11">
        <f t="shared" si="25"/>
        <v>0.90858193525965358</v>
      </c>
      <c r="I331" s="11">
        <f t="shared" si="26"/>
        <v>2.6629129128368618E-4</v>
      </c>
      <c r="J331" s="11">
        <f t="shared" si="27"/>
        <v>4.5135464000945147E-4</v>
      </c>
      <c r="K331" s="11">
        <f t="shared" si="28"/>
        <v>-1.1894044442688982E-2</v>
      </c>
      <c r="L331" s="11">
        <f t="shared" si="29"/>
        <v>-1.1893904225492113E-2</v>
      </c>
      <c r="M331">
        <v>1</v>
      </c>
    </row>
    <row r="332" spans="1:13" x14ac:dyDescent="0.2">
      <c r="A332" t="s">
        <v>25</v>
      </c>
      <c r="B332" s="13">
        <v>1926</v>
      </c>
      <c r="C332" s="13">
        <v>2</v>
      </c>
      <c r="D332" s="13">
        <v>23</v>
      </c>
      <c r="E332" s="5">
        <v>0.82</v>
      </c>
      <c r="F332" s="5">
        <v>0.83250000000000002</v>
      </c>
      <c r="G332" s="5">
        <v>0.82125000000000004</v>
      </c>
      <c r="H332" s="11">
        <f t="shared" si="25"/>
        <v>0.90858193525965358</v>
      </c>
      <c r="I332" s="11">
        <f t="shared" si="26"/>
        <v>4.5776611670974286E-4</v>
      </c>
      <c r="J332" s="11">
        <f t="shared" si="27"/>
        <v>2.2888305835487143E-4</v>
      </c>
      <c r="K332" s="11">
        <f t="shared" si="28"/>
        <v>1.5128881596300256E-2</v>
      </c>
      <c r="L332" s="11">
        <f t="shared" si="29"/>
        <v>1.5128593040847323E-2</v>
      </c>
      <c r="M332">
        <v>1</v>
      </c>
    </row>
    <row r="333" spans="1:13" x14ac:dyDescent="0.2">
      <c r="A333" t="s">
        <v>25</v>
      </c>
      <c r="B333" s="13">
        <v>1926</v>
      </c>
      <c r="C333" s="13">
        <v>2</v>
      </c>
      <c r="D333" s="13">
        <v>24</v>
      </c>
      <c r="E333" s="5">
        <v>0.8175</v>
      </c>
      <c r="F333" s="5">
        <v>0.82750000000000001</v>
      </c>
      <c r="G333" s="5">
        <v>0.82374999999999998</v>
      </c>
      <c r="H333" s="11">
        <f t="shared" si="25"/>
        <v>0.73017459256534989</v>
      </c>
      <c r="I333" s="11">
        <f t="shared" si="26"/>
        <v>3.7670499452773323E-4</v>
      </c>
      <c r="J333" s="11">
        <f t="shared" si="27"/>
        <v>3.3059672724295515E-4</v>
      </c>
      <c r="K333" s="11">
        <f t="shared" si="28"/>
        <v>2.9612031161094857E-3</v>
      </c>
      <c r="L333" s="11">
        <f t="shared" si="29"/>
        <v>2.9612009522803078E-3</v>
      </c>
      <c r="M333">
        <v>1</v>
      </c>
    </row>
    <row r="334" spans="1:13" x14ac:dyDescent="0.2">
      <c r="A334" t="s">
        <v>25</v>
      </c>
      <c r="B334" s="13">
        <v>1926</v>
      </c>
      <c r="C334" s="13">
        <v>2</v>
      </c>
      <c r="D334" s="13">
        <v>25</v>
      </c>
      <c r="E334" s="5">
        <v>0.8125</v>
      </c>
      <c r="F334" s="5">
        <v>0.82125000000000004</v>
      </c>
      <c r="G334" s="5">
        <v>0.81125000000000003</v>
      </c>
      <c r="H334" s="11">
        <f t="shared" si="25"/>
        <v>0.64330047851352423</v>
      </c>
      <c r="I334" s="11">
        <f t="shared" si="26"/>
        <v>2.6256150175721008E-4</v>
      </c>
      <c r="J334" s="11">
        <f t="shared" si="27"/>
        <v>3.3464091186671737E-4</v>
      </c>
      <c r="K334" s="11">
        <f t="shared" si="28"/>
        <v>-5.0443626593483087E-3</v>
      </c>
      <c r="L334" s="11">
        <f t="shared" si="29"/>
        <v>-5.0443519629749523E-3</v>
      </c>
      <c r="M334">
        <v>1</v>
      </c>
    </row>
    <row r="335" spans="1:13" x14ac:dyDescent="0.2">
      <c r="A335" t="s">
        <v>25</v>
      </c>
      <c r="B335" s="13">
        <v>1926</v>
      </c>
      <c r="C335" s="13">
        <v>2</v>
      </c>
      <c r="D335" s="13">
        <v>26</v>
      </c>
      <c r="E335" s="5">
        <v>0.82250000000000001</v>
      </c>
      <c r="F335" s="5">
        <v>0.83250000000000002</v>
      </c>
      <c r="G335" s="5">
        <v>0.82625000000000004</v>
      </c>
      <c r="H335" s="11">
        <f t="shared" si="25"/>
        <v>0.72576255377816412</v>
      </c>
      <c r="I335" s="11">
        <f t="shared" si="26"/>
        <v>2.6078048748064841E-4</v>
      </c>
      <c r="J335" s="11">
        <f t="shared" si="27"/>
        <v>5.9133145137910549E-4</v>
      </c>
      <c r="K335" s="11">
        <f t="shared" si="28"/>
        <v>-1.9720765185676337E-2</v>
      </c>
      <c r="L335" s="11">
        <f t="shared" si="29"/>
        <v>-1.9720126079300484E-2</v>
      </c>
      <c r="M335">
        <v>1</v>
      </c>
    </row>
    <row r="336" spans="1:13" x14ac:dyDescent="0.2">
      <c r="A336" t="s">
        <v>25</v>
      </c>
      <c r="B336" s="13">
        <v>1926</v>
      </c>
      <c r="C336" s="13">
        <v>2</v>
      </c>
      <c r="D336" s="13">
        <v>27</v>
      </c>
      <c r="E336" s="5">
        <v>0.82750000000000001</v>
      </c>
      <c r="F336" s="5">
        <v>0.83625000000000005</v>
      </c>
      <c r="G336" s="5">
        <v>0.83250000000000002</v>
      </c>
      <c r="H336" s="11">
        <f t="shared" si="25"/>
        <v>0.63170055454944485</v>
      </c>
      <c r="I336" s="11">
        <f t="shared" si="26"/>
        <v>2.5667985231701948E-4</v>
      </c>
      <c r="J336" s="11">
        <f t="shared" si="27"/>
        <v>2.7486751186352187E-4</v>
      </c>
      <c r="K336" s="11">
        <f t="shared" si="28"/>
        <v>-1.3468837217910298E-3</v>
      </c>
      <c r="L336" s="11">
        <f t="shared" si="29"/>
        <v>-1.3468835181763813E-3</v>
      </c>
      <c r="M336">
        <v>1</v>
      </c>
    </row>
    <row r="337" spans="1:13" x14ac:dyDescent="0.2">
      <c r="A337" t="s">
        <v>25</v>
      </c>
      <c r="B337" s="13">
        <v>1926</v>
      </c>
      <c r="C337" s="13">
        <v>3</v>
      </c>
      <c r="D337" s="13">
        <v>1</v>
      </c>
      <c r="E337" s="5">
        <v>0.80625000000000002</v>
      </c>
      <c r="F337" s="5">
        <v>0.83499999999999996</v>
      </c>
      <c r="G337" s="5">
        <v>0.8075</v>
      </c>
      <c r="H337" s="11">
        <f t="shared" si="25"/>
        <v>2.1042377443656051</v>
      </c>
      <c r="I337" s="11">
        <f t="shared" si="26"/>
        <v>1.3382903354146707E-3</v>
      </c>
      <c r="J337" s="11">
        <f t="shared" si="27"/>
        <v>1.3347144018817784E-3</v>
      </c>
      <c r="K337" s="11">
        <f t="shared" si="28"/>
        <v>1.1807293483726E-4</v>
      </c>
      <c r="L337" s="11">
        <f t="shared" si="29"/>
        <v>1.180729347000485E-4</v>
      </c>
      <c r="M337">
        <v>1</v>
      </c>
    </row>
    <row r="338" spans="1:13" x14ac:dyDescent="0.2">
      <c r="A338" t="s">
        <v>26</v>
      </c>
      <c r="B338" s="13">
        <v>1926</v>
      </c>
      <c r="C338" s="13">
        <v>1</v>
      </c>
      <c r="D338" s="13">
        <v>4</v>
      </c>
      <c r="E338" s="5">
        <v>0.87875000000000003</v>
      </c>
      <c r="F338" s="5">
        <v>0.88749999999999996</v>
      </c>
      <c r="G338" s="5">
        <v>0.88749999999999996</v>
      </c>
      <c r="H338" s="11">
        <f t="shared" si="25"/>
        <v>0.59504073918457812</v>
      </c>
      <c r="I338" s="11"/>
      <c r="J338" s="11"/>
      <c r="K338" s="11"/>
      <c r="L338" s="11"/>
      <c r="M338">
        <v>0</v>
      </c>
    </row>
    <row r="339" spans="1:13" x14ac:dyDescent="0.2">
      <c r="A339" t="s">
        <v>26</v>
      </c>
      <c r="B339" s="13">
        <v>1926</v>
      </c>
      <c r="C339" s="13">
        <v>1</v>
      </c>
      <c r="D339" s="13">
        <v>5</v>
      </c>
      <c r="E339" s="5">
        <v>0.87749999999999995</v>
      </c>
      <c r="F339" s="5">
        <v>0.88624999999999998</v>
      </c>
      <c r="G339" s="5">
        <v>0.87749999999999995</v>
      </c>
      <c r="H339" s="11">
        <f t="shared" si="25"/>
        <v>0.59588418425305079</v>
      </c>
      <c r="I339" s="11">
        <f t="shared" si="26"/>
        <v>1.9661852913704881E-4</v>
      </c>
      <c r="J339" s="11">
        <f t="shared" si="27"/>
        <v>1.2840438822878933E-4</v>
      </c>
      <c r="K339" s="11">
        <f t="shared" si="28"/>
        <v>6.4954582869206044E-3</v>
      </c>
      <c r="L339" s="11">
        <f t="shared" si="29"/>
        <v>6.4954354495386293E-3</v>
      </c>
      <c r="M339">
        <v>0</v>
      </c>
    </row>
    <row r="340" spans="1:13" x14ac:dyDescent="0.2">
      <c r="A340" t="s">
        <v>26</v>
      </c>
      <c r="B340" s="13">
        <v>1926</v>
      </c>
      <c r="C340" s="13">
        <v>1</v>
      </c>
      <c r="D340" s="13">
        <v>6</v>
      </c>
      <c r="E340" s="5">
        <v>0.87749999999999995</v>
      </c>
      <c r="F340" s="5">
        <v>0.88249999999999995</v>
      </c>
      <c r="G340" s="5">
        <v>0.88249999999999995</v>
      </c>
      <c r="H340" s="11">
        <f t="shared" si="25"/>
        <v>0.34122887503620741</v>
      </c>
      <c r="I340" s="11">
        <f t="shared" si="26"/>
        <v>1.3073174658196967E-4</v>
      </c>
      <c r="J340" s="11">
        <f t="shared" si="27"/>
        <v>9.8448515030352245E-5</v>
      </c>
      <c r="K340" s="11">
        <f t="shared" si="28"/>
        <v>3.6495085215253256E-3</v>
      </c>
      <c r="L340" s="11">
        <f t="shared" si="29"/>
        <v>3.6495044709069333E-3</v>
      </c>
      <c r="M340">
        <v>0</v>
      </c>
    </row>
    <row r="341" spans="1:13" x14ac:dyDescent="0.2">
      <c r="A341" t="s">
        <v>26</v>
      </c>
      <c r="B341" s="13">
        <v>1926</v>
      </c>
      <c r="C341" s="13">
        <v>1</v>
      </c>
      <c r="D341" s="13">
        <v>7</v>
      </c>
      <c r="E341" s="5">
        <v>0.875</v>
      </c>
      <c r="F341" s="5">
        <v>0.88249999999999995</v>
      </c>
      <c r="G341" s="5">
        <v>0.875</v>
      </c>
      <c r="H341" s="11">
        <f t="shared" si="25"/>
        <v>0.51257312946530098</v>
      </c>
      <c r="I341" s="11">
        <f t="shared" si="26"/>
        <v>1.0512779137985593E-4</v>
      </c>
      <c r="J341" s="11">
        <f t="shared" si="27"/>
        <v>7.2844559828238504E-5</v>
      </c>
      <c r="K341" s="11">
        <f t="shared" si="28"/>
        <v>4.148299710438421E-3</v>
      </c>
      <c r="L341" s="11">
        <f t="shared" si="29"/>
        <v>4.1482937616518839E-3</v>
      </c>
      <c r="M341">
        <v>0</v>
      </c>
    </row>
    <row r="342" spans="1:13" x14ac:dyDescent="0.2">
      <c r="A342" t="s">
        <v>26</v>
      </c>
      <c r="B342" s="13">
        <v>1926</v>
      </c>
      <c r="C342" s="13">
        <v>1</v>
      </c>
      <c r="D342" s="13">
        <v>8</v>
      </c>
      <c r="E342" s="5">
        <v>0.88749999999999996</v>
      </c>
      <c r="F342" s="5">
        <v>0.89249999999999996</v>
      </c>
      <c r="G342" s="5">
        <v>0.89249999999999996</v>
      </c>
      <c r="H342" s="11">
        <f t="shared" si="25"/>
        <v>0.33739482244962066</v>
      </c>
      <c r="I342" s="11">
        <f t="shared" si="26"/>
        <v>1.0440639735855043E-4</v>
      </c>
      <c r="J342" s="11">
        <f t="shared" si="27"/>
        <v>3.921440478314025E-4</v>
      </c>
      <c r="K342" s="11">
        <f t="shared" si="28"/>
        <v>-2.3139470305244669E-2</v>
      </c>
      <c r="L342" s="11">
        <f t="shared" si="29"/>
        <v>-2.3138437886834506E-2</v>
      </c>
      <c r="M342">
        <v>0</v>
      </c>
    </row>
    <row r="343" spans="1:13" x14ac:dyDescent="0.2">
      <c r="A343" t="s">
        <v>26</v>
      </c>
      <c r="B343" s="13">
        <v>1926</v>
      </c>
      <c r="C343" s="13">
        <v>1</v>
      </c>
      <c r="D343" s="13">
        <v>9</v>
      </c>
      <c r="E343" s="5">
        <v>0.89624999999999999</v>
      </c>
      <c r="F343" s="5">
        <v>0.9</v>
      </c>
      <c r="G343" s="5">
        <v>0.89624999999999999</v>
      </c>
      <c r="H343" s="11">
        <f t="shared" si="25"/>
        <v>0.25075660830673041</v>
      </c>
      <c r="I343" s="11">
        <f t="shared" si="26"/>
        <v>4.8995563945770617E-5</v>
      </c>
      <c r="J343" s="11">
        <f t="shared" si="27"/>
        <v>1.9561496457597542E-4</v>
      </c>
      <c r="K343" s="11">
        <f t="shared" si="28"/>
        <v>-1.6867045112914633E-2</v>
      </c>
      <c r="L343" s="11">
        <f t="shared" si="29"/>
        <v>-1.686664523868342E-2</v>
      </c>
      <c r="M343">
        <v>0</v>
      </c>
    </row>
    <row r="344" spans="1:13" x14ac:dyDescent="0.2">
      <c r="A344" t="s">
        <v>26</v>
      </c>
      <c r="B344" s="13">
        <v>1926</v>
      </c>
      <c r="C344" s="13">
        <v>1</v>
      </c>
      <c r="D344" s="13">
        <v>11</v>
      </c>
      <c r="E344" s="5">
        <v>0.89249999999999996</v>
      </c>
      <c r="F344" s="5">
        <v>0.9</v>
      </c>
      <c r="G344" s="5">
        <v>0.89500000000000002</v>
      </c>
      <c r="H344" s="11">
        <f t="shared" si="25"/>
        <v>0.50256461007887043</v>
      </c>
      <c r="I344" s="11">
        <f t="shared" si="26"/>
        <v>8.7461328963559526E-5</v>
      </c>
      <c r="J344" s="11">
        <f t="shared" si="27"/>
        <v>7.0027602548100836E-5</v>
      </c>
      <c r="K344" s="11">
        <f t="shared" si="28"/>
        <v>2.375167313451141E-3</v>
      </c>
      <c r="L344" s="11">
        <f t="shared" si="29"/>
        <v>2.3751661968421886E-3</v>
      </c>
      <c r="M344">
        <v>0</v>
      </c>
    </row>
    <row r="345" spans="1:13" x14ac:dyDescent="0.2">
      <c r="A345" t="s">
        <v>26</v>
      </c>
      <c r="B345" s="13">
        <v>1926</v>
      </c>
      <c r="C345" s="13">
        <v>1</v>
      </c>
      <c r="D345" s="13">
        <v>12</v>
      </c>
      <c r="E345" s="5">
        <v>0.89124999999999999</v>
      </c>
      <c r="F345" s="5">
        <v>0.89624999999999999</v>
      </c>
      <c r="G345" s="5">
        <v>0.89624999999999999</v>
      </c>
      <c r="H345" s="11">
        <f t="shared" si="25"/>
        <v>0.33597917243802139</v>
      </c>
      <c r="I345" s="11">
        <f t="shared" si="26"/>
        <v>1.0132513975806741E-4</v>
      </c>
      <c r="J345" s="11">
        <f t="shared" si="27"/>
        <v>9.5448827825462596E-5</v>
      </c>
      <c r="K345" s="11">
        <f t="shared" si="28"/>
        <v>7.1520433416397133E-4</v>
      </c>
      <c r="L345" s="11">
        <f t="shared" si="29"/>
        <v>7.1520430367745709E-4</v>
      </c>
      <c r="M345">
        <v>0</v>
      </c>
    </row>
    <row r="346" spans="1:13" x14ac:dyDescent="0.2">
      <c r="A346" t="s">
        <v>26</v>
      </c>
      <c r="B346" s="13">
        <v>1926</v>
      </c>
      <c r="C346" s="13">
        <v>1</v>
      </c>
      <c r="D346" s="13">
        <v>13</v>
      </c>
      <c r="E346" s="5">
        <v>0.88500000000000001</v>
      </c>
      <c r="F346" s="5">
        <v>0.89249999999999996</v>
      </c>
      <c r="G346" s="5">
        <v>0.88624999999999998</v>
      </c>
      <c r="H346" s="11">
        <f t="shared" si="25"/>
        <v>0.50680571176766509</v>
      </c>
      <c r="I346" s="11">
        <f t="shared" si="26"/>
        <v>1.0251204123212326E-4</v>
      </c>
      <c r="J346" s="11">
        <f t="shared" si="27"/>
        <v>1.5956102989472847E-4</v>
      </c>
      <c r="K346" s="11">
        <f t="shared" si="28"/>
        <v>-6.0522496397176495E-3</v>
      </c>
      <c r="L346" s="11">
        <f t="shared" si="29"/>
        <v>-6.0522311654316371E-3</v>
      </c>
      <c r="M346">
        <v>0</v>
      </c>
    </row>
    <row r="347" spans="1:13" x14ac:dyDescent="0.2">
      <c r="A347" t="s">
        <v>26</v>
      </c>
      <c r="B347" s="13">
        <v>1926</v>
      </c>
      <c r="C347" s="13">
        <v>1</v>
      </c>
      <c r="D347" s="13">
        <v>14</v>
      </c>
      <c r="E347" s="5">
        <v>0.88249999999999995</v>
      </c>
      <c r="F347" s="5">
        <v>0.88749999999999996</v>
      </c>
      <c r="G347" s="5">
        <v>0.88249999999999995</v>
      </c>
      <c r="H347" s="11">
        <f t="shared" si="25"/>
        <v>0.33930101799945961</v>
      </c>
      <c r="I347" s="11">
        <f t="shared" si="26"/>
        <v>1.0313398181963655E-4</v>
      </c>
      <c r="J347" s="11">
        <f t="shared" si="27"/>
        <v>1.2696162321287934E-4</v>
      </c>
      <c r="K347" s="11">
        <f t="shared" si="28"/>
        <v>-2.6851718943621608E-3</v>
      </c>
      <c r="L347" s="11">
        <f t="shared" si="29"/>
        <v>-2.6851702809893587E-3</v>
      </c>
      <c r="M347">
        <v>0</v>
      </c>
    </row>
    <row r="348" spans="1:13" x14ac:dyDescent="0.2">
      <c r="A348" t="s">
        <v>26</v>
      </c>
      <c r="B348" s="13">
        <v>1926</v>
      </c>
      <c r="C348" s="13">
        <v>1</v>
      </c>
      <c r="D348" s="13">
        <v>15</v>
      </c>
      <c r="E348" s="5">
        <v>0.86499999999999999</v>
      </c>
      <c r="F348" s="5">
        <v>0.88249999999999995</v>
      </c>
      <c r="G348" s="5">
        <v>0.86750000000000005</v>
      </c>
      <c r="H348" s="11">
        <f t="shared" si="25"/>
        <v>1.2028809646325196</v>
      </c>
      <c r="I348" s="11">
        <f t="shared" si="26"/>
        <v>4.3309161024861144E-4</v>
      </c>
      <c r="J348" s="11">
        <f t="shared" si="27"/>
        <v>6.5941178146400521E-4</v>
      </c>
      <c r="K348" s="11">
        <f t="shared" si="28"/>
        <v>-1.1752780874045514E-2</v>
      </c>
      <c r="L348" s="11">
        <f t="shared" si="29"/>
        <v>-1.1752645593709915E-2</v>
      </c>
      <c r="M348">
        <v>0</v>
      </c>
    </row>
    <row r="349" spans="1:13" x14ac:dyDescent="0.2">
      <c r="A349" t="s">
        <v>26</v>
      </c>
      <c r="B349" s="13">
        <v>1926</v>
      </c>
      <c r="C349" s="13">
        <v>1</v>
      </c>
      <c r="D349" s="13">
        <v>16</v>
      </c>
      <c r="E349" s="5">
        <v>0.85124999999999995</v>
      </c>
      <c r="F349" s="5">
        <v>0.86375000000000002</v>
      </c>
      <c r="G349" s="5">
        <v>0.85124999999999995</v>
      </c>
      <c r="H349" s="11">
        <f t="shared" si="25"/>
        <v>0.87546915378241807</v>
      </c>
      <c r="I349" s="11">
        <f t="shared" si="26"/>
        <v>6.1367615235882809E-4</v>
      </c>
      <c r="J349" s="11">
        <f t="shared" si="27"/>
        <v>1.2998138584756926E-3</v>
      </c>
      <c r="K349" s="11">
        <f t="shared" si="28"/>
        <v>-2.7233399765681975E-2</v>
      </c>
      <c r="L349" s="11">
        <f t="shared" si="29"/>
        <v>-2.7231716734629052E-2</v>
      </c>
      <c r="M349">
        <v>0</v>
      </c>
    </row>
    <row r="350" spans="1:13" x14ac:dyDescent="0.2">
      <c r="A350" t="s">
        <v>26</v>
      </c>
      <c r="B350" s="13">
        <v>1926</v>
      </c>
      <c r="C350" s="13">
        <v>1</v>
      </c>
      <c r="D350" s="13">
        <v>18</v>
      </c>
      <c r="E350" s="5">
        <v>0.84750000000000003</v>
      </c>
      <c r="F350" s="5">
        <v>0.85624999999999996</v>
      </c>
      <c r="G350" s="5">
        <v>0.85624999999999996</v>
      </c>
      <c r="H350" s="11">
        <f t="shared" si="25"/>
        <v>0.61686946322636238</v>
      </c>
      <c r="I350" s="11">
        <f t="shared" si="26"/>
        <v>3.1800876592157627E-4</v>
      </c>
      <c r="J350" s="11">
        <f t="shared" si="27"/>
        <v>3.6071641715029865E-4</v>
      </c>
      <c r="K350" s="11">
        <f t="shared" si="28"/>
        <v>-2.7998492805511449E-3</v>
      </c>
      <c r="L350" s="11">
        <f t="shared" si="29"/>
        <v>-2.7998474515146458E-3</v>
      </c>
      <c r="M350">
        <v>0</v>
      </c>
    </row>
    <row r="351" spans="1:13" x14ac:dyDescent="0.2">
      <c r="A351" t="s">
        <v>26</v>
      </c>
      <c r="B351" s="13">
        <v>1926</v>
      </c>
      <c r="C351" s="13">
        <v>1</v>
      </c>
      <c r="D351" s="13">
        <v>19</v>
      </c>
      <c r="E351" s="5">
        <v>0.85750000000000004</v>
      </c>
      <c r="F351" s="5">
        <v>0.86124999999999996</v>
      </c>
      <c r="G351" s="5">
        <v>0.86124999999999996</v>
      </c>
      <c r="H351" s="11">
        <f t="shared" si="25"/>
        <v>0.2620634868447515</v>
      </c>
      <c r="I351" s="11">
        <f t="shared" si="26"/>
        <v>1.2454612875680853E-4</v>
      </c>
      <c r="J351" s="11">
        <f t="shared" si="27"/>
        <v>2.5901629116247091E-4</v>
      </c>
      <c r="K351" s="11">
        <f t="shared" si="28"/>
        <v>-1.1911631659763576E-2</v>
      </c>
      <c r="L351" s="11">
        <f t="shared" si="29"/>
        <v>-1.1911490819652797E-2</v>
      </c>
      <c r="M351">
        <v>0</v>
      </c>
    </row>
    <row r="352" spans="1:13" x14ac:dyDescent="0.2">
      <c r="A352" t="s">
        <v>26</v>
      </c>
      <c r="B352" s="13">
        <v>1926</v>
      </c>
      <c r="C352" s="13">
        <v>1</v>
      </c>
      <c r="D352" s="13">
        <v>20</v>
      </c>
      <c r="E352" s="5">
        <v>0.85750000000000004</v>
      </c>
      <c r="F352" s="5">
        <v>0.86</v>
      </c>
      <c r="G352" s="5">
        <v>0.85750000000000004</v>
      </c>
      <c r="H352" s="11">
        <f t="shared" si="25"/>
        <v>0.1748359908433039</v>
      </c>
      <c r="I352" s="11">
        <f t="shared" si="26"/>
        <v>2.7516527614938202E-5</v>
      </c>
      <c r="J352" s="11">
        <f t="shared" si="27"/>
        <v>1.904138274292873E-5</v>
      </c>
      <c r="K352" s="11">
        <f t="shared" si="28"/>
        <v>2.1292797791950292E-3</v>
      </c>
      <c r="L352" s="11">
        <f t="shared" si="29"/>
        <v>2.1292789747121904E-3</v>
      </c>
      <c r="M352">
        <v>0</v>
      </c>
    </row>
    <row r="353" spans="1:13" x14ac:dyDescent="0.2">
      <c r="A353" t="s">
        <v>26</v>
      </c>
      <c r="B353" s="13">
        <v>1926</v>
      </c>
      <c r="C353" s="13">
        <v>1</v>
      </c>
      <c r="D353" s="13">
        <v>21</v>
      </c>
      <c r="E353" s="5">
        <v>0.84875</v>
      </c>
      <c r="F353" s="5">
        <v>0.85124999999999995</v>
      </c>
      <c r="G353" s="5">
        <v>0.84875</v>
      </c>
      <c r="H353" s="11">
        <f t="shared" si="25"/>
        <v>0.17663577568361394</v>
      </c>
      <c r="I353" s="11">
        <f t="shared" si="26"/>
        <v>1.7125676375085212E-5</v>
      </c>
      <c r="J353" s="11">
        <f t="shared" si="27"/>
        <v>1.7338859651059907E-4</v>
      </c>
      <c r="K353" s="11">
        <f t="shared" si="28"/>
        <v>-2.1798881383278252E-2</v>
      </c>
      <c r="L353" s="11">
        <f t="shared" si="29"/>
        <v>-2.1798018204525055E-2</v>
      </c>
      <c r="M353">
        <v>0</v>
      </c>
    </row>
    <row r="354" spans="1:13" x14ac:dyDescent="0.2">
      <c r="A354" t="s">
        <v>26</v>
      </c>
      <c r="B354" s="13">
        <v>1926</v>
      </c>
      <c r="C354" s="13">
        <v>1</v>
      </c>
      <c r="D354" s="13">
        <v>22</v>
      </c>
      <c r="E354" s="5">
        <v>0.84750000000000003</v>
      </c>
      <c r="F354" s="5">
        <v>0.85250000000000004</v>
      </c>
      <c r="G354" s="5">
        <v>0.85250000000000004</v>
      </c>
      <c r="H354" s="11">
        <f t="shared" si="25"/>
        <v>0.35327231536720971</v>
      </c>
      <c r="I354" s="11">
        <f t="shared" si="26"/>
        <v>4.3252807179579651E-5</v>
      </c>
      <c r="J354" s="11">
        <f t="shared" si="27"/>
        <v>3.4602275676503914E-5</v>
      </c>
      <c r="K354" s="11">
        <f t="shared" si="28"/>
        <v>1.6762288863424527E-3</v>
      </c>
      <c r="L354" s="11">
        <f t="shared" si="29"/>
        <v>1.676228493861549E-3</v>
      </c>
      <c r="M354">
        <v>0</v>
      </c>
    </row>
    <row r="355" spans="1:13" x14ac:dyDescent="0.2">
      <c r="A355" t="s">
        <v>26</v>
      </c>
      <c r="B355" s="13">
        <v>1926</v>
      </c>
      <c r="C355" s="13">
        <v>1</v>
      </c>
      <c r="D355" s="13">
        <v>23</v>
      </c>
      <c r="E355" s="5">
        <v>0.85</v>
      </c>
      <c r="F355" s="5">
        <v>0.85375000000000001</v>
      </c>
      <c r="G355" s="5">
        <v>0.85</v>
      </c>
      <c r="H355" s="11">
        <f t="shared" si="25"/>
        <v>0.26437072965799219</v>
      </c>
      <c r="I355" s="11">
        <f t="shared" si="26"/>
        <v>5.3980420251487955E-5</v>
      </c>
      <c r="J355" s="11">
        <f t="shared" si="27"/>
        <v>5.3986808863778705E-5</v>
      </c>
      <c r="K355" s="11">
        <f t="shared" si="28"/>
        <v>-1.0495937658033805E-6</v>
      </c>
      <c r="L355" s="11">
        <f t="shared" si="29"/>
        <v>-1.0495937658311077E-6</v>
      </c>
      <c r="M355">
        <v>0</v>
      </c>
    </row>
    <row r="356" spans="1:13" x14ac:dyDescent="0.2">
      <c r="A356" t="s">
        <v>26</v>
      </c>
      <c r="B356" s="13">
        <v>1926</v>
      </c>
      <c r="C356" s="13">
        <v>1</v>
      </c>
      <c r="D356" s="13">
        <v>25</v>
      </c>
      <c r="E356" s="5">
        <v>0.84250000000000003</v>
      </c>
      <c r="F356" s="5">
        <v>0.85499999999999998</v>
      </c>
      <c r="G356" s="5">
        <v>0.85499999999999998</v>
      </c>
      <c r="H356" s="11">
        <f t="shared" si="25"/>
        <v>0.88449493359743814</v>
      </c>
      <c r="I356" s="11">
        <f t="shared" si="26"/>
        <v>2.3628643506927417E-4</v>
      </c>
      <c r="J356" s="11">
        <f t="shared" si="27"/>
        <v>2.1690829049429011E-4</v>
      </c>
      <c r="K356" s="11">
        <f t="shared" si="28"/>
        <v>1.5542818593523855E-3</v>
      </c>
      <c r="L356" s="11">
        <f t="shared" si="29"/>
        <v>1.5542815464507486E-3</v>
      </c>
      <c r="M356">
        <v>0</v>
      </c>
    </row>
    <row r="357" spans="1:13" x14ac:dyDescent="0.2">
      <c r="A357" t="s">
        <v>26</v>
      </c>
      <c r="B357" s="13">
        <v>1926</v>
      </c>
      <c r="C357" s="13">
        <v>1</v>
      </c>
      <c r="D357" s="13">
        <v>26</v>
      </c>
      <c r="H357" s="11"/>
      <c r="I357" s="11"/>
      <c r="J357" s="11"/>
      <c r="K357" s="11"/>
      <c r="L357" s="11"/>
      <c r="M357">
        <v>0</v>
      </c>
    </row>
    <row r="358" spans="1:13" x14ac:dyDescent="0.2">
      <c r="A358" t="s">
        <v>26</v>
      </c>
      <c r="B358" s="13">
        <v>1926</v>
      </c>
      <c r="C358" s="13">
        <v>1</v>
      </c>
      <c r="D358" s="13">
        <v>27</v>
      </c>
      <c r="E358" s="5">
        <v>0.86</v>
      </c>
      <c r="F358" s="5">
        <v>0.86750000000000005</v>
      </c>
      <c r="G358" s="5">
        <v>0.86</v>
      </c>
      <c r="H358" s="11">
        <f t="shared" si="25"/>
        <v>0.52147465506116963</v>
      </c>
      <c r="I358" s="11"/>
      <c r="J358" s="11"/>
      <c r="K358" s="11"/>
      <c r="L358" s="11"/>
      <c r="M358">
        <v>0</v>
      </c>
    </row>
    <row r="359" spans="1:13" x14ac:dyDescent="0.2">
      <c r="A359" t="s">
        <v>26</v>
      </c>
      <c r="B359" s="13">
        <v>1926</v>
      </c>
      <c r="C359" s="13">
        <v>1</v>
      </c>
      <c r="D359" s="13">
        <v>28</v>
      </c>
      <c r="E359" s="5">
        <v>0.86</v>
      </c>
      <c r="F359" s="5">
        <v>0.86499999999999999</v>
      </c>
      <c r="G359" s="5">
        <v>0.86375000000000002</v>
      </c>
      <c r="H359" s="11">
        <f t="shared" si="25"/>
        <v>0.34815239785080376</v>
      </c>
      <c r="I359" s="11">
        <f t="shared" si="26"/>
        <v>1.0900319107166974E-4</v>
      </c>
      <c r="J359" s="11">
        <f t="shared" si="27"/>
        <v>7.539661762574549E-5</v>
      </c>
      <c r="K359" s="11">
        <f t="shared" si="28"/>
        <v>4.2425862371074964E-3</v>
      </c>
      <c r="L359" s="11">
        <f t="shared" si="29"/>
        <v>4.2425798734029643E-3</v>
      </c>
      <c r="M359">
        <v>0</v>
      </c>
    </row>
    <row r="360" spans="1:13" x14ac:dyDescent="0.2">
      <c r="A360" t="s">
        <v>26</v>
      </c>
      <c r="B360" s="13">
        <v>1926</v>
      </c>
      <c r="C360" s="13">
        <v>1</v>
      </c>
      <c r="D360" s="13">
        <v>29</v>
      </c>
      <c r="E360" s="5">
        <v>0.86375000000000002</v>
      </c>
      <c r="F360" s="5">
        <v>0.87250000000000005</v>
      </c>
      <c r="G360" s="5">
        <v>0.86499999999999999</v>
      </c>
      <c r="H360" s="11">
        <f t="shared" si="25"/>
        <v>0.60532239324739412</v>
      </c>
      <c r="I360" s="11">
        <f t="shared" si="26"/>
        <v>1.3519843849897856E-4</v>
      </c>
      <c r="J360" s="11">
        <f t="shared" si="27"/>
        <v>2.0823254303590664E-4</v>
      </c>
      <c r="K360" s="11">
        <f t="shared" si="28"/>
        <v>-6.7665058496671482E-3</v>
      </c>
      <c r="L360" s="11">
        <f t="shared" si="29"/>
        <v>-6.7664800324070355E-3</v>
      </c>
      <c r="M360">
        <v>0</v>
      </c>
    </row>
    <row r="361" spans="1:13" x14ac:dyDescent="0.2">
      <c r="A361" t="s">
        <v>26</v>
      </c>
      <c r="B361" s="13">
        <v>1926</v>
      </c>
      <c r="C361" s="13">
        <v>2</v>
      </c>
      <c r="D361" s="13">
        <v>1</v>
      </c>
      <c r="E361" s="5">
        <v>0.85499999999999998</v>
      </c>
      <c r="F361" s="5">
        <v>0.86124999999999996</v>
      </c>
      <c r="G361" s="5">
        <v>0.85499999999999998</v>
      </c>
      <c r="H361" s="11">
        <f t="shared" si="25"/>
        <v>0.43740994845853493</v>
      </c>
      <c r="I361" s="11">
        <f t="shared" si="26"/>
        <v>1.546391016728201E-4</v>
      </c>
      <c r="J361" s="11">
        <f t="shared" si="27"/>
        <v>4.1051562327014971E-4</v>
      </c>
      <c r="K361" s="11">
        <f t="shared" si="28"/>
        <v>-1.8893123560052186E-2</v>
      </c>
      <c r="L361" s="11">
        <f t="shared" si="29"/>
        <v>-1.8892561588221595E-2</v>
      </c>
      <c r="M361">
        <v>0</v>
      </c>
    </row>
    <row r="362" spans="1:13" x14ac:dyDescent="0.2">
      <c r="A362" t="s">
        <v>26</v>
      </c>
      <c r="B362" s="13">
        <v>1926</v>
      </c>
      <c r="C362" s="13">
        <v>2</v>
      </c>
      <c r="D362" s="13">
        <v>2</v>
      </c>
      <c r="E362" s="5">
        <v>0.85499999999999998</v>
      </c>
      <c r="F362" s="5">
        <v>0.85875000000000001</v>
      </c>
      <c r="G362" s="5">
        <v>0.85750000000000004</v>
      </c>
      <c r="H362" s="11">
        <f t="shared" si="25"/>
        <v>0.26282808005311414</v>
      </c>
      <c r="I362" s="11">
        <f t="shared" si="26"/>
        <v>7.2199891257531648E-5</v>
      </c>
      <c r="J362" s="11">
        <f t="shared" si="27"/>
        <v>5.3047236619765775E-5</v>
      </c>
      <c r="K362" s="11">
        <f t="shared" si="28"/>
        <v>2.9301274386211197E-3</v>
      </c>
      <c r="L362" s="11">
        <f t="shared" si="29"/>
        <v>2.9301253422029652E-3</v>
      </c>
      <c r="M362">
        <v>0</v>
      </c>
    </row>
    <row r="363" spans="1:13" x14ac:dyDescent="0.2">
      <c r="A363" t="s">
        <v>26</v>
      </c>
      <c r="B363" s="13">
        <v>1926</v>
      </c>
      <c r="C363" s="13">
        <v>2</v>
      </c>
      <c r="D363" s="13">
        <v>3</v>
      </c>
      <c r="E363" s="5">
        <v>0.85750000000000004</v>
      </c>
      <c r="F363" s="5">
        <v>0.86124999999999996</v>
      </c>
      <c r="G363" s="5">
        <v>0.86</v>
      </c>
      <c r="H363" s="11">
        <f t="shared" si="25"/>
        <v>0.2620634868447515</v>
      </c>
      <c r="I363" s="11">
        <f t="shared" si="26"/>
        <v>3.819403738069461E-5</v>
      </c>
      <c r="J363" s="11">
        <f t="shared" si="27"/>
        <v>5.3047236619765775E-5</v>
      </c>
      <c r="K363" s="11">
        <f t="shared" si="28"/>
        <v>-2.663410903402481E-3</v>
      </c>
      <c r="L363" s="11">
        <f t="shared" si="29"/>
        <v>-2.6634093289376851E-3</v>
      </c>
      <c r="M363">
        <v>0</v>
      </c>
    </row>
    <row r="364" spans="1:13" x14ac:dyDescent="0.2">
      <c r="A364" t="s">
        <v>26</v>
      </c>
      <c r="B364" s="13">
        <v>1926</v>
      </c>
      <c r="C364" s="13">
        <v>2</v>
      </c>
      <c r="D364" s="13">
        <v>4</v>
      </c>
      <c r="E364" s="5">
        <v>0.85499999999999998</v>
      </c>
      <c r="F364" s="5">
        <v>0.85750000000000004</v>
      </c>
      <c r="G364" s="5">
        <v>0.85499999999999998</v>
      </c>
      <c r="H364" s="11">
        <f t="shared" si="25"/>
        <v>0.17534646161378345</v>
      </c>
      <c r="I364" s="11">
        <f t="shared" si="26"/>
        <v>2.7566089830444309E-5</v>
      </c>
      <c r="J364" s="11">
        <f t="shared" si="27"/>
        <v>5.3047236619765775E-5</v>
      </c>
      <c r="K364" s="11">
        <f t="shared" si="28"/>
        <v>-4.9081239686560533E-3</v>
      </c>
      <c r="L364" s="11">
        <f t="shared" si="29"/>
        <v>-4.90811411575145E-3</v>
      </c>
      <c r="M364">
        <v>0</v>
      </c>
    </row>
    <row r="365" spans="1:13" x14ac:dyDescent="0.2">
      <c r="A365" t="s">
        <v>26</v>
      </c>
      <c r="B365" s="13">
        <v>1926</v>
      </c>
      <c r="C365" s="13">
        <v>2</v>
      </c>
      <c r="D365" s="13">
        <v>5</v>
      </c>
      <c r="E365" s="5">
        <v>0.84624999999999995</v>
      </c>
      <c r="F365" s="5">
        <v>0.85</v>
      </c>
      <c r="G365" s="5">
        <v>0.85</v>
      </c>
      <c r="H365" s="11">
        <f t="shared" si="25"/>
        <v>0.265539653412593</v>
      </c>
      <c r="I365" s="11">
        <f t="shared" si="26"/>
        <v>2.8074592693564071E-5</v>
      </c>
      <c r="J365" s="11">
        <f t="shared" si="27"/>
        <v>1.7440780746296722E-4</v>
      </c>
      <c r="K365" s="11">
        <f t="shared" si="28"/>
        <v>-1.9091138607698059E-2</v>
      </c>
      <c r="L365" s="11">
        <f t="shared" si="29"/>
        <v>-1.9090558780720628E-2</v>
      </c>
      <c r="M365">
        <v>0</v>
      </c>
    </row>
    <row r="366" spans="1:13" x14ac:dyDescent="0.2">
      <c r="A366" t="s">
        <v>26</v>
      </c>
      <c r="B366" s="13">
        <v>1926</v>
      </c>
      <c r="C366" s="13">
        <v>2</v>
      </c>
      <c r="D366" s="13">
        <v>6</v>
      </c>
      <c r="E366" s="5">
        <v>0.84375</v>
      </c>
      <c r="F366" s="5">
        <v>0.85</v>
      </c>
      <c r="G366" s="5">
        <v>0.84375</v>
      </c>
      <c r="H366" s="11">
        <f t="shared" si="25"/>
        <v>0.44322061272114183</v>
      </c>
      <c r="I366" s="11">
        <f t="shared" si="26"/>
        <v>7.4015869330468779E-5</v>
      </c>
      <c r="J366" s="11">
        <f t="shared" si="27"/>
        <v>5.446598372442029E-5</v>
      </c>
      <c r="K366" s="11">
        <f t="shared" si="28"/>
        <v>2.9529219156034132E-3</v>
      </c>
      <c r="L366" s="11">
        <f t="shared" si="29"/>
        <v>2.9529197698773806E-3</v>
      </c>
      <c r="M366">
        <v>0</v>
      </c>
    </row>
    <row r="367" spans="1:13" x14ac:dyDescent="0.2">
      <c r="A367" t="s">
        <v>26</v>
      </c>
      <c r="B367" s="13">
        <v>1926</v>
      </c>
      <c r="C367" s="13">
        <v>2</v>
      </c>
      <c r="D367" s="13">
        <v>8</v>
      </c>
      <c r="E367" s="5">
        <v>0.82750000000000001</v>
      </c>
      <c r="F367" s="5">
        <v>0.84</v>
      </c>
      <c r="G367" s="5">
        <v>0.82750000000000001</v>
      </c>
      <c r="H367" s="11">
        <f t="shared" si="25"/>
        <v>0.9004084768261188</v>
      </c>
      <c r="I367" s="11">
        <f t="shared" si="26"/>
        <v>2.79249573370857E-4</v>
      </c>
      <c r="J367" s="11">
        <f t="shared" si="27"/>
        <v>7.1970092583578834E-4</v>
      </c>
      <c r="K367" s="11">
        <f t="shared" si="28"/>
        <v>-2.4423343294732093E-2</v>
      </c>
      <c r="L367" s="11">
        <f t="shared" si="29"/>
        <v>-2.4422129324070996E-2</v>
      </c>
      <c r="M367">
        <v>0</v>
      </c>
    </row>
    <row r="368" spans="1:13" x14ac:dyDescent="0.2">
      <c r="A368" t="s">
        <v>26</v>
      </c>
      <c r="B368" s="13">
        <v>1926</v>
      </c>
      <c r="C368" s="13">
        <v>2</v>
      </c>
      <c r="D368" s="13">
        <v>9</v>
      </c>
      <c r="G368" s="5">
        <v>0.83875</v>
      </c>
      <c r="H368" s="11"/>
      <c r="I368" s="11"/>
      <c r="J368" s="11"/>
      <c r="K368" s="11"/>
      <c r="L368" s="11"/>
      <c r="M368">
        <v>0</v>
      </c>
    </row>
    <row r="369" spans="1:13" x14ac:dyDescent="0.2">
      <c r="A369" t="s">
        <v>26</v>
      </c>
      <c r="B369" s="13">
        <v>1926</v>
      </c>
      <c r="C369" s="13">
        <v>2</v>
      </c>
      <c r="D369" s="13">
        <v>10</v>
      </c>
      <c r="E369" s="5">
        <v>0.82750000000000001</v>
      </c>
      <c r="F369" s="5">
        <v>0.84250000000000003</v>
      </c>
      <c r="G369" s="5">
        <v>0.82750000000000001</v>
      </c>
      <c r="H369" s="11">
        <f t="shared" si="25"/>
        <v>1.0788814772353787</v>
      </c>
      <c r="I369" s="11"/>
      <c r="J369" s="11"/>
      <c r="K369" s="11"/>
      <c r="L369" s="11"/>
      <c r="M369">
        <v>0</v>
      </c>
    </row>
    <row r="370" spans="1:13" x14ac:dyDescent="0.2">
      <c r="A370" t="s">
        <v>26</v>
      </c>
      <c r="B370" s="13">
        <v>1926</v>
      </c>
      <c r="C370" s="13">
        <v>2</v>
      </c>
      <c r="D370" s="13">
        <v>11</v>
      </c>
      <c r="E370" s="5">
        <v>0.82750000000000001</v>
      </c>
      <c r="F370" s="5">
        <v>0.83625000000000005</v>
      </c>
      <c r="G370" s="5">
        <v>0.83625000000000005</v>
      </c>
      <c r="H370" s="11">
        <f t="shared" si="25"/>
        <v>0.63170055454944485</v>
      </c>
      <c r="I370" s="11">
        <f t="shared" si="26"/>
        <v>4.3336416588125566E-4</v>
      </c>
      <c r="J370" s="11">
        <f t="shared" si="27"/>
        <v>3.2272523546053627E-4</v>
      </c>
      <c r="K370" s="11">
        <f t="shared" si="28"/>
        <v>6.8873784906789692E-3</v>
      </c>
      <c r="L370" s="11">
        <f t="shared" si="29"/>
        <v>6.8873512650110894E-3</v>
      </c>
      <c r="M370">
        <v>0</v>
      </c>
    </row>
    <row r="371" spans="1:13" x14ac:dyDescent="0.2">
      <c r="A371" t="s">
        <v>26</v>
      </c>
      <c r="B371" s="13">
        <v>1926</v>
      </c>
      <c r="C371" s="13">
        <v>2</v>
      </c>
      <c r="D371" s="13">
        <v>12</v>
      </c>
      <c r="H371" s="11"/>
      <c r="I371" s="11"/>
      <c r="J371" s="11"/>
      <c r="K371" s="11"/>
      <c r="L371" s="11"/>
      <c r="M371">
        <v>0</v>
      </c>
    </row>
    <row r="372" spans="1:13" x14ac:dyDescent="0.2">
      <c r="A372" t="s">
        <v>26</v>
      </c>
      <c r="B372" s="13">
        <v>1926</v>
      </c>
      <c r="C372" s="13">
        <v>2</v>
      </c>
      <c r="D372" s="13">
        <v>13</v>
      </c>
      <c r="E372" s="5">
        <v>0.82750000000000001</v>
      </c>
      <c r="F372" s="5">
        <v>0.83625000000000005</v>
      </c>
      <c r="G372" s="5">
        <v>0.83125000000000004</v>
      </c>
      <c r="H372" s="11">
        <f t="shared" si="25"/>
        <v>0.63170055454944485</v>
      </c>
      <c r="I372" s="11"/>
      <c r="J372" s="11"/>
      <c r="K372" s="11"/>
      <c r="L372" s="11"/>
      <c r="M372">
        <v>0</v>
      </c>
    </row>
    <row r="373" spans="1:13" x14ac:dyDescent="0.2">
      <c r="A373" t="s">
        <v>26</v>
      </c>
      <c r="B373" s="13">
        <v>1926</v>
      </c>
      <c r="C373" s="13">
        <v>2</v>
      </c>
      <c r="D373" s="13">
        <v>15</v>
      </c>
      <c r="E373" s="5">
        <v>0.82</v>
      </c>
      <c r="F373" s="5">
        <v>0.82499999999999996</v>
      </c>
      <c r="G373" s="5">
        <v>0.82499999999999996</v>
      </c>
      <c r="H373" s="11">
        <f t="shared" si="25"/>
        <v>0.36508392331939921</v>
      </c>
      <c r="I373" s="11">
        <f t="shared" si="26"/>
        <v>1.4759373161949709E-4</v>
      </c>
      <c r="J373" s="11">
        <f t="shared" si="27"/>
        <v>3.8507277196628319E-4</v>
      </c>
      <c r="K373" s="11">
        <f t="shared" si="28"/>
        <v>-1.804493093604281E-2</v>
      </c>
      <c r="L373" s="11">
        <f t="shared" si="29"/>
        <v>-1.8044441303488288E-2</v>
      </c>
      <c r="M373">
        <v>0</v>
      </c>
    </row>
    <row r="374" spans="1:13" x14ac:dyDescent="0.2">
      <c r="A374" t="s">
        <v>26</v>
      </c>
      <c r="B374" s="13">
        <v>1926</v>
      </c>
      <c r="C374" s="13">
        <v>2</v>
      </c>
      <c r="D374" s="13">
        <v>16</v>
      </c>
      <c r="E374" s="5">
        <v>0.81499999999999995</v>
      </c>
      <c r="F374" s="5">
        <v>0.82499999999999996</v>
      </c>
      <c r="G374" s="5">
        <v>0.8175</v>
      </c>
      <c r="H374" s="11">
        <f t="shared" si="25"/>
        <v>0.73240078971277889</v>
      </c>
      <c r="I374" s="11">
        <f t="shared" si="26"/>
        <v>1.8567948703158402E-4</v>
      </c>
      <c r="J374" s="11">
        <f t="shared" si="27"/>
        <v>1.4872468583280627E-4</v>
      </c>
      <c r="K374" s="11">
        <f t="shared" si="28"/>
        <v>3.4551088886447638E-3</v>
      </c>
      <c r="L374" s="11">
        <f t="shared" si="29"/>
        <v>3.4551054514555387E-3</v>
      </c>
      <c r="M374">
        <v>0</v>
      </c>
    </row>
    <row r="375" spans="1:13" x14ac:dyDescent="0.2">
      <c r="A375" t="s">
        <v>26</v>
      </c>
      <c r="B375" s="13">
        <v>1926</v>
      </c>
      <c r="C375" s="13">
        <v>2</v>
      </c>
      <c r="D375" s="13">
        <v>17</v>
      </c>
      <c r="E375" s="5">
        <v>0.79874999999999996</v>
      </c>
      <c r="F375" s="5">
        <v>0.81</v>
      </c>
      <c r="G375" s="5">
        <v>0.79874999999999996</v>
      </c>
      <c r="H375" s="11">
        <f t="shared" si="25"/>
        <v>0.8399594325284927</v>
      </c>
      <c r="I375" s="11">
        <f t="shared" si="26"/>
        <v>3.4433965040878785E-4</v>
      </c>
      <c r="J375" s="11">
        <f t="shared" si="27"/>
        <v>1.0455768413235892E-3</v>
      </c>
      <c r="K375" s="11">
        <f t="shared" si="28"/>
        <v>-3.3265423446445924E-2</v>
      </c>
      <c r="L375" s="11">
        <f t="shared" si="29"/>
        <v>-3.3262356191563591E-2</v>
      </c>
      <c r="M375">
        <v>0</v>
      </c>
    </row>
    <row r="376" spans="1:13" x14ac:dyDescent="0.2">
      <c r="A376" t="s">
        <v>26</v>
      </c>
      <c r="B376" s="13">
        <v>1926</v>
      </c>
      <c r="C376" s="13">
        <v>2</v>
      </c>
      <c r="D376" s="13">
        <v>18</v>
      </c>
      <c r="E376" s="5">
        <v>0.80500000000000005</v>
      </c>
      <c r="F376" s="5">
        <v>0.8125</v>
      </c>
      <c r="G376" s="5">
        <v>0.81</v>
      </c>
      <c r="H376" s="11">
        <f t="shared" si="25"/>
        <v>0.55693864769025814</v>
      </c>
      <c r="I376" s="11">
        <f t="shared" si="26"/>
        <v>2.8161530380218939E-4</v>
      </c>
      <c r="J376" s="11">
        <f t="shared" si="27"/>
        <v>2.9131350097905476E-4</v>
      </c>
      <c r="K376" s="11">
        <f t="shared" si="28"/>
        <v>-6.9169864547605209E-4</v>
      </c>
      <c r="L376" s="11">
        <f t="shared" si="29"/>
        <v>-6.9169861789767902E-4</v>
      </c>
      <c r="M376">
        <v>0</v>
      </c>
    </row>
    <row r="377" spans="1:13" x14ac:dyDescent="0.2">
      <c r="A377" t="s">
        <v>26</v>
      </c>
      <c r="B377" s="13">
        <v>1926</v>
      </c>
      <c r="C377" s="13">
        <v>2</v>
      </c>
      <c r="D377" s="13">
        <v>19</v>
      </c>
      <c r="E377" s="5">
        <v>0.8075</v>
      </c>
      <c r="F377" s="5">
        <v>0.81374999999999997</v>
      </c>
      <c r="G377" s="5">
        <v>0.8125</v>
      </c>
      <c r="H377" s="11">
        <f t="shared" si="25"/>
        <v>0.46304100191374353</v>
      </c>
      <c r="I377" s="11">
        <f t="shared" si="26"/>
        <v>1.4544657377378473E-4</v>
      </c>
      <c r="J377" s="11">
        <f t="shared" si="27"/>
        <v>1.1687590701238509E-4</v>
      </c>
      <c r="K377" s="11">
        <f t="shared" si="28"/>
        <v>3.0158529305137557E-3</v>
      </c>
      <c r="L377" s="11">
        <f t="shared" si="29"/>
        <v>3.0158506446580293E-3</v>
      </c>
      <c r="M377">
        <v>0</v>
      </c>
    </row>
    <row r="378" spans="1:13" x14ac:dyDescent="0.2">
      <c r="A378" t="s">
        <v>26</v>
      </c>
      <c r="B378" s="13">
        <v>1926</v>
      </c>
      <c r="C378" s="13">
        <v>2</v>
      </c>
      <c r="D378" s="13">
        <v>20</v>
      </c>
      <c r="E378" s="5">
        <v>0.81499999999999995</v>
      </c>
      <c r="F378" s="5">
        <v>0.82</v>
      </c>
      <c r="G378" s="5">
        <v>0.8175</v>
      </c>
      <c r="H378" s="11">
        <f t="shared" si="25"/>
        <v>0.36731686639337957</v>
      </c>
      <c r="I378" s="11">
        <f t="shared" si="26"/>
        <v>9.685446747639164E-5</v>
      </c>
      <c r="J378" s="11">
        <f t="shared" si="27"/>
        <v>2.3596908181252525E-4</v>
      </c>
      <c r="K378" s="11">
        <f t="shared" si="28"/>
        <v>-1.3326020509480934E-2</v>
      </c>
      <c r="L378" s="11">
        <f t="shared" si="29"/>
        <v>-1.3325823306954851E-2</v>
      </c>
      <c r="M378">
        <v>0</v>
      </c>
    </row>
    <row r="379" spans="1:13" x14ac:dyDescent="0.2">
      <c r="A379" t="s">
        <v>26</v>
      </c>
      <c r="B379" s="13">
        <v>1926</v>
      </c>
      <c r="C379" s="13">
        <v>2</v>
      </c>
      <c r="D379" s="13">
        <v>22</v>
      </c>
      <c r="E379" s="5">
        <v>0.81125000000000003</v>
      </c>
      <c r="F379" s="5">
        <v>0.82</v>
      </c>
      <c r="G379" s="5">
        <v>0.81125000000000003</v>
      </c>
      <c r="H379" s="11">
        <f t="shared" si="25"/>
        <v>0.64428639852712877</v>
      </c>
      <c r="I379" s="11">
        <f t="shared" si="26"/>
        <v>1.5249976691544885E-4</v>
      </c>
      <c r="J379" s="11">
        <f t="shared" si="27"/>
        <v>1.1509153398663414E-4</v>
      </c>
      <c r="K379" s="11">
        <f t="shared" si="28"/>
        <v>3.9134579481690072E-3</v>
      </c>
      <c r="L379" s="11">
        <f t="shared" si="29"/>
        <v>3.9134529535760007E-3</v>
      </c>
      <c r="M379">
        <v>0</v>
      </c>
    </row>
    <row r="380" spans="1:13" x14ac:dyDescent="0.2">
      <c r="A380" t="s">
        <v>26</v>
      </c>
      <c r="B380" s="13">
        <v>1926</v>
      </c>
      <c r="C380" s="13">
        <v>2</v>
      </c>
      <c r="D380" s="13">
        <v>23</v>
      </c>
      <c r="E380" s="5">
        <v>0.8125</v>
      </c>
      <c r="F380" s="5">
        <v>0.82</v>
      </c>
      <c r="G380" s="5">
        <v>0.8125</v>
      </c>
      <c r="H380" s="11">
        <f t="shared" si="25"/>
        <v>0.55182122177122594</v>
      </c>
      <c r="I380" s="11">
        <f t="shared" si="26"/>
        <v>1.9951870734392427E-4</v>
      </c>
      <c r="J380" s="11">
        <f t="shared" si="27"/>
        <v>1.1509153398663414E-4</v>
      </c>
      <c r="K380" s="11">
        <f t="shared" si="28"/>
        <v>8.2011724812606872E-3</v>
      </c>
      <c r="L380" s="11">
        <f t="shared" si="29"/>
        <v>8.201126514524355E-3</v>
      </c>
      <c r="M380">
        <v>0</v>
      </c>
    </row>
    <row r="381" spans="1:13" x14ac:dyDescent="0.2">
      <c r="A381" t="s">
        <v>26</v>
      </c>
      <c r="B381" s="13">
        <v>1926</v>
      </c>
      <c r="C381" s="13">
        <v>2</v>
      </c>
      <c r="D381" s="13">
        <v>24</v>
      </c>
      <c r="E381" s="5">
        <v>0.81</v>
      </c>
      <c r="F381" s="5">
        <v>0.8175</v>
      </c>
      <c r="G381" s="5">
        <v>0.81</v>
      </c>
      <c r="H381" s="11">
        <f t="shared" si="25"/>
        <v>0.55351654902900915</v>
      </c>
      <c r="I381" s="11">
        <f t="shared" si="26"/>
        <v>1.6937390468041265E-4</v>
      </c>
      <c r="J381" s="11">
        <f t="shared" si="27"/>
        <v>1.5055517221169328E-4</v>
      </c>
      <c r="K381" s="11">
        <f t="shared" si="28"/>
        <v>1.7968518646740497E-3</v>
      </c>
      <c r="L381" s="11">
        <f t="shared" si="29"/>
        <v>1.7968513812197345E-3</v>
      </c>
      <c r="M381">
        <v>0</v>
      </c>
    </row>
    <row r="382" spans="1:13" x14ac:dyDescent="0.2">
      <c r="A382" t="s">
        <v>26</v>
      </c>
      <c r="B382" s="13">
        <v>1926</v>
      </c>
      <c r="C382" s="13">
        <v>2</v>
      </c>
      <c r="D382" s="13">
        <v>25</v>
      </c>
      <c r="E382" s="5">
        <v>0.8125</v>
      </c>
      <c r="F382" s="5">
        <v>0.82125000000000004</v>
      </c>
      <c r="G382" s="5">
        <v>0.81499999999999995</v>
      </c>
      <c r="H382" s="11">
        <f t="shared" si="25"/>
        <v>0.64330047851352423</v>
      </c>
      <c r="I382" s="11">
        <f t="shared" si="26"/>
        <v>1.9968629690747078E-4</v>
      </c>
      <c r="J382" s="11">
        <f t="shared" si="27"/>
        <v>1.9025573544638377E-4</v>
      </c>
      <c r="K382" s="11">
        <f t="shared" si="28"/>
        <v>8.1532351986142448E-4</v>
      </c>
      <c r="L382" s="11">
        <f t="shared" si="29"/>
        <v>8.1532347469578817E-4</v>
      </c>
      <c r="M382">
        <v>0</v>
      </c>
    </row>
    <row r="383" spans="1:13" x14ac:dyDescent="0.2">
      <c r="A383" t="s">
        <v>26</v>
      </c>
      <c r="B383" s="13">
        <v>1926</v>
      </c>
      <c r="C383" s="13">
        <v>2</v>
      </c>
      <c r="D383" s="13">
        <v>26</v>
      </c>
      <c r="E383" s="5">
        <v>0.8175</v>
      </c>
      <c r="F383" s="5">
        <v>0.82</v>
      </c>
      <c r="G383" s="5">
        <v>0.8175</v>
      </c>
      <c r="H383" s="11">
        <f t="shared" si="25"/>
        <v>0.18337760946662426</v>
      </c>
      <c r="I383" s="11">
        <f t="shared" si="26"/>
        <v>1.2406304607069489E-4</v>
      </c>
      <c r="J383" s="11">
        <f t="shared" si="27"/>
        <v>1.1473956558434826E-4</v>
      </c>
      <c r="K383" s="11">
        <f t="shared" si="28"/>
        <v>1.0301536740960383E-3</v>
      </c>
      <c r="L383" s="11">
        <f t="shared" si="29"/>
        <v>1.0301535829946242E-3</v>
      </c>
      <c r="M383">
        <v>0</v>
      </c>
    </row>
    <row r="384" spans="1:13" x14ac:dyDescent="0.2">
      <c r="A384" t="s">
        <v>26</v>
      </c>
      <c r="B384" s="13">
        <v>1926</v>
      </c>
      <c r="C384" s="13">
        <v>2</v>
      </c>
      <c r="D384" s="13">
        <v>27</v>
      </c>
      <c r="E384" s="5">
        <v>0.82</v>
      </c>
      <c r="F384" s="5">
        <v>0.82625000000000004</v>
      </c>
      <c r="G384" s="5">
        <v>0.82750000000000001</v>
      </c>
      <c r="H384" s="11">
        <f t="shared" si="25"/>
        <v>0.45600917980857336</v>
      </c>
      <c r="I384" s="11">
        <f t="shared" si="26"/>
        <v>6.6977902571712579E-5</v>
      </c>
      <c r="J384" s="11">
        <f t="shared" si="27"/>
        <v>1.1334771513396136E-4</v>
      </c>
      <c r="K384" s="11">
        <f t="shared" si="28"/>
        <v>-5.9449660100211778E-3</v>
      </c>
      <c r="L384" s="11">
        <f t="shared" si="29"/>
        <v>-5.9449485008597359E-3</v>
      </c>
      <c r="M384">
        <v>0</v>
      </c>
    </row>
    <row r="385" spans="1:13" x14ac:dyDescent="0.2">
      <c r="A385" t="s">
        <v>26</v>
      </c>
      <c r="B385" s="13">
        <v>1926</v>
      </c>
      <c r="C385" s="13">
        <v>3</v>
      </c>
      <c r="D385" s="13">
        <v>1</v>
      </c>
      <c r="E385" s="5">
        <v>0.80249999999999999</v>
      </c>
      <c r="F385" s="5">
        <v>0.82125000000000004</v>
      </c>
      <c r="G385" s="5">
        <v>0.80249999999999999</v>
      </c>
      <c r="H385" s="11">
        <f t="shared" si="25"/>
        <v>1.3870390293397061</v>
      </c>
      <c r="I385" s="11">
        <f t="shared" si="26"/>
        <v>5.9106646396115293E-4</v>
      </c>
      <c r="J385" s="11">
        <f t="shared" si="27"/>
        <v>8.506284996008986E-4</v>
      </c>
      <c r="K385" s="11">
        <f t="shared" si="28"/>
        <v>-1.1717814426550448E-2</v>
      </c>
      <c r="L385" s="11">
        <f t="shared" si="29"/>
        <v>-1.1717680350058523E-2</v>
      </c>
      <c r="M385">
        <v>0</v>
      </c>
    </row>
    <row r="386" spans="1:13" x14ac:dyDescent="0.2">
      <c r="A386" t="s">
        <v>17</v>
      </c>
      <c r="B386" s="13">
        <v>1926</v>
      </c>
      <c r="C386" s="13">
        <v>1</v>
      </c>
      <c r="D386" s="13">
        <v>4</v>
      </c>
      <c r="H386" s="11"/>
      <c r="I386" s="11"/>
      <c r="J386" s="11"/>
      <c r="K386" s="11"/>
      <c r="L386" s="11"/>
      <c r="M386">
        <v>0</v>
      </c>
    </row>
    <row r="387" spans="1:13" x14ac:dyDescent="0.2">
      <c r="A387" t="s">
        <v>17</v>
      </c>
      <c r="B387" s="13">
        <v>1926</v>
      </c>
      <c r="C387" s="13">
        <v>1</v>
      </c>
      <c r="D387" s="13">
        <v>5</v>
      </c>
      <c r="H387" s="11"/>
      <c r="I387" s="11"/>
      <c r="J387" s="11"/>
      <c r="K387" s="11"/>
      <c r="L387" s="11"/>
      <c r="M387">
        <v>0</v>
      </c>
    </row>
    <row r="388" spans="1:13" x14ac:dyDescent="0.2">
      <c r="A388" t="s">
        <v>17</v>
      </c>
      <c r="B388" s="13">
        <v>1926</v>
      </c>
      <c r="C388" s="13">
        <v>1</v>
      </c>
      <c r="D388" s="13">
        <v>6</v>
      </c>
      <c r="H388" s="11"/>
      <c r="I388" s="11"/>
      <c r="J388" s="11"/>
      <c r="K388" s="11"/>
      <c r="L388" s="11"/>
      <c r="M388">
        <v>0</v>
      </c>
    </row>
    <row r="389" spans="1:13" x14ac:dyDescent="0.2">
      <c r="A389" t="s">
        <v>17</v>
      </c>
      <c r="B389" s="13">
        <v>1926</v>
      </c>
      <c r="C389" s="13">
        <v>1</v>
      </c>
      <c r="D389" s="13">
        <v>7</v>
      </c>
      <c r="E389" s="5">
        <v>1.4450000000000001</v>
      </c>
      <c r="F389" s="5">
        <v>1.4724999999999999</v>
      </c>
      <c r="G389" s="5">
        <v>1.4475</v>
      </c>
      <c r="H389" s="11">
        <f t="shared" ref="H389:H452" si="30">(100*(LN(F389)-LN(E389)))/(2*SQRT(LN(2)))</f>
        <v>1.1321968989514277</v>
      </c>
      <c r="I389" s="11"/>
      <c r="J389" s="11"/>
      <c r="K389" s="11"/>
      <c r="L389" s="11"/>
      <c r="M389">
        <v>0</v>
      </c>
    </row>
    <row r="390" spans="1:13" x14ac:dyDescent="0.2">
      <c r="A390" t="s">
        <v>17</v>
      </c>
      <c r="B390" s="13">
        <v>1926</v>
      </c>
      <c r="C390" s="13">
        <v>1</v>
      </c>
      <c r="D390" s="13">
        <v>8</v>
      </c>
      <c r="E390" s="5">
        <v>1.4450000000000001</v>
      </c>
      <c r="F390" s="5">
        <v>1.4675</v>
      </c>
      <c r="G390" s="5">
        <v>1.4637500000000001</v>
      </c>
      <c r="H390" s="11">
        <f t="shared" si="30"/>
        <v>0.92792418350994843</v>
      </c>
      <c r="I390" s="11">
        <f t="shared" ref="I390:I453" si="31">(LN(F390/E390))^2+(LN(F389/E389))^2</f>
        <v>5.9414167169172618E-4</v>
      </c>
      <c r="J390" s="11">
        <f t="shared" ref="J390:J453" si="32">(LN(MAX(F389:F390)/MIN(E389:E390)))^2</f>
        <v>3.5540978007531538E-4</v>
      </c>
      <c r="K390" s="11">
        <f t="shared" ref="K390:K453" si="33">(SQRT(2*I390)-SQRT(I390))/(3-2*SQRT(2))-SQRT(J390/(3-2*SQRT(2)))</f>
        <v>1.3332992912497649E-2</v>
      </c>
      <c r="L390" s="11">
        <f t="shared" ref="L390:L453" si="34">(2*(EXP(K390)-1))/(1+EXP(K390))</f>
        <v>1.3332795400273942E-2</v>
      </c>
      <c r="M390">
        <v>0</v>
      </c>
    </row>
    <row r="391" spans="1:13" x14ac:dyDescent="0.2">
      <c r="A391" t="s">
        <v>17</v>
      </c>
      <c r="B391" s="13">
        <v>1926</v>
      </c>
      <c r="C391" s="13">
        <v>1</v>
      </c>
      <c r="D391" s="13">
        <v>9</v>
      </c>
      <c r="E391" s="5">
        <v>1.4350000000000001</v>
      </c>
      <c r="F391" s="5">
        <v>1.46</v>
      </c>
      <c r="G391" s="5">
        <v>1.44</v>
      </c>
      <c r="H391" s="11">
        <f t="shared" si="30"/>
        <v>1.0372644795422963</v>
      </c>
      <c r="I391" s="11">
        <f t="shared" si="31"/>
        <v>5.3703959214255407E-4</v>
      </c>
      <c r="J391" s="11">
        <f t="shared" si="32"/>
        <v>5.0155499412641615E-4</v>
      </c>
      <c r="K391" s="11">
        <f t="shared" si="33"/>
        <v>1.8799268360662272E-3</v>
      </c>
      <c r="L391" s="11">
        <f t="shared" si="34"/>
        <v>1.8799262824084116E-3</v>
      </c>
      <c r="M391">
        <v>0</v>
      </c>
    </row>
    <row r="392" spans="1:13" x14ac:dyDescent="0.2">
      <c r="A392" t="s">
        <v>17</v>
      </c>
      <c r="B392" s="13">
        <v>1926</v>
      </c>
      <c r="C392" s="13">
        <v>1</v>
      </c>
      <c r="D392" s="13">
        <v>11</v>
      </c>
      <c r="E392" s="5">
        <v>1.425</v>
      </c>
      <c r="F392" s="5">
        <v>1.4450000000000001</v>
      </c>
      <c r="G392" s="5">
        <v>1.4325000000000001</v>
      </c>
      <c r="H392" s="11">
        <f t="shared" si="30"/>
        <v>0.83703264969015068</v>
      </c>
      <c r="I392" s="11">
        <f t="shared" si="31"/>
        <v>4.9256182542161916E-4</v>
      </c>
      <c r="J392" s="11">
        <f t="shared" si="32"/>
        <v>5.8877188078498052E-4</v>
      </c>
      <c r="K392" s="11">
        <f t="shared" si="33"/>
        <v>-4.9995660820268545E-3</v>
      </c>
      <c r="L392" s="11">
        <f t="shared" si="34"/>
        <v>-4.9995556680980015E-3</v>
      </c>
      <c r="M392">
        <v>0</v>
      </c>
    </row>
    <row r="393" spans="1:13" x14ac:dyDescent="0.2">
      <c r="A393" t="s">
        <v>17</v>
      </c>
      <c r="B393" s="13">
        <v>1926</v>
      </c>
      <c r="C393" s="13">
        <v>1</v>
      </c>
      <c r="D393" s="13">
        <v>12</v>
      </c>
      <c r="E393" s="5">
        <v>1.42</v>
      </c>
      <c r="F393" s="5">
        <v>1.43625</v>
      </c>
      <c r="G393" s="5">
        <v>1.4350000000000001</v>
      </c>
      <c r="H393" s="11">
        <f t="shared" si="30"/>
        <v>0.68335929049967015</v>
      </c>
      <c r="I393" s="11">
        <f t="shared" si="31"/>
        <v>3.2372845084157882E-4</v>
      </c>
      <c r="J393" s="11">
        <f t="shared" si="32"/>
        <v>3.0458800930005563E-4</v>
      </c>
      <c r="K393" s="11">
        <f t="shared" si="33"/>
        <v>1.3036884460216405E-3</v>
      </c>
      <c r="L393" s="11">
        <f t="shared" si="34"/>
        <v>1.3036882613754674E-3</v>
      </c>
      <c r="M393">
        <v>0</v>
      </c>
    </row>
    <row r="394" spans="1:13" x14ac:dyDescent="0.2">
      <c r="A394" t="s">
        <v>17</v>
      </c>
      <c r="B394" s="13">
        <v>1926</v>
      </c>
      <c r="C394" s="13">
        <v>1</v>
      </c>
      <c r="D394" s="13">
        <v>13</v>
      </c>
      <c r="E394" s="5">
        <v>1.4225000000000001</v>
      </c>
      <c r="F394" s="5">
        <v>1.4424999999999999</v>
      </c>
      <c r="G394" s="5">
        <v>1.4337500000000001</v>
      </c>
      <c r="H394" s="11">
        <f t="shared" si="30"/>
        <v>0.83849348707311933</v>
      </c>
      <c r="I394" s="11">
        <f t="shared" si="31"/>
        <v>3.2440708940270364E-4</v>
      </c>
      <c r="J394" s="11">
        <f t="shared" si="32"/>
        <v>2.4714505514039555E-4</v>
      </c>
      <c r="K394" s="11">
        <f t="shared" si="33"/>
        <v>5.5296516346064195E-3</v>
      </c>
      <c r="L394" s="11">
        <f t="shared" si="34"/>
        <v>5.5296375446145744E-3</v>
      </c>
      <c r="M394">
        <v>0</v>
      </c>
    </row>
    <row r="395" spans="1:13" x14ac:dyDescent="0.2">
      <c r="A395" t="s">
        <v>17</v>
      </c>
      <c r="B395" s="13">
        <v>1926</v>
      </c>
      <c r="C395" s="13">
        <v>1</v>
      </c>
      <c r="D395" s="13">
        <v>14</v>
      </c>
      <c r="E395" s="5">
        <v>1.4350000000000001</v>
      </c>
      <c r="F395" s="5">
        <v>1.4524999999999999</v>
      </c>
      <c r="G395" s="5">
        <v>1.45</v>
      </c>
      <c r="H395" s="11">
        <f t="shared" si="30"/>
        <v>0.72796188801894313</v>
      </c>
      <c r="I395" s="11">
        <f t="shared" si="31"/>
        <v>3.4186014461168204E-4</v>
      </c>
      <c r="J395" s="11">
        <f t="shared" si="32"/>
        <v>4.3557037066986761E-4</v>
      </c>
      <c r="K395" s="11">
        <f t="shared" si="33"/>
        <v>-5.7479101995692658E-3</v>
      </c>
      <c r="L395" s="11">
        <f t="shared" si="34"/>
        <v>-5.7478943744408775E-3</v>
      </c>
      <c r="M395">
        <v>0</v>
      </c>
    </row>
    <row r="396" spans="1:13" x14ac:dyDescent="0.2">
      <c r="A396" t="s">
        <v>17</v>
      </c>
      <c r="B396" s="13">
        <v>1926</v>
      </c>
      <c r="C396" s="13">
        <v>1</v>
      </c>
      <c r="D396" s="13">
        <v>15</v>
      </c>
      <c r="E396" s="5">
        <v>1.43875</v>
      </c>
      <c r="F396" s="5">
        <v>1.45</v>
      </c>
      <c r="G396" s="5">
        <v>1.44625</v>
      </c>
      <c r="H396" s="11">
        <f t="shared" si="30"/>
        <v>0.46776963781973208</v>
      </c>
      <c r="I396" s="11">
        <f t="shared" si="31"/>
        <v>2.0759396081731536E-4</v>
      </c>
      <c r="J396" s="11">
        <f t="shared" si="32"/>
        <v>1.4692738115508141E-4</v>
      </c>
      <c r="K396" s="11">
        <f t="shared" si="33"/>
        <v>5.5207289782943855E-3</v>
      </c>
      <c r="L396" s="11">
        <f t="shared" si="34"/>
        <v>5.5207149563992457E-3</v>
      </c>
      <c r="M396">
        <v>0</v>
      </c>
    </row>
    <row r="397" spans="1:13" x14ac:dyDescent="0.2">
      <c r="A397" t="s">
        <v>17</v>
      </c>
      <c r="B397" s="13">
        <v>1926</v>
      </c>
      <c r="C397" s="13">
        <v>1</v>
      </c>
      <c r="D397" s="13">
        <v>16</v>
      </c>
      <c r="E397" s="5">
        <v>1.43</v>
      </c>
      <c r="F397" s="5">
        <v>1.4424999999999999</v>
      </c>
      <c r="G397" s="5">
        <v>1.43</v>
      </c>
      <c r="H397" s="11">
        <f t="shared" si="30"/>
        <v>0.5226849393218409</v>
      </c>
      <c r="I397" s="11">
        <f t="shared" si="31"/>
        <v>1.3641357762114839E-4</v>
      </c>
      <c r="J397" s="11">
        <f t="shared" si="32"/>
        <v>1.9290743661159052E-4</v>
      </c>
      <c r="K397" s="11">
        <f t="shared" si="33"/>
        <v>-5.3341803306542306E-3</v>
      </c>
      <c r="L397" s="11">
        <f t="shared" si="34"/>
        <v>-5.3341676826908577E-3</v>
      </c>
      <c r="M397">
        <v>0</v>
      </c>
    </row>
    <row r="398" spans="1:13" x14ac:dyDescent="0.2">
      <c r="A398" t="s">
        <v>17</v>
      </c>
      <c r="B398" s="13">
        <v>1926</v>
      </c>
      <c r="C398" s="13">
        <v>1</v>
      </c>
      <c r="D398" s="13">
        <v>18</v>
      </c>
      <c r="E398" s="5">
        <v>1.42625</v>
      </c>
      <c r="F398" s="5">
        <v>1.4424999999999999</v>
      </c>
      <c r="G398" s="5">
        <v>1.4412499999999999</v>
      </c>
      <c r="H398" s="11">
        <f t="shared" si="30"/>
        <v>0.68038162627047472</v>
      </c>
      <c r="I398" s="11">
        <f t="shared" si="31"/>
        <v>2.0409544146121427E-4</v>
      </c>
      <c r="J398" s="11">
        <f t="shared" si="32"/>
        <v>1.283484435022998E-4</v>
      </c>
      <c r="K398" s="11">
        <f t="shared" si="33"/>
        <v>7.1390718423449545E-3</v>
      </c>
      <c r="L398" s="11">
        <f t="shared" si="34"/>
        <v>7.1390415214652525E-3</v>
      </c>
      <c r="M398">
        <v>0</v>
      </c>
    </row>
    <row r="399" spans="1:13" x14ac:dyDescent="0.2">
      <c r="A399" t="s">
        <v>17</v>
      </c>
      <c r="B399" s="13">
        <v>1926</v>
      </c>
      <c r="C399" s="13">
        <v>1</v>
      </c>
      <c r="D399" s="13">
        <v>19</v>
      </c>
      <c r="E399" s="5">
        <v>1.44</v>
      </c>
      <c r="F399" s="5">
        <v>1.45875</v>
      </c>
      <c r="G399" s="5">
        <v>1.4575</v>
      </c>
      <c r="H399" s="11">
        <f t="shared" si="30"/>
        <v>0.77693348023923303</v>
      </c>
      <c r="I399" s="11">
        <f t="shared" si="31"/>
        <v>2.957090056748007E-4</v>
      </c>
      <c r="J399" s="11">
        <f t="shared" si="32"/>
        <v>5.0765868769169669E-4</v>
      </c>
      <c r="K399" s="11">
        <f t="shared" si="33"/>
        <v>-1.2880048615764701E-2</v>
      </c>
      <c r="L399" s="11">
        <f t="shared" si="34"/>
        <v>-1.2879870556713035E-2</v>
      </c>
      <c r="M399">
        <v>0</v>
      </c>
    </row>
    <row r="400" spans="1:13" x14ac:dyDescent="0.2">
      <c r="A400" t="s">
        <v>17</v>
      </c>
      <c r="B400" s="13">
        <v>1926</v>
      </c>
      <c r="C400" s="13">
        <v>1</v>
      </c>
      <c r="D400" s="13">
        <v>20</v>
      </c>
      <c r="E400" s="5">
        <v>1.4412499999999999</v>
      </c>
      <c r="F400" s="5">
        <v>1.45</v>
      </c>
      <c r="G400" s="5">
        <v>1.4437500000000001</v>
      </c>
      <c r="H400" s="11">
        <f t="shared" si="30"/>
        <v>0.36350551364641098</v>
      </c>
      <c r="I400" s="11">
        <f t="shared" si="31"/>
        <v>2.039965121706148E-4</v>
      </c>
      <c r="J400" s="11">
        <f t="shared" si="32"/>
        <v>1.6736056217250093E-4</v>
      </c>
      <c r="K400" s="11">
        <f t="shared" si="33"/>
        <v>3.2493956008652E-3</v>
      </c>
      <c r="L400" s="11">
        <f t="shared" si="34"/>
        <v>3.2493927417869164E-3</v>
      </c>
      <c r="M400">
        <v>0</v>
      </c>
    </row>
    <row r="401" spans="1:13" x14ac:dyDescent="0.2">
      <c r="A401" t="s">
        <v>17</v>
      </c>
      <c r="B401" s="13">
        <v>1926</v>
      </c>
      <c r="C401" s="13">
        <v>1</v>
      </c>
      <c r="D401" s="13">
        <v>21</v>
      </c>
      <c r="E401" s="5">
        <v>1.4137500000000001</v>
      </c>
      <c r="F401" s="5">
        <v>1.43</v>
      </c>
      <c r="G401" s="5">
        <v>1.42</v>
      </c>
      <c r="H401" s="11">
        <f t="shared" si="30"/>
        <v>0.68636313284786443</v>
      </c>
      <c r="I401" s="11">
        <f t="shared" si="31"/>
        <v>1.672510382270032E-4</v>
      </c>
      <c r="J401" s="11">
        <f t="shared" si="32"/>
        <v>6.4099140112936761E-4</v>
      </c>
      <c r="K401" s="11">
        <f t="shared" si="33"/>
        <v>-2.9900640183876344E-2</v>
      </c>
      <c r="L401" s="11">
        <f t="shared" si="34"/>
        <v>-2.9898412665024653E-2</v>
      </c>
      <c r="M401">
        <v>0</v>
      </c>
    </row>
    <row r="402" spans="1:13" x14ac:dyDescent="0.2">
      <c r="A402" t="s">
        <v>17</v>
      </c>
      <c r="B402" s="13">
        <v>1926</v>
      </c>
      <c r="C402" s="13">
        <v>1</v>
      </c>
      <c r="D402" s="13">
        <v>22</v>
      </c>
      <c r="E402" s="5">
        <v>1.39375</v>
      </c>
      <c r="F402" s="5">
        <v>1.42</v>
      </c>
      <c r="G402" s="5">
        <v>1.4037500000000001</v>
      </c>
      <c r="H402" s="11">
        <f t="shared" si="30"/>
        <v>1.1205820697414413</v>
      </c>
      <c r="I402" s="11">
        <f t="shared" si="31"/>
        <v>4.7877021164354134E-4</v>
      </c>
      <c r="J402" s="11">
        <f t="shared" si="32"/>
        <v>6.5928203835193997E-4</v>
      </c>
      <c r="K402" s="11">
        <f t="shared" si="33"/>
        <v>-9.1635572584449765E-3</v>
      </c>
      <c r="L402" s="11">
        <f t="shared" si="34"/>
        <v>-9.1634931363945935E-3</v>
      </c>
      <c r="M402">
        <v>0</v>
      </c>
    </row>
    <row r="403" spans="1:13" x14ac:dyDescent="0.2">
      <c r="A403" t="s">
        <v>17</v>
      </c>
      <c r="B403" s="13">
        <v>1926</v>
      </c>
      <c r="C403" s="13">
        <v>1</v>
      </c>
      <c r="D403" s="13">
        <v>23</v>
      </c>
      <c r="E403" s="5">
        <v>1.395</v>
      </c>
      <c r="F403" s="5">
        <v>1.4087499999999999</v>
      </c>
      <c r="G403" s="5">
        <v>1.3987499999999999</v>
      </c>
      <c r="H403" s="11">
        <f t="shared" si="30"/>
        <v>0.5890527160062875</v>
      </c>
      <c r="I403" s="11">
        <f t="shared" si="31"/>
        <v>4.4435926702093246E-4</v>
      </c>
      <c r="J403" s="11">
        <f t="shared" si="32"/>
        <v>3.4815512341465198E-4</v>
      </c>
      <c r="K403" s="11">
        <f t="shared" si="33"/>
        <v>5.8446068503062651E-3</v>
      </c>
      <c r="L403" s="11">
        <f t="shared" si="34"/>
        <v>5.8445902129934876E-3</v>
      </c>
      <c r="M403">
        <v>0</v>
      </c>
    </row>
    <row r="404" spans="1:13" x14ac:dyDescent="0.2">
      <c r="A404" t="s">
        <v>17</v>
      </c>
      <c r="B404" s="13">
        <v>1926</v>
      </c>
      <c r="C404" s="13">
        <v>1</v>
      </c>
      <c r="D404" s="13">
        <v>25</v>
      </c>
      <c r="E404" s="5">
        <v>1.38375</v>
      </c>
      <c r="F404" s="5">
        <v>1.4125000000000001</v>
      </c>
      <c r="G404" s="5">
        <v>1.4112499999999999</v>
      </c>
      <c r="H404" s="11">
        <f t="shared" si="30"/>
        <v>1.2349927994005376</v>
      </c>
      <c r="I404" s="11">
        <f t="shared" si="31"/>
        <v>5.190813758261609E-4</v>
      </c>
      <c r="J404" s="11">
        <f t="shared" si="32"/>
        <v>4.2287723221988042E-4</v>
      </c>
      <c r="K404" s="11">
        <f t="shared" si="33"/>
        <v>5.3580535134571811E-3</v>
      </c>
      <c r="L404" s="11">
        <f t="shared" si="34"/>
        <v>5.3580406949146333E-3</v>
      </c>
      <c r="M404">
        <v>0</v>
      </c>
    </row>
    <row r="405" spans="1:13" x14ac:dyDescent="0.2">
      <c r="A405" t="s">
        <v>17</v>
      </c>
      <c r="B405" s="13">
        <v>1926</v>
      </c>
      <c r="C405" s="13">
        <v>1</v>
      </c>
      <c r="D405" s="13">
        <v>26</v>
      </c>
      <c r="E405" s="5">
        <v>1.41</v>
      </c>
      <c r="F405" s="5">
        <v>1.4275</v>
      </c>
      <c r="G405" s="5">
        <v>1.42</v>
      </c>
      <c r="H405" s="11">
        <f t="shared" si="30"/>
        <v>0.7407897327479317</v>
      </c>
      <c r="I405" s="11">
        <f t="shared" si="31"/>
        <v>5.7502842497829138E-4</v>
      </c>
      <c r="J405" s="11">
        <f t="shared" si="32"/>
        <v>9.6891861086992272E-4</v>
      </c>
      <c r="K405" s="11">
        <f t="shared" si="33"/>
        <v>-1.7256091653204519E-2</v>
      </c>
      <c r="L405" s="11">
        <f t="shared" si="34"/>
        <v>-1.7255663466539065E-2</v>
      </c>
      <c r="M405">
        <v>0</v>
      </c>
    </row>
    <row r="406" spans="1:13" x14ac:dyDescent="0.2">
      <c r="A406" t="s">
        <v>17</v>
      </c>
      <c r="B406" s="13">
        <v>1926</v>
      </c>
      <c r="C406" s="13">
        <v>1</v>
      </c>
      <c r="D406" s="13">
        <v>27</v>
      </c>
      <c r="E406" s="5">
        <v>1.4125000000000001</v>
      </c>
      <c r="F406" s="5">
        <v>1.43</v>
      </c>
      <c r="G406" s="5">
        <v>1.415</v>
      </c>
      <c r="H406" s="11">
        <f t="shared" si="30"/>
        <v>0.73948663957520111</v>
      </c>
      <c r="I406" s="11">
        <f t="shared" si="31"/>
        <v>3.0376757033277909E-4</v>
      </c>
      <c r="J406" s="11">
        <f t="shared" si="32"/>
        <v>1.9837989753624977E-4</v>
      </c>
      <c r="K406" s="11">
        <f t="shared" si="33"/>
        <v>8.0735870185009578E-3</v>
      </c>
      <c r="L406" s="11">
        <f t="shared" si="34"/>
        <v>8.0735431638645303E-3</v>
      </c>
      <c r="M406">
        <v>0</v>
      </c>
    </row>
    <row r="407" spans="1:13" x14ac:dyDescent="0.2">
      <c r="A407" t="s">
        <v>17</v>
      </c>
      <c r="B407" s="13">
        <v>1926</v>
      </c>
      <c r="C407" s="13">
        <v>1</v>
      </c>
      <c r="D407" s="13">
        <v>28</v>
      </c>
      <c r="E407" s="5">
        <v>1.40625</v>
      </c>
      <c r="F407" s="5">
        <v>1.4412499999999999</v>
      </c>
      <c r="G407" s="5">
        <v>1.4375</v>
      </c>
      <c r="H407" s="11">
        <f t="shared" si="30"/>
        <v>1.4764320142526892</v>
      </c>
      <c r="I407" s="11">
        <f t="shared" si="31"/>
        <v>7.5599954405896274E-4</v>
      </c>
      <c r="J407" s="11">
        <f t="shared" si="32"/>
        <v>6.0438316648459467E-4</v>
      </c>
      <c r="K407" s="11">
        <f t="shared" si="33"/>
        <v>7.0283556900185978E-3</v>
      </c>
      <c r="L407" s="11">
        <f t="shared" si="34"/>
        <v>7.0283267580619124E-3</v>
      </c>
      <c r="M407">
        <v>0</v>
      </c>
    </row>
    <row r="408" spans="1:13" x14ac:dyDescent="0.2">
      <c r="A408" t="s">
        <v>17</v>
      </c>
      <c r="B408" s="13">
        <v>1926</v>
      </c>
      <c r="C408" s="13">
        <v>1</v>
      </c>
      <c r="D408" s="13">
        <v>29</v>
      </c>
      <c r="E408" s="5">
        <v>1.42875</v>
      </c>
      <c r="F408" s="5">
        <v>1.45</v>
      </c>
      <c r="G408" s="5">
        <v>1.43625</v>
      </c>
      <c r="H408" s="11">
        <f t="shared" si="30"/>
        <v>0.88664575919352218</v>
      </c>
      <c r="I408" s="11">
        <f t="shared" si="31"/>
        <v>8.2234765101250819E-4</v>
      </c>
      <c r="J408" s="11">
        <f t="shared" si="32"/>
        <v>9.3862389780876828E-4</v>
      </c>
      <c r="K408" s="11">
        <f t="shared" si="33"/>
        <v>-4.7327394524426802E-3</v>
      </c>
      <c r="L408" s="11">
        <f t="shared" si="34"/>
        <v>-4.7327306184797987E-3</v>
      </c>
      <c r="M408">
        <v>0</v>
      </c>
    </row>
    <row r="409" spans="1:13" x14ac:dyDescent="0.2">
      <c r="A409" t="s">
        <v>17</v>
      </c>
      <c r="B409" s="13">
        <v>1926</v>
      </c>
      <c r="C409" s="13">
        <v>2</v>
      </c>
      <c r="D409" s="13">
        <v>1</v>
      </c>
      <c r="E409" s="5">
        <v>1.4412499999999999</v>
      </c>
      <c r="F409" s="5">
        <v>1.46</v>
      </c>
      <c r="G409" s="5">
        <v>1.4412499999999999</v>
      </c>
      <c r="H409" s="11">
        <f t="shared" si="30"/>
        <v>0.77626397991717278</v>
      </c>
      <c r="I409" s="11">
        <f t="shared" si="31"/>
        <v>3.8503673457059836E-4</v>
      </c>
      <c r="J409" s="11">
        <f t="shared" si="32"/>
        <v>4.6813811465353769E-4</v>
      </c>
      <c r="K409" s="11">
        <f t="shared" si="33"/>
        <v>-4.8625801875362834E-3</v>
      </c>
      <c r="L409" s="11">
        <f t="shared" si="34"/>
        <v>-4.8625706063770658E-3</v>
      </c>
      <c r="M409">
        <v>1</v>
      </c>
    </row>
    <row r="410" spans="1:13" x14ac:dyDescent="0.2">
      <c r="A410" t="s">
        <v>17</v>
      </c>
      <c r="B410" s="13">
        <v>1926</v>
      </c>
      <c r="C410" s="13">
        <v>2</v>
      </c>
      <c r="D410" s="13">
        <v>2</v>
      </c>
      <c r="E410" s="5">
        <v>1.44625</v>
      </c>
      <c r="F410" s="5">
        <v>1.46</v>
      </c>
      <c r="G410" s="5">
        <v>1.45625</v>
      </c>
      <c r="H410" s="11">
        <f t="shared" si="30"/>
        <v>0.56827720774603907</v>
      </c>
      <c r="I410" s="11">
        <f t="shared" si="31"/>
        <v>2.5660994877758897E-4</v>
      </c>
      <c r="J410" s="11">
        <f t="shared" si="32"/>
        <v>1.6707225004268484E-4</v>
      </c>
      <c r="K410" s="11">
        <f t="shared" si="33"/>
        <v>7.4681437813996256E-3</v>
      </c>
      <c r="L410" s="11">
        <f t="shared" si="34"/>
        <v>7.4681090714213E-3</v>
      </c>
      <c r="M410">
        <v>1</v>
      </c>
    </row>
    <row r="411" spans="1:13" x14ac:dyDescent="0.2">
      <c r="A411" t="s">
        <v>17</v>
      </c>
      <c r="B411" s="13">
        <v>1926</v>
      </c>
      <c r="C411" s="13">
        <v>2</v>
      </c>
      <c r="D411" s="13">
        <v>3</v>
      </c>
      <c r="E411" s="5">
        <v>1.4662500000000001</v>
      </c>
      <c r="F411" s="5">
        <v>1.4750000000000001</v>
      </c>
      <c r="G411" s="5">
        <v>1.4662500000000001</v>
      </c>
      <c r="H411" s="11">
        <f t="shared" si="30"/>
        <v>0.35732603762541998</v>
      </c>
      <c r="I411" s="11">
        <f t="shared" si="31"/>
        <v>1.24938637546313E-4</v>
      </c>
      <c r="J411" s="11">
        <f t="shared" si="32"/>
        <v>3.8745947279332136E-4</v>
      </c>
      <c r="K411" s="11">
        <f t="shared" si="33"/>
        <v>-2.0536254001488188E-2</v>
      </c>
      <c r="L411" s="11">
        <f t="shared" si="34"/>
        <v>-2.0535532289166075E-2</v>
      </c>
      <c r="M411">
        <v>1</v>
      </c>
    </row>
    <row r="412" spans="1:13" x14ac:dyDescent="0.2">
      <c r="A412" t="s">
        <v>17</v>
      </c>
      <c r="B412" s="13">
        <v>1926</v>
      </c>
      <c r="C412" s="13">
        <v>2</v>
      </c>
      <c r="D412" s="13">
        <v>4</v>
      </c>
      <c r="E412" s="5">
        <v>1.4512499999999999</v>
      </c>
      <c r="F412" s="5">
        <v>1.4575</v>
      </c>
      <c r="G412" s="5">
        <v>1.43</v>
      </c>
      <c r="H412" s="11">
        <f t="shared" si="30"/>
        <v>0.25808428389884414</v>
      </c>
      <c r="I412" s="11">
        <f t="shared" si="31"/>
        <v>5.3868458476419379E-5</v>
      </c>
      <c r="J412" s="11">
        <f t="shared" si="32"/>
        <v>2.6350171031304213E-4</v>
      </c>
      <c r="K412" s="11">
        <f t="shared" si="33"/>
        <v>-2.1470137787857332E-2</v>
      </c>
      <c r="L412" s="11">
        <f t="shared" si="34"/>
        <v>-2.1469313074118156E-2</v>
      </c>
      <c r="M412">
        <v>1</v>
      </c>
    </row>
    <row r="413" spans="1:13" x14ac:dyDescent="0.2">
      <c r="A413" t="s">
        <v>17</v>
      </c>
      <c r="B413" s="13">
        <v>1926</v>
      </c>
      <c r="C413" s="13">
        <v>2</v>
      </c>
      <c r="D413" s="13">
        <v>5</v>
      </c>
      <c r="E413" s="5">
        <v>1.44</v>
      </c>
      <c r="F413" s="5">
        <v>1.4624999999999999</v>
      </c>
      <c r="G413" s="5">
        <v>1.46</v>
      </c>
      <c r="H413" s="11">
        <f t="shared" si="30"/>
        <v>0.93112129391764775</v>
      </c>
      <c r="I413" s="11">
        <f t="shared" si="31"/>
        <v>2.5884731980701679E-4</v>
      </c>
      <c r="J413" s="11">
        <f t="shared" si="32"/>
        <v>2.4037980014200626E-4</v>
      </c>
      <c r="K413" s="11">
        <f t="shared" si="33"/>
        <v>1.4112192706660642E-3</v>
      </c>
      <c r="L413" s="11">
        <f t="shared" si="34"/>
        <v>1.4112190364578728E-3</v>
      </c>
      <c r="M413">
        <v>1</v>
      </c>
    </row>
    <row r="414" spans="1:13" x14ac:dyDescent="0.2">
      <c r="A414" t="s">
        <v>17</v>
      </c>
      <c r="B414" s="13">
        <v>1926</v>
      </c>
      <c r="C414" s="13">
        <v>2</v>
      </c>
      <c r="D414" s="13">
        <v>6</v>
      </c>
      <c r="E414" s="5">
        <v>1.45625</v>
      </c>
      <c r="F414" s="5">
        <v>1.46875</v>
      </c>
      <c r="G414" s="5">
        <v>1.45625</v>
      </c>
      <c r="H414" s="11">
        <f t="shared" si="30"/>
        <v>0.51330329950208231</v>
      </c>
      <c r="I414" s="11">
        <f t="shared" si="31"/>
        <v>3.1343204467384301E-4</v>
      </c>
      <c r="J414" s="11">
        <f t="shared" si="32"/>
        <v>3.9079696564991447E-4</v>
      </c>
      <c r="K414" s="11">
        <f t="shared" si="33"/>
        <v>-4.9843206579334443E-3</v>
      </c>
      <c r="L414" s="11">
        <f t="shared" si="34"/>
        <v>-4.9843103389812975E-3</v>
      </c>
      <c r="M414">
        <v>1</v>
      </c>
    </row>
    <row r="415" spans="1:13" x14ac:dyDescent="0.2">
      <c r="A415" t="s">
        <v>17</v>
      </c>
      <c r="B415" s="13">
        <v>1926</v>
      </c>
      <c r="C415" s="13">
        <v>2</v>
      </c>
      <c r="D415" s="13">
        <v>8</v>
      </c>
      <c r="E415" s="5">
        <v>1.4350000000000001</v>
      </c>
      <c r="F415" s="5">
        <v>1.44875</v>
      </c>
      <c r="G415" s="5">
        <v>1.43625</v>
      </c>
      <c r="H415" s="11">
        <f t="shared" si="30"/>
        <v>0.57271116707764003</v>
      </c>
      <c r="I415" s="11">
        <f t="shared" si="31"/>
        <v>1.639926225325343E-4</v>
      </c>
      <c r="J415" s="11">
        <f t="shared" si="32"/>
        <v>5.4041602091615547E-4</v>
      </c>
      <c r="K415" s="11">
        <f t="shared" si="33"/>
        <v>-2.5206536476052432E-2</v>
      </c>
      <c r="L415" s="11">
        <f t="shared" si="34"/>
        <v>-2.5205201938844651E-2</v>
      </c>
      <c r="M415">
        <v>1</v>
      </c>
    </row>
    <row r="416" spans="1:13" x14ac:dyDescent="0.2">
      <c r="A416" t="s">
        <v>17</v>
      </c>
      <c r="B416" s="13">
        <v>1926</v>
      </c>
      <c r="C416" s="13">
        <v>2</v>
      </c>
      <c r="D416" s="13">
        <v>9</v>
      </c>
      <c r="E416" s="5">
        <v>1.4275</v>
      </c>
      <c r="F416" s="5">
        <v>1.4475</v>
      </c>
      <c r="G416" s="5">
        <v>1.4475</v>
      </c>
      <c r="H416" s="11">
        <f t="shared" si="30"/>
        <v>0.83557689372701582</v>
      </c>
      <c r="I416" s="11">
        <f t="shared" si="31"/>
        <v>2.8451940213050392E-4</v>
      </c>
      <c r="J416" s="11">
        <f t="shared" si="32"/>
        <v>2.183435669197489E-4</v>
      </c>
      <c r="K416" s="11">
        <f t="shared" si="33"/>
        <v>5.0487236441446801E-3</v>
      </c>
      <c r="L416" s="11">
        <f t="shared" si="34"/>
        <v>5.0487129200053778E-3</v>
      </c>
      <c r="M416">
        <v>1</v>
      </c>
    </row>
    <row r="417" spans="1:14" x14ac:dyDescent="0.2">
      <c r="A417" t="s">
        <v>17</v>
      </c>
      <c r="B417" s="13">
        <v>1926</v>
      </c>
      <c r="C417" s="13">
        <v>2</v>
      </c>
      <c r="D417" s="13">
        <v>10</v>
      </c>
      <c r="E417" s="5">
        <v>1.425</v>
      </c>
      <c r="F417" s="5">
        <v>1.44875</v>
      </c>
      <c r="G417" s="5">
        <v>1.425</v>
      </c>
      <c r="H417" s="11">
        <f t="shared" si="30"/>
        <v>0.99268574875982585</v>
      </c>
      <c r="I417" s="11">
        <f t="shared" si="31"/>
        <v>4.6679684712409787E-4</v>
      </c>
      <c r="J417" s="11">
        <f t="shared" si="32"/>
        <v>2.7321782299429145E-4</v>
      </c>
      <c r="K417" s="11">
        <f t="shared" si="33"/>
        <v>1.2254982421145255E-2</v>
      </c>
      <c r="L417" s="11">
        <f t="shared" si="34"/>
        <v>1.2254829047652014E-2</v>
      </c>
      <c r="M417">
        <v>1</v>
      </c>
    </row>
    <row r="418" spans="1:14" x14ac:dyDescent="0.2">
      <c r="A418" t="s">
        <v>17</v>
      </c>
      <c r="B418" s="13">
        <v>1926</v>
      </c>
      <c r="C418" s="13">
        <v>2</v>
      </c>
      <c r="D418" s="13">
        <v>11</v>
      </c>
      <c r="E418" s="5">
        <v>1.4175</v>
      </c>
      <c r="F418" s="5">
        <v>1.43875</v>
      </c>
      <c r="G418" s="5">
        <v>1.4350000000000001</v>
      </c>
      <c r="H418" s="11">
        <f t="shared" si="30"/>
        <v>0.89363053394744596</v>
      </c>
      <c r="I418" s="11">
        <f t="shared" si="31"/>
        <v>4.9462997416135424E-4</v>
      </c>
      <c r="J418" s="11">
        <f t="shared" si="32"/>
        <v>4.7551729510711047E-4</v>
      </c>
      <c r="K418" s="11">
        <f t="shared" si="33"/>
        <v>1.0475734782642299E-3</v>
      </c>
      <c r="L418" s="11">
        <f t="shared" si="34"/>
        <v>1.0475733824628019E-3</v>
      </c>
      <c r="M418">
        <v>1</v>
      </c>
    </row>
    <row r="419" spans="1:14" x14ac:dyDescent="0.2">
      <c r="A419" t="s">
        <v>17</v>
      </c>
      <c r="B419" s="13">
        <v>1926</v>
      </c>
      <c r="C419" s="13">
        <v>2</v>
      </c>
      <c r="D419" s="13">
        <v>12</v>
      </c>
      <c r="E419" s="5">
        <v>1.4175</v>
      </c>
      <c r="F419" s="5">
        <v>1.42625</v>
      </c>
      <c r="G419" s="5">
        <v>1.42</v>
      </c>
      <c r="H419" s="11">
        <f t="shared" si="30"/>
        <v>0.36957729210226054</v>
      </c>
      <c r="I419" s="11">
        <f t="shared" si="31"/>
        <v>2.5928221267458096E-4</v>
      </c>
      <c r="J419" s="11">
        <f t="shared" si="32"/>
        <v>2.214121511670628E-4</v>
      </c>
      <c r="K419" s="11">
        <f t="shared" si="33"/>
        <v>2.9509367879865592E-3</v>
      </c>
      <c r="L419" s="11">
        <f t="shared" si="34"/>
        <v>2.95093464658501E-3</v>
      </c>
      <c r="M419">
        <v>1</v>
      </c>
    </row>
    <row r="420" spans="1:14" x14ac:dyDescent="0.2">
      <c r="A420" t="s">
        <v>17</v>
      </c>
      <c r="B420" s="13">
        <v>1926</v>
      </c>
      <c r="C420" s="13">
        <v>2</v>
      </c>
      <c r="D420" s="13">
        <v>13</v>
      </c>
      <c r="E420" s="5">
        <v>1.4175</v>
      </c>
      <c r="F420" s="5">
        <v>1.42875</v>
      </c>
      <c r="G420" s="5">
        <v>1.42</v>
      </c>
      <c r="H420" s="11">
        <f t="shared" si="30"/>
        <v>0.47475441257365586</v>
      </c>
      <c r="I420" s="11">
        <f t="shared" si="31"/>
        <v>1.0036192454720142E-4</v>
      </c>
      <c r="J420" s="11">
        <f t="shared" si="32"/>
        <v>6.2491863039683239E-5</v>
      </c>
      <c r="K420" s="11">
        <f t="shared" si="33"/>
        <v>5.1009927440153618E-3</v>
      </c>
      <c r="L420" s="11">
        <f t="shared" si="34"/>
        <v>5.1009816833375611E-3</v>
      </c>
      <c r="M420">
        <v>1</v>
      </c>
    </row>
    <row r="421" spans="1:14" x14ac:dyDescent="0.2">
      <c r="A421" t="s">
        <v>17</v>
      </c>
      <c r="B421" s="13">
        <v>1926</v>
      </c>
      <c r="C421" s="13">
        <v>2</v>
      </c>
      <c r="D421" s="13">
        <v>15</v>
      </c>
      <c r="E421" s="5">
        <v>1.4125000000000001</v>
      </c>
      <c r="F421" s="5">
        <v>1.43875</v>
      </c>
      <c r="G421" s="5">
        <v>1.43625</v>
      </c>
      <c r="H421" s="11">
        <f t="shared" si="30"/>
        <v>1.1058431944717528</v>
      </c>
      <c r="I421" s="11">
        <f t="shared" si="31"/>
        <v>4.0154873537937794E-4</v>
      </c>
      <c r="J421" s="11">
        <f t="shared" si="32"/>
        <v>3.3905687233969469E-4</v>
      </c>
      <c r="K421" s="11">
        <f t="shared" si="33"/>
        <v>3.9235411661164912E-3</v>
      </c>
      <c r="L421" s="11">
        <f t="shared" si="34"/>
        <v>3.9235361328175218E-3</v>
      </c>
      <c r="M421">
        <v>1</v>
      </c>
    </row>
    <row r="422" spans="1:14" x14ac:dyDescent="0.2">
      <c r="A422" t="s">
        <v>17</v>
      </c>
      <c r="B422" s="13">
        <v>1926</v>
      </c>
      <c r="C422" s="13">
        <v>2</v>
      </c>
      <c r="D422" s="13">
        <v>16</v>
      </c>
      <c r="E422" s="5">
        <v>1.4225000000000001</v>
      </c>
      <c r="F422" s="5">
        <v>1.4350000000000001</v>
      </c>
      <c r="G422" s="5">
        <v>1.4237500000000001</v>
      </c>
      <c r="H422" s="11">
        <f t="shared" si="30"/>
        <v>0.52542872719602751</v>
      </c>
      <c r="I422" s="11">
        <f t="shared" si="31"/>
        <v>4.1560121179835959E-4</v>
      </c>
      <c r="J422" s="11">
        <f t="shared" si="32"/>
        <v>3.3905687233969469E-4</v>
      </c>
      <c r="K422" s="11">
        <f t="shared" si="33"/>
        <v>4.7627667801082366E-3</v>
      </c>
      <c r="L422" s="11">
        <f t="shared" si="34"/>
        <v>4.7627577769327372E-3</v>
      </c>
      <c r="M422">
        <v>1</v>
      </c>
    </row>
    <row r="423" spans="1:14" x14ac:dyDescent="0.2">
      <c r="A423" t="s">
        <v>17</v>
      </c>
      <c r="B423" s="13">
        <v>1926</v>
      </c>
      <c r="C423" s="13">
        <v>2</v>
      </c>
      <c r="D423" s="13">
        <v>17</v>
      </c>
      <c r="E423" s="5">
        <v>1.4112499999999999</v>
      </c>
      <c r="F423" s="5">
        <v>1.42</v>
      </c>
      <c r="G423" s="5">
        <v>1.41625</v>
      </c>
      <c r="H423" s="11">
        <f t="shared" si="30"/>
        <v>0.37120899029312576</v>
      </c>
      <c r="I423" s="11">
        <f t="shared" si="31"/>
        <v>1.1474953475469451E-4</v>
      </c>
      <c r="J423" s="11">
        <f t="shared" si="32"/>
        <v>2.785231458970892E-4</v>
      </c>
      <c r="K423" s="11">
        <f t="shared" si="33"/>
        <v>-1.4429493251273982E-2</v>
      </c>
      <c r="L423" s="11">
        <f t="shared" si="34"/>
        <v>-1.4429242892422986E-2</v>
      </c>
      <c r="M423">
        <v>1</v>
      </c>
    </row>
    <row r="424" spans="1:14" x14ac:dyDescent="0.2">
      <c r="A424" t="s">
        <v>17</v>
      </c>
      <c r="B424" s="13">
        <v>1926</v>
      </c>
      <c r="C424" s="13">
        <v>2</v>
      </c>
      <c r="D424" s="13">
        <v>18</v>
      </c>
      <c r="E424" s="5">
        <v>1.4237500000000001</v>
      </c>
      <c r="F424" s="5">
        <v>1.43625</v>
      </c>
      <c r="G424" s="5">
        <v>1.425</v>
      </c>
      <c r="H424" s="11">
        <f t="shared" si="30"/>
        <v>0.52496943049888212</v>
      </c>
      <c r="I424" s="11">
        <f t="shared" si="31"/>
        <v>1.1461577276318727E-4</v>
      </c>
      <c r="J424" s="11">
        <f t="shared" si="32"/>
        <v>3.0834354519414481E-4</v>
      </c>
      <c r="K424" s="11">
        <f t="shared" si="33"/>
        <v>-1.6546628847983393E-2</v>
      </c>
      <c r="L424" s="11">
        <f t="shared" si="34"/>
        <v>-1.6546251331916222E-2</v>
      </c>
      <c r="M424">
        <v>1</v>
      </c>
    </row>
    <row r="425" spans="1:14" x14ac:dyDescent="0.2">
      <c r="A425" t="s">
        <v>17</v>
      </c>
      <c r="B425" s="13">
        <v>1926</v>
      </c>
      <c r="C425" s="13">
        <v>2</v>
      </c>
      <c r="D425" s="13">
        <v>19</v>
      </c>
      <c r="E425" s="5">
        <v>1.4125000000000001</v>
      </c>
      <c r="F425" s="5">
        <v>1.4212499999999999</v>
      </c>
      <c r="G425" s="5">
        <v>1.41875</v>
      </c>
      <c r="H425" s="11">
        <f t="shared" si="30"/>
        <v>0.37088149902637157</v>
      </c>
      <c r="I425" s="11">
        <f t="shared" si="31"/>
        <v>1.1454839105118114E-4</v>
      </c>
      <c r="J425" s="11">
        <f t="shared" si="32"/>
        <v>2.7803448624979756E-4</v>
      </c>
      <c r="K425" s="11">
        <f t="shared" si="33"/>
        <v>-1.441680929560173E-2</v>
      </c>
      <c r="L425" s="11">
        <f t="shared" si="34"/>
        <v>-1.4416559596380078E-2</v>
      </c>
      <c r="M425">
        <v>1</v>
      </c>
    </row>
    <row r="426" spans="1:14" x14ac:dyDescent="0.2">
      <c r="A426" t="s">
        <v>17</v>
      </c>
      <c r="B426" s="13">
        <v>1926</v>
      </c>
      <c r="C426" s="13">
        <v>2</v>
      </c>
      <c r="D426" s="13">
        <v>20</v>
      </c>
      <c r="E426" s="5">
        <v>1.4087499999999999</v>
      </c>
      <c r="F426" s="5">
        <v>1.4237500000000001</v>
      </c>
      <c r="G426" s="5">
        <v>1.4225000000000001</v>
      </c>
      <c r="H426" s="11">
        <f t="shared" si="30"/>
        <v>0.63608136123816061</v>
      </c>
      <c r="I426" s="11">
        <f t="shared" si="31"/>
        <v>1.5031661413366406E-4</v>
      </c>
      <c r="J426" s="11">
        <f t="shared" si="32"/>
        <v>1.1217880054964058E-4</v>
      </c>
      <c r="K426" s="11">
        <f t="shared" si="33"/>
        <v>4.0291249790156691E-3</v>
      </c>
      <c r="L426" s="11">
        <f t="shared" si="34"/>
        <v>4.0291195283409364E-3</v>
      </c>
      <c r="M426">
        <v>1</v>
      </c>
    </row>
    <row r="427" spans="1:14" x14ac:dyDescent="0.2">
      <c r="A427" t="s">
        <v>17</v>
      </c>
      <c r="B427" s="13">
        <v>1926</v>
      </c>
      <c r="C427" s="13">
        <v>2</v>
      </c>
      <c r="D427" s="13">
        <v>22</v>
      </c>
      <c r="E427" s="5">
        <v>1.5974999999999999</v>
      </c>
      <c r="F427" s="5">
        <v>1.43</v>
      </c>
      <c r="G427" s="5">
        <v>1.403</v>
      </c>
      <c r="H427" s="11"/>
      <c r="I427" s="11"/>
      <c r="J427" s="11"/>
      <c r="K427" s="11"/>
      <c r="L427" s="11"/>
      <c r="M427">
        <v>1</v>
      </c>
      <c r="N427" t="s">
        <v>50</v>
      </c>
    </row>
    <row r="428" spans="1:14" x14ac:dyDescent="0.2">
      <c r="A428" t="s">
        <v>17</v>
      </c>
      <c r="B428" s="13">
        <v>1926</v>
      </c>
      <c r="C428" s="13">
        <v>2</v>
      </c>
      <c r="D428" s="13">
        <v>23</v>
      </c>
      <c r="E428" s="5">
        <v>1.3975</v>
      </c>
      <c r="F428" s="5">
        <v>1.43</v>
      </c>
      <c r="G428" s="5">
        <v>1.4012500000000001</v>
      </c>
      <c r="H428" s="11"/>
      <c r="I428" s="11"/>
      <c r="J428" s="11"/>
      <c r="K428" s="11"/>
      <c r="L428" s="11"/>
      <c r="M428">
        <v>1</v>
      </c>
    </row>
    <row r="429" spans="1:14" x14ac:dyDescent="0.2">
      <c r="A429" t="s">
        <v>17</v>
      </c>
      <c r="B429" s="13">
        <v>1926</v>
      </c>
      <c r="C429" s="13">
        <v>2</v>
      </c>
      <c r="D429" s="13">
        <v>24</v>
      </c>
      <c r="E429" s="5">
        <v>1.38</v>
      </c>
      <c r="F429" s="5">
        <v>1.405</v>
      </c>
      <c r="G429" s="5">
        <v>1.38375</v>
      </c>
      <c r="H429" s="11">
        <f t="shared" si="30"/>
        <v>1.0782357923422257</v>
      </c>
      <c r="I429" s="11">
        <f t="shared" si="31"/>
        <v>8.5085701250704748E-4</v>
      </c>
      <c r="J429" s="11">
        <f t="shared" si="32"/>
        <v>1.2667153733035854E-3</v>
      </c>
      <c r="K429" s="11">
        <f t="shared" si="33"/>
        <v>-1.5502852324061359E-2</v>
      </c>
      <c r="L429" s="11">
        <f t="shared" si="34"/>
        <v>-1.5502541837257683E-2</v>
      </c>
      <c r="M429">
        <v>1</v>
      </c>
    </row>
    <row r="430" spans="1:14" x14ac:dyDescent="0.2">
      <c r="A430" t="s">
        <v>17</v>
      </c>
      <c r="B430" s="13">
        <v>1926</v>
      </c>
      <c r="C430" s="13">
        <v>2</v>
      </c>
      <c r="D430" s="13">
        <v>25</v>
      </c>
      <c r="E430" s="5">
        <v>1.3612500000000001</v>
      </c>
      <c r="F430" s="5">
        <v>1.385</v>
      </c>
      <c r="G430" s="5">
        <v>1.36375</v>
      </c>
      <c r="H430" s="11">
        <f t="shared" si="30"/>
        <v>1.0387753633492482</v>
      </c>
      <c r="I430" s="11">
        <f t="shared" si="31"/>
        <v>6.2151643025208387E-4</v>
      </c>
      <c r="J430" s="11">
        <f t="shared" si="32"/>
        <v>1.0007041050266801E-3</v>
      </c>
      <c r="K430" s="11">
        <f t="shared" si="33"/>
        <v>-1.6184106166860605E-2</v>
      </c>
      <c r="L430" s="11">
        <f t="shared" si="34"/>
        <v>-1.618375292388452E-2</v>
      </c>
      <c r="M430">
        <v>1</v>
      </c>
    </row>
    <row r="431" spans="1:14" x14ac:dyDescent="0.2">
      <c r="A431" t="s">
        <v>17</v>
      </c>
      <c r="B431" s="13">
        <v>1926</v>
      </c>
      <c r="C431" s="13">
        <v>2</v>
      </c>
      <c r="D431" s="13">
        <v>26</v>
      </c>
      <c r="E431" s="5">
        <v>1.35</v>
      </c>
      <c r="F431" s="5">
        <v>1.36375</v>
      </c>
      <c r="G431" s="5">
        <v>1.3587499999999999</v>
      </c>
      <c r="H431" s="11">
        <f t="shared" si="30"/>
        <v>0.60858864866018592</v>
      </c>
      <c r="I431" s="11">
        <f t="shared" si="31"/>
        <v>4.0186854676821495E-4</v>
      </c>
      <c r="J431" s="11">
        <f t="shared" si="32"/>
        <v>6.5513203590246872E-4</v>
      </c>
      <c r="K431" s="11">
        <f t="shared" si="33"/>
        <v>-1.3396200537446612E-2</v>
      </c>
      <c r="L431" s="11">
        <f t="shared" si="34"/>
        <v>-1.3396000202884619E-2</v>
      </c>
      <c r="M431">
        <v>1</v>
      </c>
    </row>
    <row r="432" spans="1:14" x14ac:dyDescent="0.2">
      <c r="A432" t="s">
        <v>17</v>
      </c>
      <c r="B432" s="13">
        <v>1926</v>
      </c>
      <c r="C432" s="13">
        <v>2</v>
      </c>
      <c r="D432" s="13">
        <v>27</v>
      </c>
      <c r="E432" s="5">
        <v>1.3625</v>
      </c>
      <c r="F432" s="5">
        <v>1.38</v>
      </c>
      <c r="G432" s="5">
        <v>1.38</v>
      </c>
      <c r="H432" s="11">
        <f t="shared" si="30"/>
        <v>0.76645131999837857</v>
      </c>
      <c r="I432" s="11">
        <f t="shared" si="31"/>
        <v>2.6556624707466537E-4</v>
      </c>
      <c r="J432" s="11">
        <f t="shared" si="32"/>
        <v>4.830723405526202E-4</v>
      </c>
      <c r="K432" s="11">
        <f t="shared" si="33"/>
        <v>-1.3719259288280362E-2</v>
      </c>
      <c r="L432" s="11">
        <f t="shared" si="34"/>
        <v>-1.3719044107948799E-2</v>
      </c>
      <c r="M432">
        <v>1</v>
      </c>
    </row>
    <row r="433" spans="1:13" x14ac:dyDescent="0.2">
      <c r="A433" t="s">
        <v>17</v>
      </c>
      <c r="B433" s="13">
        <v>1926</v>
      </c>
      <c r="C433" s="13">
        <v>3</v>
      </c>
      <c r="D433" s="13">
        <v>1</v>
      </c>
      <c r="E433" s="5">
        <v>1.3425</v>
      </c>
      <c r="F433" s="5">
        <v>1.38</v>
      </c>
      <c r="G433" s="5">
        <v>1.3425</v>
      </c>
      <c r="H433" s="11">
        <f t="shared" si="30"/>
        <v>1.6545432214903764</v>
      </c>
      <c r="I433" s="11">
        <f t="shared" si="31"/>
        <v>9.2187490868706748E-4</v>
      </c>
      <c r="J433" s="11">
        <f t="shared" si="32"/>
        <v>7.589998424318232E-4</v>
      </c>
      <c r="K433" s="11">
        <f t="shared" si="33"/>
        <v>6.7898337651400298E-3</v>
      </c>
      <c r="L433" s="11">
        <f t="shared" si="34"/>
        <v>6.7898076799395883E-3</v>
      </c>
      <c r="M433">
        <v>1</v>
      </c>
    </row>
    <row r="434" spans="1:13" x14ac:dyDescent="0.2">
      <c r="A434" t="s">
        <v>18</v>
      </c>
      <c r="B434" s="13">
        <v>1926</v>
      </c>
      <c r="C434" s="13">
        <v>1</v>
      </c>
      <c r="D434" s="13">
        <v>4</v>
      </c>
      <c r="H434" s="11"/>
      <c r="I434" s="11"/>
      <c r="J434" s="11"/>
      <c r="K434" s="11"/>
      <c r="L434" s="11"/>
      <c r="M434">
        <v>0</v>
      </c>
    </row>
    <row r="435" spans="1:13" x14ac:dyDescent="0.2">
      <c r="A435" t="s">
        <v>18</v>
      </c>
      <c r="B435" s="13">
        <v>1926</v>
      </c>
      <c r="C435" s="13">
        <v>1</v>
      </c>
      <c r="D435" s="13">
        <v>5</v>
      </c>
      <c r="H435" s="11"/>
      <c r="I435" s="11"/>
      <c r="J435" s="11"/>
      <c r="K435" s="11"/>
      <c r="L435" s="11"/>
      <c r="M435">
        <v>0</v>
      </c>
    </row>
    <row r="436" spans="1:13" x14ac:dyDescent="0.2">
      <c r="A436" t="s">
        <v>18</v>
      </c>
      <c r="B436" s="13">
        <v>1926</v>
      </c>
      <c r="C436" s="13">
        <v>1</v>
      </c>
      <c r="D436" s="13">
        <v>6</v>
      </c>
      <c r="H436" s="11"/>
      <c r="I436" s="11"/>
      <c r="J436" s="11"/>
      <c r="K436" s="11"/>
      <c r="L436" s="11"/>
      <c r="M436">
        <v>0</v>
      </c>
    </row>
    <row r="437" spans="1:13" x14ac:dyDescent="0.2">
      <c r="A437" t="s">
        <v>18</v>
      </c>
      <c r="B437" s="13">
        <v>1926</v>
      </c>
      <c r="C437" s="13">
        <v>1</v>
      </c>
      <c r="D437" s="13">
        <v>7</v>
      </c>
      <c r="H437" s="11"/>
      <c r="I437" s="11"/>
      <c r="J437" s="11"/>
      <c r="K437" s="11"/>
      <c r="L437" s="11"/>
      <c r="M437">
        <v>0</v>
      </c>
    </row>
    <row r="438" spans="1:13" x14ac:dyDescent="0.2">
      <c r="A438" t="s">
        <v>18</v>
      </c>
      <c r="B438" s="13">
        <v>1926</v>
      </c>
      <c r="C438" s="13">
        <v>1</v>
      </c>
      <c r="D438" s="13">
        <v>8</v>
      </c>
      <c r="E438" s="5">
        <v>0.90749999999999997</v>
      </c>
      <c r="F438" s="5">
        <v>0.91625000000000001</v>
      </c>
      <c r="G438" s="5">
        <v>0.91500000000000004</v>
      </c>
      <c r="H438" s="11">
        <f t="shared" si="30"/>
        <v>0.57627973788483899</v>
      </c>
      <c r="I438" s="11"/>
      <c r="J438" s="11"/>
      <c r="K438" s="11"/>
      <c r="L438" s="11"/>
      <c r="M438">
        <v>0</v>
      </c>
    </row>
    <row r="439" spans="1:13" x14ac:dyDescent="0.2">
      <c r="A439" t="s">
        <v>18</v>
      </c>
      <c r="B439" s="13">
        <v>1926</v>
      </c>
      <c r="C439" s="13">
        <v>1</v>
      </c>
      <c r="D439" s="13">
        <v>9</v>
      </c>
      <c r="E439" s="5">
        <v>0.91625000000000001</v>
      </c>
      <c r="F439" s="5">
        <v>0.92625000000000002</v>
      </c>
      <c r="G439" s="5">
        <v>0.91625000000000001</v>
      </c>
      <c r="H439" s="11">
        <f t="shared" si="30"/>
        <v>0.6519045876366738</v>
      </c>
      <c r="I439" s="11">
        <f t="shared" si="31"/>
        <v>2.0990657241376796E-4</v>
      </c>
      <c r="J439" s="11">
        <f t="shared" si="32"/>
        <v>4.1822746864847058E-4</v>
      </c>
      <c r="K439" s="11">
        <f t="shared" si="33"/>
        <v>-1.4394646103651661E-2</v>
      </c>
      <c r="L439" s="11">
        <f t="shared" si="34"/>
        <v>-1.4394397554244601E-2</v>
      </c>
      <c r="M439">
        <v>0</v>
      </c>
    </row>
    <row r="440" spans="1:13" x14ac:dyDescent="0.2">
      <c r="A440" t="s">
        <v>18</v>
      </c>
      <c r="B440" s="13">
        <v>1926</v>
      </c>
      <c r="C440" s="13">
        <v>1</v>
      </c>
      <c r="D440" s="13">
        <v>11</v>
      </c>
      <c r="E440" s="5">
        <v>0.91249999999999998</v>
      </c>
      <c r="F440" s="5">
        <v>0.92374999999999996</v>
      </c>
      <c r="G440" s="5">
        <v>0.91500000000000004</v>
      </c>
      <c r="H440" s="11">
        <f t="shared" si="30"/>
        <v>0.73589087379662388</v>
      </c>
      <c r="I440" s="11">
        <f t="shared" si="31"/>
        <v>2.6797485043640503E-4</v>
      </c>
      <c r="J440" s="11">
        <f t="shared" si="32"/>
        <v>2.2368466259629308E-4</v>
      </c>
      <c r="K440" s="11">
        <f t="shared" si="33"/>
        <v>3.4133267798393749E-3</v>
      </c>
      <c r="L440" s="11">
        <f t="shared" si="34"/>
        <v>3.4133234658443369E-3</v>
      </c>
      <c r="M440">
        <v>0</v>
      </c>
    </row>
    <row r="441" spans="1:13" x14ac:dyDescent="0.2">
      <c r="A441" t="s">
        <v>18</v>
      </c>
      <c r="B441" s="13">
        <v>1926</v>
      </c>
      <c r="C441" s="13">
        <v>1</v>
      </c>
      <c r="D441" s="13">
        <v>12</v>
      </c>
      <c r="E441" s="5">
        <v>0.91</v>
      </c>
      <c r="F441" s="5">
        <v>0.92</v>
      </c>
      <c r="G441" s="5">
        <v>0.91874999999999996</v>
      </c>
      <c r="H441" s="11">
        <f t="shared" si="30"/>
        <v>0.65635757617106971</v>
      </c>
      <c r="I441" s="11">
        <f t="shared" si="31"/>
        <v>2.6959007090928381E-4</v>
      </c>
      <c r="J441" s="11">
        <f t="shared" si="32"/>
        <v>2.2490619232515564E-4</v>
      </c>
      <c r="K441" s="11">
        <f t="shared" si="33"/>
        <v>3.4337974891763753E-3</v>
      </c>
      <c r="L441" s="11">
        <f t="shared" si="34"/>
        <v>3.4337941151981305E-3</v>
      </c>
      <c r="M441">
        <v>0</v>
      </c>
    </row>
    <row r="442" spans="1:13" x14ac:dyDescent="0.2">
      <c r="A442" t="s">
        <v>18</v>
      </c>
      <c r="B442" s="13">
        <v>1926</v>
      </c>
      <c r="C442" s="13">
        <v>1</v>
      </c>
      <c r="D442" s="13">
        <v>13</v>
      </c>
      <c r="E442" s="5">
        <v>0.90500000000000003</v>
      </c>
      <c r="F442" s="5">
        <v>0.91874999999999996</v>
      </c>
      <c r="G442" s="5">
        <v>0.90874999999999995</v>
      </c>
      <c r="H442" s="11">
        <f t="shared" si="30"/>
        <v>0.90559265572694247</v>
      </c>
      <c r="I442" s="11">
        <f t="shared" si="31"/>
        <v>3.4682404540129484E-4</v>
      </c>
      <c r="J442" s="11">
        <f t="shared" si="32"/>
        <v>2.7023172378530053E-4</v>
      </c>
      <c r="K442" s="11">
        <f t="shared" si="33"/>
        <v>5.2738162091447507E-3</v>
      </c>
      <c r="L442" s="11">
        <f t="shared" si="34"/>
        <v>5.2738039857307536E-3</v>
      </c>
      <c r="M442">
        <v>0</v>
      </c>
    </row>
    <row r="443" spans="1:13" x14ac:dyDescent="0.2">
      <c r="A443" t="s">
        <v>18</v>
      </c>
      <c r="B443" s="13">
        <v>1926</v>
      </c>
      <c r="C443" s="13">
        <v>1</v>
      </c>
      <c r="D443" s="13">
        <v>14</v>
      </c>
      <c r="E443" s="5">
        <v>0.90249999999999997</v>
      </c>
      <c r="F443" s="5">
        <v>0.90625</v>
      </c>
      <c r="G443" s="5">
        <v>0.90375000000000005</v>
      </c>
      <c r="H443" s="11">
        <f t="shared" si="30"/>
        <v>0.24902366200835127</v>
      </c>
      <c r="I443" s="11">
        <f t="shared" si="31"/>
        <v>2.4457305732557136E-4</v>
      </c>
      <c r="J443" s="11">
        <f t="shared" si="32"/>
        <v>3.1845688495100121E-4</v>
      </c>
      <c r="K443" s="11">
        <f t="shared" si="33"/>
        <v>-5.3270312905039155E-3</v>
      </c>
      <c r="L443" s="11">
        <f t="shared" si="34"/>
        <v>-5.3270186933259819E-3</v>
      </c>
      <c r="M443">
        <v>0</v>
      </c>
    </row>
    <row r="444" spans="1:13" x14ac:dyDescent="0.2">
      <c r="A444" t="s">
        <v>18</v>
      </c>
      <c r="B444" s="13">
        <v>1926</v>
      </c>
      <c r="C444" s="13">
        <v>1</v>
      </c>
      <c r="D444" s="13">
        <v>15</v>
      </c>
      <c r="E444" s="5">
        <v>0.88624999999999998</v>
      </c>
      <c r="F444" s="5">
        <v>0.9</v>
      </c>
      <c r="G444" s="5">
        <v>0.89</v>
      </c>
      <c r="H444" s="11">
        <f t="shared" si="30"/>
        <v>0.92460514131110738</v>
      </c>
      <c r="I444" s="11">
        <f t="shared" si="31"/>
        <v>2.5422072595854863E-4</v>
      </c>
      <c r="J444" s="11">
        <f t="shared" si="32"/>
        <v>4.9800958330839529E-4</v>
      </c>
      <c r="K444" s="11">
        <f t="shared" si="33"/>
        <v>-1.538295257665602E-2</v>
      </c>
      <c r="L444" s="11">
        <f t="shared" si="34"/>
        <v>-1.5382649238123981E-2</v>
      </c>
      <c r="M444">
        <v>0</v>
      </c>
    </row>
    <row r="445" spans="1:13" x14ac:dyDescent="0.2">
      <c r="A445" t="s">
        <v>18</v>
      </c>
      <c r="B445" s="13">
        <v>1926</v>
      </c>
      <c r="C445" s="13">
        <v>1</v>
      </c>
      <c r="D445" s="13">
        <v>16</v>
      </c>
      <c r="E445" s="5">
        <v>0.87375000000000003</v>
      </c>
      <c r="F445" s="5">
        <v>0.88875000000000004</v>
      </c>
      <c r="G445" s="5">
        <v>0.875</v>
      </c>
      <c r="H445" s="11">
        <f t="shared" si="30"/>
        <v>1.0222565187502439</v>
      </c>
      <c r="I445" s="11">
        <f t="shared" si="31"/>
        <v>5.2676497904799631E-4</v>
      </c>
      <c r="J445" s="11">
        <f t="shared" si="32"/>
        <v>8.7618781097709814E-4</v>
      </c>
      <c r="K445" s="11">
        <f t="shared" si="33"/>
        <v>-1.6052368201705226E-2</v>
      </c>
      <c r="L445" s="11">
        <f t="shared" si="34"/>
        <v>-1.6052023514707123E-2</v>
      </c>
      <c r="M445">
        <v>0</v>
      </c>
    </row>
    <row r="446" spans="1:13" x14ac:dyDescent="0.2">
      <c r="A446" t="s">
        <v>18</v>
      </c>
      <c r="B446" s="13">
        <v>1926</v>
      </c>
      <c r="C446" s="13">
        <v>1</v>
      </c>
      <c r="D446" s="13">
        <v>18</v>
      </c>
      <c r="E446" s="5">
        <v>0.87124999999999997</v>
      </c>
      <c r="F446" s="5">
        <v>0.87875000000000003</v>
      </c>
      <c r="G446" s="5">
        <v>0.87875000000000003</v>
      </c>
      <c r="H446" s="11">
        <f t="shared" si="30"/>
        <v>0.51476989829064301</v>
      </c>
      <c r="I446" s="11">
        <f t="shared" si="31"/>
        <v>3.6320813510424247E-4</v>
      </c>
      <c r="J446" s="11">
        <f t="shared" si="32"/>
        <v>3.9549352640539461E-4</v>
      </c>
      <c r="K446" s="11">
        <f t="shared" si="33"/>
        <v>-2.001380175766454E-3</v>
      </c>
      <c r="L446" s="11">
        <f t="shared" si="34"/>
        <v>-2.0013795077189677E-3</v>
      </c>
      <c r="M446">
        <v>0</v>
      </c>
    </row>
    <row r="447" spans="1:13" x14ac:dyDescent="0.2">
      <c r="A447" t="s">
        <v>18</v>
      </c>
      <c r="B447" s="13">
        <v>1926</v>
      </c>
      <c r="C447" s="13">
        <v>1</v>
      </c>
      <c r="D447" s="13">
        <v>19</v>
      </c>
      <c r="E447" s="5">
        <v>0.87375000000000003</v>
      </c>
      <c r="F447" s="5">
        <v>0.88500000000000001</v>
      </c>
      <c r="G447" s="5">
        <v>0.88249999999999995</v>
      </c>
      <c r="H447" s="11">
        <f t="shared" si="30"/>
        <v>0.76831905609890516</v>
      </c>
      <c r="I447" s="11">
        <f t="shared" si="31"/>
        <v>2.3714012896969901E-4</v>
      </c>
      <c r="J447" s="11">
        <f t="shared" si="32"/>
        <v>2.4519435120236229E-4</v>
      </c>
      <c r="K447" s="11">
        <f t="shared" si="33"/>
        <v>-6.2607344034412704E-4</v>
      </c>
      <c r="L447" s="11">
        <f t="shared" si="34"/>
        <v>-6.2607341989407924E-4</v>
      </c>
      <c r="M447">
        <v>0</v>
      </c>
    </row>
    <row r="448" spans="1:13" x14ac:dyDescent="0.2">
      <c r="A448" t="s">
        <v>18</v>
      </c>
      <c r="B448" s="13">
        <v>1926</v>
      </c>
      <c r="C448" s="13">
        <v>1</v>
      </c>
      <c r="D448" s="13">
        <v>20</v>
      </c>
      <c r="E448" s="5">
        <v>0.87624999999999997</v>
      </c>
      <c r="F448" s="5">
        <v>0.88249999999999995</v>
      </c>
      <c r="G448" s="5">
        <v>0.88124999999999998</v>
      </c>
      <c r="H448" s="11">
        <f t="shared" si="30"/>
        <v>0.426839895149277</v>
      </c>
      <c r="I448" s="11">
        <f t="shared" si="31"/>
        <v>2.1418427211887067E-4</v>
      </c>
      <c r="J448" s="11">
        <f t="shared" si="32"/>
        <v>1.6366984157676961E-4</v>
      </c>
      <c r="K448" s="11">
        <f t="shared" si="33"/>
        <v>4.4462192497271603E-3</v>
      </c>
      <c r="L448" s="11">
        <f t="shared" si="34"/>
        <v>4.4462119250156962E-3</v>
      </c>
      <c r="M448">
        <v>0</v>
      </c>
    </row>
    <row r="449" spans="1:13" x14ac:dyDescent="0.2">
      <c r="A449" t="s">
        <v>18</v>
      </c>
      <c r="B449" s="13">
        <v>1926</v>
      </c>
      <c r="C449" s="13">
        <v>1</v>
      </c>
      <c r="D449" s="13">
        <v>21</v>
      </c>
      <c r="E449" s="5">
        <v>0.86875000000000002</v>
      </c>
      <c r="F449" s="5">
        <v>0.875</v>
      </c>
      <c r="G449" s="5">
        <v>0.87250000000000005</v>
      </c>
      <c r="H449" s="11">
        <f t="shared" si="30"/>
        <v>0.43051166749556907</v>
      </c>
      <c r="I449" s="11">
        <f t="shared" si="31"/>
        <v>1.0190167194707911E-4</v>
      </c>
      <c r="J449" s="11">
        <f t="shared" si="32"/>
        <v>2.4659651805850112E-4</v>
      </c>
      <c r="K449" s="11">
        <f t="shared" si="33"/>
        <v>-1.3540735111859357E-2</v>
      </c>
      <c r="L449" s="11">
        <f t="shared" si="34"/>
        <v>-1.3540528222803263E-2</v>
      </c>
      <c r="M449">
        <v>0</v>
      </c>
    </row>
    <row r="450" spans="1:13" x14ac:dyDescent="0.2">
      <c r="A450" t="s">
        <v>18</v>
      </c>
      <c r="B450" s="13">
        <v>1926</v>
      </c>
      <c r="C450" s="13">
        <v>1</v>
      </c>
      <c r="D450" s="13">
        <v>22</v>
      </c>
      <c r="E450" s="5">
        <v>0.87124999999999997</v>
      </c>
      <c r="F450" s="5">
        <v>0.87749999999999995</v>
      </c>
      <c r="G450" s="5">
        <v>0.87624999999999997</v>
      </c>
      <c r="H450" s="11">
        <f t="shared" si="30"/>
        <v>0.42928074443955416</v>
      </c>
      <c r="I450" s="11">
        <f t="shared" si="31"/>
        <v>1.0248104912556853E-4</v>
      </c>
      <c r="J450" s="11">
        <f t="shared" si="32"/>
        <v>1.0043163398762089E-4</v>
      </c>
      <c r="K450" s="11">
        <f t="shared" si="33"/>
        <v>2.456074683188543E-4</v>
      </c>
      <c r="L450" s="11">
        <f t="shared" si="34"/>
        <v>2.4560746708421924E-4</v>
      </c>
      <c r="M450">
        <v>0</v>
      </c>
    </row>
    <row r="451" spans="1:13" x14ac:dyDescent="0.2">
      <c r="A451" t="s">
        <v>18</v>
      </c>
      <c r="B451" s="13">
        <v>1926</v>
      </c>
      <c r="C451" s="13">
        <v>1</v>
      </c>
      <c r="D451" s="13">
        <v>23</v>
      </c>
      <c r="E451" s="5">
        <v>0.875</v>
      </c>
      <c r="F451" s="5">
        <v>0.88124999999999998</v>
      </c>
      <c r="G451" s="5">
        <v>0.875</v>
      </c>
      <c r="H451" s="11">
        <f t="shared" si="30"/>
        <v>0.42744750154988997</v>
      </c>
      <c r="I451" s="11">
        <f t="shared" si="31"/>
        <v>1.0175215516140771E-4</v>
      </c>
      <c r="J451" s="11">
        <f t="shared" si="32"/>
        <v>1.302426923427271E-4</v>
      </c>
      <c r="K451" s="11">
        <f t="shared" si="33"/>
        <v>-3.1992306490822853E-3</v>
      </c>
      <c r="L451" s="11">
        <f t="shared" si="34"/>
        <v>-3.1992279203874861E-3</v>
      </c>
      <c r="M451">
        <v>0</v>
      </c>
    </row>
    <row r="452" spans="1:13" x14ac:dyDescent="0.2">
      <c r="A452" t="s">
        <v>18</v>
      </c>
      <c r="B452" s="13">
        <v>1926</v>
      </c>
      <c r="C452" s="13">
        <v>1</v>
      </c>
      <c r="D452" s="13">
        <v>25</v>
      </c>
      <c r="E452" s="5">
        <v>0.86750000000000005</v>
      </c>
      <c r="F452" s="5">
        <v>0.87875000000000003</v>
      </c>
      <c r="G452" s="5">
        <v>0.87875000000000003</v>
      </c>
      <c r="H452" s="11">
        <f t="shared" si="30"/>
        <v>0.77381898623703493</v>
      </c>
      <c r="I452" s="11">
        <f t="shared" si="31"/>
        <v>2.1667980214601631E-4</v>
      </c>
      <c r="J452" s="11">
        <f t="shared" si="32"/>
        <v>2.473021162163243E-4</v>
      </c>
      <c r="K452" s="11">
        <f t="shared" si="33"/>
        <v>-2.4282031533114923E-3</v>
      </c>
      <c r="L452" s="11">
        <f t="shared" si="34"/>
        <v>-2.4282019602205412E-3</v>
      </c>
      <c r="M452">
        <v>0</v>
      </c>
    </row>
    <row r="453" spans="1:13" x14ac:dyDescent="0.2">
      <c r="A453" t="s">
        <v>18</v>
      </c>
      <c r="B453" s="13">
        <v>1926</v>
      </c>
      <c r="C453" s="13">
        <v>1</v>
      </c>
      <c r="D453" s="13">
        <v>26</v>
      </c>
      <c r="E453" s="5">
        <v>0.88</v>
      </c>
      <c r="F453" s="5">
        <v>0.89</v>
      </c>
      <c r="G453" s="5">
        <v>0.88624999999999998</v>
      </c>
      <c r="H453" s="11">
        <f t="shared" ref="H453:H481" si="35">(100*(LN(F453)-LN(E453)))/(2*SQRT(LN(2)))</f>
        <v>0.67860745124100219</v>
      </c>
      <c r="I453" s="11">
        <f t="shared" si="31"/>
        <v>2.9370140364189448E-4</v>
      </c>
      <c r="J453" s="11">
        <f t="shared" si="32"/>
        <v>6.5566472175804171E-4</v>
      </c>
      <c r="K453" s="11">
        <f t="shared" si="33"/>
        <v>-2.0444120940328943E-2</v>
      </c>
      <c r="L453" s="11">
        <f t="shared" si="34"/>
        <v>-2.0443408897811897E-2</v>
      </c>
      <c r="M453">
        <v>0</v>
      </c>
    </row>
    <row r="454" spans="1:13" x14ac:dyDescent="0.2">
      <c r="A454" t="s">
        <v>18</v>
      </c>
      <c r="B454" s="13">
        <v>1926</v>
      </c>
      <c r="C454" s="13">
        <v>1</v>
      </c>
      <c r="D454" s="13">
        <v>27</v>
      </c>
      <c r="E454" s="5">
        <v>0.88249999999999995</v>
      </c>
      <c r="F454" s="5">
        <v>0.89249999999999996</v>
      </c>
      <c r="G454" s="5">
        <v>0.88249999999999995</v>
      </c>
      <c r="H454" s="11">
        <f t="shared" si="35"/>
        <v>0.67669584044908027</v>
      </c>
      <c r="I454" s="11">
        <f t="shared" ref="I454:I481" si="36">(LN(F454/E454))^2+(LN(F453/E453))^2</f>
        <v>2.5464157214957474E-4</v>
      </c>
      <c r="J454" s="11">
        <f t="shared" ref="J454:J481" si="37">(LN(MAX(F453:F454)/MIN(E453:E454)))^2</f>
        <v>1.9893991553639125E-4</v>
      </c>
      <c r="K454" s="11">
        <f t="shared" ref="K454:K481" si="38">(SQRT(2*I454)-SQRT(I454))/(3-2*SQRT(2))-SQRT(J454/(3-2*SQRT(2)))</f>
        <v>4.4732636776031384E-3</v>
      </c>
      <c r="L454" s="11">
        <f t="shared" ref="L454:L481" si="39">(2*(EXP(K454)-1))/(1+EXP(K454))</f>
        <v>4.4732562184181136E-3</v>
      </c>
      <c r="M454">
        <v>0</v>
      </c>
    </row>
    <row r="455" spans="1:13" x14ac:dyDescent="0.2">
      <c r="A455" t="s">
        <v>18</v>
      </c>
      <c r="B455" s="13">
        <v>1926</v>
      </c>
      <c r="C455" s="13">
        <v>1</v>
      </c>
      <c r="D455" s="13">
        <v>28</v>
      </c>
      <c r="E455" s="5">
        <v>0.88249999999999995</v>
      </c>
      <c r="F455" s="5">
        <v>0.89</v>
      </c>
      <c r="G455" s="5">
        <v>0.88875000000000004</v>
      </c>
      <c r="H455" s="11">
        <f t="shared" si="35"/>
        <v>0.50823536410218795</v>
      </c>
      <c r="I455" s="11">
        <f t="shared" si="36"/>
        <v>1.985784730676954E-4</v>
      </c>
      <c r="J455" s="11">
        <f t="shared" si="37"/>
        <v>1.2696162321287934E-4</v>
      </c>
      <c r="K455" s="11">
        <f t="shared" si="38"/>
        <v>6.8178901986279614E-3</v>
      </c>
      <c r="L455" s="11">
        <f t="shared" si="39"/>
        <v>6.8178637887288725E-3</v>
      </c>
      <c r="M455">
        <v>0</v>
      </c>
    </row>
    <row r="456" spans="1:13" x14ac:dyDescent="0.2">
      <c r="A456" t="s">
        <v>18</v>
      </c>
      <c r="B456" s="13">
        <v>1926</v>
      </c>
      <c r="C456" s="13">
        <v>1</v>
      </c>
      <c r="D456" s="13">
        <v>29</v>
      </c>
      <c r="E456" s="5">
        <v>0.88624999999999998</v>
      </c>
      <c r="F456" s="5">
        <v>0.89624999999999999</v>
      </c>
      <c r="G456" s="5">
        <v>0.88624999999999998</v>
      </c>
      <c r="H456" s="11">
        <f t="shared" si="35"/>
        <v>0.67384853300437697</v>
      </c>
      <c r="I456" s="11">
        <f t="shared" si="36"/>
        <v>1.9751229762799381E-4</v>
      </c>
      <c r="J456" s="11">
        <f t="shared" si="37"/>
        <v>2.3903024841295369E-4</v>
      </c>
      <c r="K456" s="11">
        <f t="shared" si="38"/>
        <v>-3.3960651906363298E-3</v>
      </c>
      <c r="L456" s="11">
        <f t="shared" si="39"/>
        <v>-3.3960619266652022E-3</v>
      </c>
      <c r="M456">
        <v>0</v>
      </c>
    </row>
    <row r="457" spans="1:13" x14ac:dyDescent="0.2">
      <c r="A457" t="s">
        <v>18</v>
      </c>
      <c r="B457" s="13">
        <v>1926</v>
      </c>
      <c r="C457" s="13">
        <v>2</v>
      </c>
      <c r="D457" s="13">
        <v>1</v>
      </c>
      <c r="E457" s="5">
        <v>0.88</v>
      </c>
      <c r="F457" s="5">
        <v>0.88624999999999998</v>
      </c>
      <c r="G457" s="5">
        <v>0.88</v>
      </c>
      <c r="H457" s="11">
        <f t="shared" si="35"/>
        <v>0.42502739635565751</v>
      </c>
      <c r="I457" s="11">
        <f t="shared" si="36"/>
        <v>1.7598178827700527E-4</v>
      </c>
      <c r="J457" s="11">
        <f t="shared" si="37"/>
        <v>3.3479793688979032E-4</v>
      </c>
      <c r="K457" s="11">
        <f t="shared" si="38"/>
        <v>-1.2147530006554906E-2</v>
      </c>
      <c r="L457" s="11">
        <f t="shared" si="39"/>
        <v>-1.2147380632116036E-2</v>
      </c>
      <c r="M457">
        <v>1</v>
      </c>
    </row>
    <row r="458" spans="1:13" x14ac:dyDescent="0.2">
      <c r="A458" t="s">
        <v>18</v>
      </c>
      <c r="B458" s="13">
        <v>1926</v>
      </c>
      <c r="C458" s="13">
        <v>2</v>
      </c>
      <c r="D458" s="13">
        <v>2</v>
      </c>
      <c r="E458" s="5">
        <v>0.87624999999999997</v>
      </c>
      <c r="F458" s="5">
        <v>0.88124999999999998</v>
      </c>
      <c r="G458" s="5">
        <v>0.87875000000000003</v>
      </c>
      <c r="H458" s="11">
        <f t="shared" si="35"/>
        <v>0.341714267233866</v>
      </c>
      <c r="I458" s="11">
        <f t="shared" si="36"/>
        <v>8.2461482060904265E-5</v>
      </c>
      <c r="J458" s="11">
        <f t="shared" si="37"/>
        <v>1.287689221660712E-4</v>
      </c>
      <c r="K458" s="11">
        <f t="shared" si="38"/>
        <v>-5.4725610928019718E-3</v>
      </c>
      <c r="L458" s="11">
        <f t="shared" si="39"/>
        <v>-5.4725474347327519E-3</v>
      </c>
      <c r="M458">
        <v>1</v>
      </c>
    </row>
    <row r="459" spans="1:13" x14ac:dyDescent="0.2">
      <c r="A459" t="s">
        <v>18</v>
      </c>
      <c r="B459" s="13">
        <v>1926</v>
      </c>
      <c r="C459" s="13">
        <v>2</v>
      </c>
      <c r="D459" s="13">
        <v>3</v>
      </c>
      <c r="E459" s="5">
        <v>0.88124999999999998</v>
      </c>
      <c r="F459" s="5">
        <v>0.88500000000000001</v>
      </c>
      <c r="G459" s="5">
        <v>0.88124999999999998</v>
      </c>
      <c r="H459" s="11">
        <f t="shared" si="35"/>
        <v>0.25501575659682618</v>
      </c>
      <c r="I459" s="11">
        <f t="shared" si="36"/>
        <v>5.0406127806972543E-5</v>
      </c>
      <c r="J459" s="11">
        <f t="shared" si="37"/>
        <v>9.8728202772934573E-5</v>
      </c>
      <c r="K459" s="11">
        <f t="shared" si="38"/>
        <v>-6.8478669258576035E-3</v>
      </c>
      <c r="L459" s="11">
        <f t="shared" si="39"/>
        <v>-6.8478401660705237E-3</v>
      </c>
      <c r="M459">
        <v>1</v>
      </c>
    </row>
    <row r="460" spans="1:13" x14ac:dyDescent="0.2">
      <c r="A460" t="s">
        <v>18</v>
      </c>
      <c r="B460" s="13">
        <v>1926</v>
      </c>
      <c r="C460" s="13">
        <v>2</v>
      </c>
      <c r="D460" s="13">
        <v>4</v>
      </c>
      <c r="E460" s="5">
        <v>0.87375000000000003</v>
      </c>
      <c r="F460" s="5">
        <v>0.87624999999999997</v>
      </c>
      <c r="G460" s="5">
        <v>0.87375000000000003</v>
      </c>
      <c r="H460" s="11">
        <f t="shared" si="35"/>
        <v>0.17158903226821298</v>
      </c>
      <c r="I460" s="11">
        <f t="shared" si="36"/>
        <v>2.619426266251854E-5</v>
      </c>
      <c r="J460" s="11">
        <f t="shared" si="37"/>
        <v>1.6366984157676961E-4</v>
      </c>
      <c r="K460" s="11">
        <f t="shared" si="38"/>
        <v>-1.8529857715444652E-2</v>
      </c>
      <c r="L460" s="11">
        <f t="shared" si="39"/>
        <v>-1.8529327539405768E-2</v>
      </c>
      <c r="M460">
        <v>1</v>
      </c>
    </row>
    <row r="461" spans="1:13" x14ac:dyDescent="0.2">
      <c r="A461" t="s">
        <v>18</v>
      </c>
      <c r="B461" s="13">
        <v>1926</v>
      </c>
      <c r="C461" s="13">
        <v>2</v>
      </c>
      <c r="D461" s="13">
        <v>5</v>
      </c>
      <c r="E461" s="5">
        <v>0.86624999999999996</v>
      </c>
      <c r="F461" s="5">
        <v>0.87250000000000005</v>
      </c>
      <c r="G461" s="5">
        <v>0.87</v>
      </c>
      <c r="H461" s="11">
        <f t="shared" si="35"/>
        <v>0.43174966999898301</v>
      </c>
      <c r="I461" s="11">
        <f t="shared" si="36"/>
        <v>5.9846486588312933E-5</v>
      </c>
      <c r="J461" s="11">
        <f t="shared" si="37"/>
        <v>1.3174190937520987E-4</v>
      </c>
      <c r="K461" s="11">
        <f t="shared" si="38"/>
        <v>-9.0335930224359103E-3</v>
      </c>
      <c r="L461" s="11">
        <f t="shared" si="39"/>
        <v>-9.0335315901362515E-3</v>
      </c>
      <c r="M461">
        <v>1</v>
      </c>
    </row>
    <row r="462" spans="1:13" x14ac:dyDescent="0.2">
      <c r="A462" t="s">
        <v>18</v>
      </c>
      <c r="B462" s="13">
        <v>1926</v>
      </c>
      <c r="C462" s="13">
        <v>2</v>
      </c>
      <c r="D462" s="13">
        <v>6</v>
      </c>
      <c r="E462" s="5">
        <v>0.86750000000000005</v>
      </c>
      <c r="F462" s="5">
        <v>0.87250000000000005</v>
      </c>
      <c r="G462" s="5">
        <v>0.86750000000000005</v>
      </c>
      <c r="H462" s="11">
        <f t="shared" si="35"/>
        <v>0.34515106748230934</v>
      </c>
      <c r="I462" s="11">
        <f t="shared" si="36"/>
        <v>8.4712854281426277E-5</v>
      </c>
      <c r="J462" s="11">
        <f t="shared" si="37"/>
        <v>5.1683210175690213E-5</v>
      </c>
      <c r="K462" s="11">
        <f t="shared" si="38"/>
        <v>4.8642903823257998E-3</v>
      </c>
      <c r="L462" s="11">
        <f t="shared" si="39"/>
        <v>4.864280791053774E-3</v>
      </c>
      <c r="M462">
        <v>1</v>
      </c>
    </row>
    <row r="463" spans="1:13" x14ac:dyDescent="0.2">
      <c r="A463" t="s">
        <v>18</v>
      </c>
      <c r="B463" s="13">
        <v>1926</v>
      </c>
      <c r="C463" s="13">
        <v>2</v>
      </c>
      <c r="D463" s="13">
        <v>8</v>
      </c>
      <c r="E463" s="5">
        <v>0.84875</v>
      </c>
      <c r="F463" s="5">
        <v>0.86250000000000004</v>
      </c>
      <c r="G463" s="5">
        <v>0.84875</v>
      </c>
      <c r="H463" s="11">
        <f t="shared" si="35"/>
        <v>0.96513008379488752</v>
      </c>
      <c r="I463" s="11">
        <f t="shared" si="36"/>
        <v>2.9128965117471611E-4</v>
      </c>
      <c r="J463" s="11">
        <f t="shared" si="37"/>
        <v>7.6164823534274103E-4</v>
      </c>
      <c r="K463" s="11">
        <f t="shared" si="38"/>
        <v>-2.5423516601906039E-2</v>
      </c>
      <c r="L463" s="11">
        <f t="shared" si="39"/>
        <v>-2.5422147305238906E-2</v>
      </c>
      <c r="M463">
        <v>1</v>
      </c>
    </row>
    <row r="464" spans="1:13" x14ac:dyDescent="0.2">
      <c r="A464" t="s">
        <v>18</v>
      </c>
      <c r="B464" s="13">
        <v>1926</v>
      </c>
      <c r="C464" s="13">
        <v>2</v>
      </c>
      <c r="D464" s="13">
        <v>9</v>
      </c>
      <c r="E464" s="5">
        <v>0.84875</v>
      </c>
      <c r="F464" s="5">
        <v>0.86250000000000004</v>
      </c>
      <c r="G464" s="5">
        <v>0.86124999999999996</v>
      </c>
      <c r="H464" s="11">
        <f t="shared" si="35"/>
        <v>0.96513008379488752</v>
      </c>
      <c r="I464" s="11">
        <f t="shared" si="36"/>
        <v>5.1652001413796014E-4</v>
      </c>
      <c r="J464" s="11">
        <f t="shared" si="37"/>
        <v>2.5826000706898007E-4</v>
      </c>
      <c r="K464" s="11">
        <f t="shared" si="38"/>
        <v>1.6070470032608933E-2</v>
      </c>
      <c r="L464" s="11">
        <f t="shared" si="39"/>
        <v>1.6070124178232229E-2</v>
      </c>
      <c r="M464">
        <v>1</v>
      </c>
    </row>
    <row r="465" spans="1:13" x14ac:dyDescent="0.2">
      <c r="A465" t="s">
        <v>18</v>
      </c>
      <c r="B465" s="13">
        <v>1926</v>
      </c>
      <c r="C465" s="13">
        <v>2</v>
      </c>
      <c r="D465" s="13">
        <v>10</v>
      </c>
      <c r="E465" s="5">
        <v>0.84875</v>
      </c>
      <c r="F465" s="5">
        <v>0.86875000000000002</v>
      </c>
      <c r="G465" s="5">
        <v>0.84875</v>
      </c>
      <c r="H465" s="11">
        <f t="shared" si="35"/>
        <v>1.3987501656924002</v>
      </c>
      <c r="I465" s="11">
        <f t="shared" si="36"/>
        <v>8.0071755230846095E-4</v>
      </c>
      <c r="J465" s="11">
        <f t="shared" si="37"/>
        <v>5.4245754523948094E-4</v>
      </c>
      <c r="K465" s="11">
        <f t="shared" si="38"/>
        <v>1.2086120556251925E-2</v>
      </c>
      <c r="L465" s="11">
        <f t="shared" si="39"/>
        <v>1.2085973435757491E-2</v>
      </c>
      <c r="M465">
        <v>1</v>
      </c>
    </row>
    <row r="466" spans="1:13" x14ac:dyDescent="0.2">
      <c r="A466" t="s">
        <v>18</v>
      </c>
      <c r="B466" s="13">
        <v>1926</v>
      </c>
      <c r="C466" s="13">
        <v>2</v>
      </c>
      <c r="D466" s="13">
        <v>11</v>
      </c>
      <c r="E466" s="5">
        <v>0.85</v>
      </c>
      <c r="F466" s="5">
        <v>0.86</v>
      </c>
      <c r="G466" s="5">
        <v>0.86</v>
      </c>
      <c r="H466" s="11">
        <f t="shared" si="35"/>
        <v>0.70241877268132047</v>
      </c>
      <c r="I466" s="11">
        <f t="shared" si="36"/>
        <v>6.792548913816315E-4</v>
      </c>
      <c r="J466" s="11">
        <f t="shared" si="37"/>
        <v>5.4245754523948094E-4</v>
      </c>
      <c r="K466" s="11">
        <f t="shared" si="38"/>
        <v>6.6917193088148891E-3</v>
      </c>
      <c r="L466" s="11">
        <f t="shared" si="39"/>
        <v>6.6916943381585339E-3</v>
      </c>
      <c r="M466">
        <v>1</v>
      </c>
    </row>
    <row r="467" spans="1:13" x14ac:dyDescent="0.2">
      <c r="A467" t="s">
        <v>18</v>
      </c>
      <c r="B467" s="13">
        <v>1926</v>
      </c>
      <c r="C467" s="13">
        <v>2</v>
      </c>
      <c r="D467" s="13">
        <v>12</v>
      </c>
      <c r="E467" s="5">
        <v>0.85250000000000004</v>
      </c>
      <c r="F467" s="5">
        <v>0.85750000000000004</v>
      </c>
      <c r="G467" s="5">
        <v>0.85250000000000004</v>
      </c>
      <c r="H467" s="11">
        <f t="shared" si="35"/>
        <v>0.35120638358433487</v>
      </c>
      <c r="I467" s="11">
        <f t="shared" si="36"/>
        <v>1.7099609788787839E-4</v>
      </c>
      <c r="J467" s="11">
        <f t="shared" si="37"/>
        <v>1.367973461421505E-4</v>
      </c>
      <c r="K467" s="11">
        <f t="shared" si="38"/>
        <v>3.3328408120788175E-3</v>
      </c>
      <c r="L467" s="11">
        <f t="shared" si="39"/>
        <v>3.3328377270304011E-3</v>
      </c>
      <c r="M467">
        <v>1</v>
      </c>
    </row>
    <row r="468" spans="1:13" x14ac:dyDescent="0.2">
      <c r="A468" t="s">
        <v>18</v>
      </c>
      <c r="B468" s="13">
        <v>1926</v>
      </c>
      <c r="C468" s="13">
        <v>2</v>
      </c>
      <c r="D468" s="13">
        <v>13</v>
      </c>
      <c r="E468" s="5">
        <v>0.85250000000000004</v>
      </c>
      <c r="F468" s="5">
        <v>0.85750000000000004</v>
      </c>
      <c r="G468" s="5">
        <v>0.85750000000000004</v>
      </c>
      <c r="H468" s="11">
        <f t="shared" si="35"/>
        <v>0.35120638358433487</v>
      </c>
      <c r="I468" s="11">
        <f t="shared" si="36"/>
        <v>6.8397503491455765E-5</v>
      </c>
      <c r="J468" s="11">
        <f t="shared" si="37"/>
        <v>3.4198751745727883E-5</v>
      </c>
      <c r="K468" s="11">
        <f t="shared" si="38"/>
        <v>5.847969882423136E-3</v>
      </c>
      <c r="L468" s="11">
        <f t="shared" si="39"/>
        <v>5.8479532163742635E-3</v>
      </c>
      <c r="M468">
        <v>1</v>
      </c>
    </row>
    <row r="469" spans="1:13" x14ac:dyDescent="0.2">
      <c r="A469" t="s">
        <v>18</v>
      </c>
      <c r="B469" s="13">
        <v>1926</v>
      </c>
      <c r="C469" s="13">
        <v>2</v>
      </c>
      <c r="D469" s="13">
        <v>15</v>
      </c>
      <c r="E469" s="5">
        <v>0.84250000000000003</v>
      </c>
      <c r="F469" s="5">
        <v>0.85124999999999995</v>
      </c>
      <c r="G469" s="5">
        <v>0.85</v>
      </c>
      <c r="H469" s="11">
        <f t="shared" si="35"/>
        <v>0.62051156156819243</v>
      </c>
      <c r="I469" s="11">
        <f t="shared" si="36"/>
        <v>1.4095301016545358E-4</v>
      </c>
      <c r="J469" s="11">
        <f t="shared" si="37"/>
        <v>3.1143484968552319E-4</v>
      </c>
      <c r="K469" s="11">
        <f t="shared" si="38"/>
        <v>-1.3942453953711006E-2</v>
      </c>
      <c r="L469" s="11">
        <f t="shared" si="39"/>
        <v>-1.394222809961649E-2</v>
      </c>
      <c r="M469">
        <v>1</v>
      </c>
    </row>
    <row r="470" spans="1:13" x14ac:dyDescent="0.2">
      <c r="A470" t="s">
        <v>18</v>
      </c>
      <c r="B470" s="13">
        <v>1926</v>
      </c>
      <c r="C470" s="13">
        <v>2</v>
      </c>
      <c r="D470" s="13">
        <v>16</v>
      </c>
      <c r="E470" s="5">
        <v>0.84250000000000003</v>
      </c>
      <c r="F470" s="5">
        <v>0.84875</v>
      </c>
      <c r="G470" s="5">
        <v>0.84375</v>
      </c>
      <c r="H470" s="11">
        <f t="shared" si="35"/>
        <v>0.44387578588457843</v>
      </c>
      <c r="I470" s="11">
        <f t="shared" si="36"/>
        <v>1.6138138548692441E-4</v>
      </c>
      <c r="J470" s="11">
        <f t="shared" si="37"/>
        <v>1.0675425841972568E-4</v>
      </c>
      <c r="K470" s="11">
        <f t="shared" si="38"/>
        <v>5.7250711288662041E-3</v>
      </c>
      <c r="L470" s="11">
        <f t="shared" si="39"/>
        <v>5.7250554916301825E-3</v>
      </c>
      <c r="M470">
        <v>1</v>
      </c>
    </row>
    <row r="471" spans="1:13" x14ac:dyDescent="0.2">
      <c r="A471" t="s">
        <v>18</v>
      </c>
      <c r="B471" s="13">
        <v>1926</v>
      </c>
      <c r="C471" s="13">
        <v>2</v>
      </c>
      <c r="D471" s="13">
        <v>17</v>
      </c>
      <c r="E471" s="5">
        <v>0.82499999999999996</v>
      </c>
      <c r="F471" s="5">
        <v>0.83750000000000002</v>
      </c>
      <c r="G471" s="5">
        <v>0.82750000000000001</v>
      </c>
      <c r="H471" s="11">
        <f t="shared" si="35"/>
        <v>0.90311657415661162</v>
      </c>
      <c r="I471" s="11">
        <f t="shared" si="36"/>
        <v>2.807648826981583E-4</v>
      </c>
      <c r="J471" s="11">
        <f t="shared" si="37"/>
        <v>8.0549776614030123E-4</v>
      </c>
      <c r="K471" s="11">
        <f t="shared" si="38"/>
        <v>-2.8065841895953368E-2</v>
      </c>
      <c r="L471" s="11">
        <f t="shared" si="39"/>
        <v>-2.8063999772340975E-2</v>
      </c>
      <c r="M471">
        <v>1</v>
      </c>
    </row>
    <row r="472" spans="1:13" x14ac:dyDescent="0.2">
      <c r="A472" t="s">
        <v>18</v>
      </c>
      <c r="B472" s="13">
        <v>1926</v>
      </c>
      <c r="C472" s="13">
        <v>2</v>
      </c>
      <c r="D472" s="13">
        <v>18</v>
      </c>
      <c r="E472" s="5">
        <v>0.82750000000000001</v>
      </c>
      <c r="F472" s="5">
        <v>0.83750000000000002</v>
      </c>
      <c r="G472" s="5">
        <v>0.83875</v>
      </c>
      <c r="H472" s="11">
        <f t="shared" si="35"/>
        <v>0.72140351437728534</v>
      </c>
      <c r="I472" s="11">
        <f t="shared" si="36"/>
        <v>3.704296581622753E-4</v>
      </c>
      <c r="J472" s="11">
        <f t="shared" si="37"/>
        <v>2.2613775563095958E-4</v>
      </c>
      <c r="K472" s="11">
        <f t="shared" si="38"/>
        <v>1.0160632753582949E-2</v>
      </c>
      <c r="L472" s="11">
        <f t="shared" si="39"/>
        <v>1.0160545340480668E-2</v>
      </c>
      <c r="M472">
        <v>1</v>
      </c>
    </row>
    <row r="473" spans="1:13" x14ac:dyDescent="0.2">
      <c r="A473" t="s">
        <v>18</v>
      </c>
      <c r="B473" s="13">
        <v>1926</v>
      </c>
      <c r="C473" s="13">
        <v>2</v>
      </c>
      <c r="D473" s="13">
        <v>19</v>
      </c>
      <c r="E473" s="5">
        <v>0.83</v>
      </c>
      <c r="F473" s="5">
        <v>0.83875</v>
      </c>
      <c r="G473" s="5">
        <v>0.83750000000000002</v>
      </c>
      <c r="H473" s="11">
        <f t="shared" si="35"/>
        <v>0.62980778406028193</v>
      </c>
      <c r="I473" s="11">
        <f t="shared" si="36"/>
        <v>2.5426880925680511E-4</v>
      </c>
      <c r="J473" s="11">
        <f t="shared" si="37"/>
        <v>1.823467007599945E-4</v>
      </c>
      <c r="K473" s="11">
        <f t="shared" si="38"/>
        <v>5.896058709928223E-3</v>
      </c>
      <c r="L473" s="11">
        <f t="shared" si="39"/>
        <v>5.8960416293470574E-3</v>
      </c>
      <c r="M473">
        <v>1</v>
      </c>
    </row>
    <row r="474" spans="1:13" x14ac:dyDescent="0.2">
      <c r="A474" t="s">
        <v>18</v>
      </c>
      <c r="B474" s="13">
        <v>1926</v>
      </c>
      <c r="C474" s="13">
        <v>2</v>
      </c>
      <c r="D474" s="13">
        <v>20</v>
      </c>
      <c r="E474" s="5">
        <v>0.83625000000000005</v>
      </c>
      <c r="F474" s="5">
        <v>0.84375</v>
      </c>
      <c r="G474" s="5">
        <v>0.84499999999999997</v>
      </c>
      <c r="H474" s="11">
        <f t="shared" si="35"/>
        <v>0.53621892333799703</v>
      </c>
      <c r="I474" s="11">
        <f t="shared" si="36"/>
        <v>1.8969735369357357E-4</v>
      </c>
      <c r="J474" s="11">
        <f t="shared" si="37"/>
        <v>2.6996269056882278E-4</v>
      </c>
      <c r="K474" s="11">
        <f t="shared" si="38"/>
        <v>-6.4157125598226297E-3</v>
      </c>
      <c r="L474" s="11">
        <f t="shared" si="39"/>
        <v>-6.4156905532879588E-3</v>
      </c>
      <c r="M474">
        <v>1</v>
      </c>
    </row>
    <row r="475" spans="1:13" x14ac:dyDescent="0.2">
      <c r="A475" t="s">
        <v>18</v>
      </c>
      <c r="B475" s="13">
        <v>1926</v>
      </c>
      <c r="C475" s="13">
        <v>2</v>
      </c>
      <c r="D475" s="13">
        <v>22</v>
      </c>
      <c r="E475" s="5">
        <v>0.83499999999999996</v>
      </c>
      <c r="F475" s="5">
        <v>0.84750000000000003</v>
      </c>
      <c r="G475" s="5">
        <v>0.83625000000000005</v>
      </c>
      <c r="H475" s="11">
        <f t="shared" si="35"/>
        <v>0.89238076425327739</v>
      </c>
      <c r="I475" s="11">
        <f t="shared" si="36"/>
        <v>3.0051372783181205E-4</v>
      </c>
      <c r="J475" s="11">
        <f t="shared" si="37"/>
        <v>2.2079328086372789E-4</v>
      </c>
      <c r="K475" s="11">
        <f t="shared" si="38"/>
        <v>5.9781175667996678E-3</v>
      </c>
      <c r="L475" s="11">
        <f t="shared" si="39"/>
        <v>5.978099763087906E-3</v>
      </c>
      <c r="M475">
        <v>1</v>
      </c>
    </row>
    <row r="476" spans="1:13" x14ac:dyDescent="0.2">
      <c r="A476" t="s">
        <v>18</v>
      </c>
      <c r="B476" s="13">
        <v>1926</v>
      </c>
      <c r="C476" s="13">
        <v>2</v>
      </c>
      <c r="D476" s="13">
        <v>23</v>
      </c>
      <c r="H476" s="11"/>
      <c r="I476" s="11"/>
      <c r="J476" s="11"/>
      <c r="K476" s="11"/>
      <c r="L476" s="11"/>
      <c r="M476">
        <v>1</v>
      </c>
    </row>
    <row r="477" spans="1:13" x14ac:dyDescent="0.2">
      <c r="A477" t="s">
        <v>18</v>
      </c>
      <c r="B477" s="13">
        <v>1926</v>
      </c>
      <c r="C477" s="13">
        <v>2</v>
      </c>
      <c r="D477" s="13">
        <v>24</v>
      </c>
      <c r="E477" s="5">
        <v>0.83250000000000002</v>
      </c>
      <c r="F477" s="5">
        <v>0.84375</v>
      </c>
      <c r="G477" s="5">
        <v>0.83875</v>
      </c>
      <c r="H477" s="11">
        <f t="shared" si="35"/>
        <v>0.8061345257265139</v>
      </c>
      <c r="I477" s="11"/>
      <c r="J477" s="11"/>
      <c r="K477" s="11"/>
      <c r="L477" s="11"/>
      <c r="M477">
        <v>1</v>
      </c>
    </row>
    <row r="478" spans="1:13" x14ac:dyDescent="0.2">
      <c r="A478" t="s">
        <v>18</v>
      </c>
      <c r="B478" s="13">
        <v>1926</v>
      </c>
      <c r="C478" s="13">
        <v>2</v>
      </c>
      <c r="D478" s="13">
        <v>25</v>
      </c>
      <c r="E478" s="5">
        <v>0.83875</v>
      </c>
      <c r="F478" s="5">
        <v>0.84375</v>
      </c>
      <c r="G478" s="5">
        <v>0.84125000000000005</v>
      </c>
      <c r="H478" s="11">
        <f t="shared" si="35"/>
        <v>0.35694678890693404</v>
      </c>
      <c r="I478" s="11">
        <f t="shared" si="36"/>
        <v>2.1550330780935166E-4</v>
      </c>
      <c r="J478" s="11">
        <f t="shared" si="37"/>
        <v>1.8017747483706453E-4</v>
      </c>
      <c r="K478" s="11">
        <f t="shared" si="38"/>
        <v>3.0346920090257579E-3</v>
      </c>
      <c r="L478" s="11">
        <f t="shared" si="39"/>
        <v>3.0346896800646657E-3</v>
      </c>
      <c r="M478">
        <v>1</v>
      </c>
    </row>
    <row r="479" spans="1:13" x14ac:dyDescent="0.2">
      <c r="A479" t="s">
        <v>18</v>
      </c>
      <c r="B479" s="13">
        <v>1926</v>
      </c>
      <c r="C479" s="13">
        <v>2</v>
      </c>
      <c r="D479" s="13">
        <v>26</v>
      </c>
      <c r="E479" s="5">
        <v>0.83875</v>
      </c>
      <c r="F479" s="5">
        <v>0.84624999999999995</v>
      </c>
      <c r="G479" s="5">
        <v>0.84</v>
      </c>
      <c r="H479" s="11">
        <f t="shared" si="35"/>
        <v>0.53462774821548287</v>
      </c>
      <c r="I479" s="11">
        <f t="shared" si="36"/>
        <v>1.145738572770892E-4</v>
      </c>
      <c r="J479" s="11">
        <f t="shared" si="37"/>
        <v>7.9248024304802092E-5</v>
      </c>
      <c r="K479" s="11">
        <f t="shared" si="38"/>
        <v>4.3498863150845737E-3</v>
      </c>
      <c r="L479" s="11">
        <f t="shared" si="39"/>
        <v>4.3498794562291665E-3</v>
      </c>
      <c r="M479">
        <v>1</v>
      </c>
    </row>
    <row r="480" spans="1:13" x14ac:dyDescent="0.2">
      <c r="A480" t="s">
        <v>18</v>
      </c>
      <c r="B480" s="13">
        <v>1926</v>
      </c>
      <c r="C480" s="13">
        <v>2</v>
      </c>
      <c r="D480" s="13">
        <v>27</v>
      </c>
      <c r="E480" s="5">
        <v>0.84125000000000005</v>
      </c>
      <c r="F480" s="5">
        <v>0.85</v>
      </c>
      <c r="G480" s="5">
        <v>0.85</v>
      </c>
      <c r="H480" s="11">
        <f t="shared" si="35"/>
        <v>0.62142881600499122</v>
      </c>
      <c r="I480" s="11">
        <f t="shared" si="36"/>
        <v>1.8631812918945366E-4</v>
      </c>
      <c r="J480" s="11">
        <f t="shared" si="37"/>
        <v>1.7751994773163273E-4</v>
      </c>
      <c r="K480" s="11">
        <f t="shared" si="38"/>
        <v>7.8746503559962849E-4</v>
      </c>
      <c r="L480" s="11">
        <f t="shared" si="39"/>
        <v>7.8746499490737456E-4</v>
      </c>
      <c r="M480">
        <v>1</v>
      </c>
    </row>
    <row r="481" spans="1:13" x14ac:dyDescent="0.2">
      <c r="A481" t="s">
        <v>18</v>
      </c>
      <c r="B481" s="13">
        <v>1926</v>
      </c>
      <c r="C481" s="13">
        <v>3</v>
      </c>
      <c r="D481" s="13">
        <v>1</v>
      </c>
      <c r="E481" s="5">
        <v>0.82625000000000004</v>
      </c>
      <c r="F481" s="5">
        <v>0.84750000000000003</v>
      </c>
      <c r="G481" s="5">
        <v>0.82625000000000004</v>
      </c>
      <c r="H481" s="11">
        <f t="shared" si="35"/>
        <v>1.5250319767852079</v>
      </c>
      <c r="I481" s="11">
        <f t="shared" si="36"/>
        <v>7.5189731071862624E-4</v>
      </c>
      <c r="J481" s="11">
        <f t="shared" si="37"/>
        <v>8.0309655857574978E-4</v>
      </c>
      <c r="K481" s="11">
        <f t="shared" si="38"/>
        <v>-2.2167606534159723E-3</v>
      </c>
      <c r="L481" s="11">
        <f t="shared" si="39"/>
        <v>-2.2167597456477671E-3</v>
      </c>
      <c r="M481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6A348-8943-4B12-948E-9DDB5011E20D}">
  <dimension ref="A1:Q661"/>
  <sheetViews>
    <sheetView topLeftCell="A277" workbookViewId="0">
      <selection activeCell="G316" sqref="G316"/>
    </sheetView>
  </sheetViews>
  <sheetFormatPr baseColWidth="10" defaultRowHeight="15" x14ac:dyDescent="0.2"/>
  <cols>
    <col min="1" max="1" width="21.33203125" bestFit="1" customWidth="1"/>
    <col min="2" max="4" width="11.5" style="6"/>
    <col min="5" max="12" width="11.5" style="5"/>
  </cols>
  <sheetData>
    <row r="1" spans="1:16" s="7" customFormat="1" x14ac:dyDescent="0.2">
      <c r="A1" s="7" t="s">
        <v>56</v>
      </c>
      <c r="B1" s="8" t="s">
        <v>53</v>
      </c>
      <c r="C1" s="8" t="s">
        <v>54</v>
      </c>
      <c r="D1" s="8" t="s">
        <v>55</v>
      </c>
      <c r="E1" s="9" t="s">
        <v>57</v>
      </c>
      <c r="F1" s="9" t="s">
        <v>58</v>
      </c>
      <c r="G1" s="9" t="s">
        <v>59</v>
      </c>
      <c r="H1" s="9" t="s">
        <v>43</v>
      </c>
      <c r="I1" s="12" t="s">
        <v>44</v>
      </c>
      <c r="J1" s="12" t="s">
        <v>45</v>
      </c>
      <c r="K1" s="12" t="s">
        <v>46</v>
      </c>
      <c r="L1" s="12" t="s">
        <v>47</v>
      </c>
      <c r="M1" s="7" t="s">
        <v>7</v>
      </c>
      <c r="N1" s="7" t="s">
        <v>8</v>
      </c>
    </row>
    <row r="2" spans="1:16" x14ac:dyDescent="0.2">
      <c r="A2" t="s">
        <v>19</v>
      </c>
      <c r="B2" s="13">
        <v>1926</v>
      </c>
      <c r="C2" s="13">
        <v>1</v>
      </c>
      <c r="D2" s="13">
        <v>4</v>
      </c>
      <c r="E2" s="5">
        <v>1.8075000000000001</v>
      </c>
      <c r="F2" s="5">
        <v>1.8374999999999999</v>
      </c>
      <c r="G2" s="5">
        <v>1.8287500000000001</v>
      </c>
      <c r="H2" s="11">
        <f>(100*(LN(F2)-LN(E2)))/(2*SQRT(LN(2)))</f>
        <v>0.98860043734439507</v>
      </c>
      <c r="I2" s="11"/>
      <c r="J2" s="11"/>
      <c r="K2" s="11"/>
      <c r="L2" s="11"/>
      <c r="M2">
        <v>0</v>
      </c>
    </row>
    <row r="3" spans="1:16" x14ac:dyDescent="0.2">
      <c r="A3" t="s">
        <v>19</v>
      </c>
      <c r="B3" s="13">
        <v>1926</v>
      </c>
      <c r="C3" s="13">
        <v>1</v>
      </c>
      <c r="D3" s="13">
        <v>5</v>
      </c>
      <c r="E3" s="5">
        <v>1.7825</v>
      </c>
      <c r="F3" s="5">
        <v>1.82125</v>
      </c>
      <c r="G3" s="5">
        <v>1.7887500000000001</v>
      </c>
      <c r="H3" s="11">
        <f t="shared" ref="H3:H65" si="0">(100*(LN(F3)-LN(E3)))/(2*SQRT(LN(2)))</f>
        <v>1.2915792509429818</v>
      </c>
      <c r="I3" s="11">
        <f>(LN(F3/E3))^2+(LN(F2/E2))^2</f>
        <v>7.3349050525712059E-4</v>
      </c>
      <c r="J3" s="11">
        <f>(LN(MAX(F2:F3)/MIN(E2:E3)))^2</f>
        <v>9.2349611022391495E-4</v>
      </c>
      <c r="K3" s="11">
        <f>(SQRT(2*I3)-SQRT(I3))/(3-2*SQRT(2))-SQRT(J3/(3-2*SQRT(2)))</f>
        <v>-7.9815082361281986E-3</v>
      </c>
      <c r="L3" s="11">
        <f>(2*(EXP(K3)-1))/(1+EXP(K3))</f>
        <v>-7.9814658649162602E-3</v>
      </c>
      <c r="M3">
        <v>0</v>
      </c>
      <c r="P3" t="s">
        <v>61</v>
      </c>
    </row>
    <row r="4" spans="1:16" x14ac:dyDescent="0.2">
      <c r="A4" t="s">
        <v>19</v>
      </c>
      <c r="B4" s="13">
        <v>1926</v>
      </c>
      <c r="C4" s="13">
        <v>1</v>
      </c>
      <c r="D4" s="13">
        <v>6</v>
      </c>
      <c r="E4" s="5">
        <v>1.7725</v>
      </c>
      <c r="F4" s="5">
        <v>1.8125</v>
      </c>
      <c r="G4" s="5">
        <v>1.8075000000000001</v>
      </c>
      <c r="H4" s="11">
        <f t="shared" si="0"/>
        <v>1.3402200902782739</v>
      </c>
      <c r="I4" s="11">
        <f t="shared" ref="I4:I66" si="1">(LN(F4/E4))^2+(LN(F3/E3))^2</f>
        <v>9.6052644631460079E-4</v>
      </c>
      <c r="J4" s="11">
        <f t="shared" ref="J4:J66" si="2">(LN(MAX(F3:F4)/MIN(E3:E4)))^2</f>
        <v>7.3615080174218109E-4</v>
      </c>
      <c r="K4" s="11">
        <f t="shared" ref="K4:K66" si="3">(SQRT(2*I4)-SQRT(I4))/(3-2*SQRT(2))-SQRT(J4/(3-2*SQRT(2)))</f>
        <v>9.3194968578747817E-3</v>
      </c>
      <c r="L4" s="11">
        <f t="shared" ref="L4:L66" si="4">(2*(EXP(K4)-1))/(1+EXP(K4))</f>
        <v>9.3194294062553581E-3</v>
      </c>
      <c r="M4">
        <v>0</v>
      </c>
    </row>
    <row r="5" spans="1:16" x14ac:dyDescent="0.2">
      <c r="A5" t="s">
        <v>19</v>
      </c>
      <c r="B5" s="13">
        <v>1926</v>
      </c>
      <c r="C5" s="13">
        <v>1</v>
      </c>
      <c r="D5" s="13">
        <v>7</v>
      </c>
      <c r="E5" s="5">
        <v>1.7</v>
      </c>
      <c r="F5" s="5">
        <v>1.8087500000000001</v>
      </c>
      <c r="G5" s="5">
        <v>1.7637499999999999</v>
      </c>
      <c r="H5" s="11">
        <f t="shared" si="0"/>
        <v>3.7239447761367952</v>
      </c>
      <c r="I5" s="11">
        <f t="shared" si="1"/>
        <v>4.3429703831102551E-3</v>
      </c>
      <c r="J5" s="11">
        <f t="shared" si="2"/>
        <v>4.1060998739955593E-3</v>
      </c>
      <c r="K5" s="11">
        <f t="shared" si="3"/>
        <v>4.3995666416695445E-3</v>
      </c>
      <c r="L5" s="11">
        <f t="shared" si="4"/>
        <v>4.3995595451138993E-3</v>
      </c>
      <c r="M5">
        <v>0</v>
      </c>
    </row>
    <row r="6" spans="1:16" x14ac:dyDescent="0.2">
      <c r="A6" t="s">
        <v>19</v>
      </c>
      <c r="B6" s="13">
        <v>1926</v>
      </c>
      <c r="C6" s="13">
        <v>1</v>
      </c>
      <c r="D6" s="13">
        <v>8</v>
      </c>
      <c r="E6" s="5">
        <v>1.7575000000000001</v>
      </c>
      <c r="F6" s="5">
        <v>1.79125</v>
      </c>
      <c r="G6" s="5">
        <v>1.7875000000000001</v>
      </c>
      <c r="H6" s="11">
        <f t="shared" si="0"/>
        <v>1.1423488142784881</v>
      </c>
      <c r="I6" s="11">
        <f t="shared" si="1"/>
        <v>4.2067727632447652E-3</v>
      </c>
      <c r="J6" s="11">
        <f t="shared" si="2"/>
        <v>3.8449607998018599E-3</v>
      </c>
      <c r="K6" s="11">
        <f t="shared" si="3"/>
        <v>6.8850740204373095E-3</v>
      </c>
      <c r="L6" s="11">
        <f t="shared" si="4"/>
        <v>6.8850468220887032E-3</v>
      </c>
      <c r="M6">
        <v>0</v>
      </c>
    </row>
    <row r="7" spans="1:16" x14ac:dyDescent="0.2">
      <c r="A7" t="s">
        <v>19</v>
      </c>
      <c r="B7" s="13">
        <v>1926</v>
      </c>
      <c r="C7" s="13">
        <v>1</v>
      </c>
      <c r="D7" s="13">
        <v>9</v>
      </c>
      <c r="E7" s="5">
        <v>1.76</v>
      </c>
      <c r="F7" s="5">
        <v>1.7975000000000001</v>
      </c>
      <c r="G7" s="5">
        <v>1.7737499999999999</v>
      </c>
      <c r="H7" s="11">
        <f t="shared" si="0"/>
        <v>1.2661632810902073</v>
      </c>
      <c r="I7" s="11">
        <f t="shared" si="1"/>
        <v>8.0630491834854422E-4</v>
      </c>
      <c r="J7" s="11">
        <f t="shared" si="2"/>
        <v>5.0645098591153989E-4</v>
      </c>
      <c r="K7" s="11">
        <f t="shared" si="3"/>
        <v>1.4222235569971126E-2</v>
      </c>
      <c r="L7" s="11">
        <f t="shared" si="4"/>
        <v>1.4221995844835548E-2</v>
      </c>
      <c r="M7">
        <v>0</v>
      </c>
    </row>
    <row r="8" spans="1:16" x14ac:dyDescent="0.2">
      <c r="A8" t="s">
        <v>19</v>
      </c>
      <c r="B8" s="13">
        <v>1926</v>
      </c>
      <c r="C8" s="13">
        <v>1</v>
      </c>
      <c r="D8" s="13">
        <v>11</v>
      </c>
      <c r="E8" s="5">
        <v>1.7424999999999999</v>
      </c>
      <c r="F8" s="5">
        <v>1.7762500000000001</v>
      </c>
      <c r="G8" s="5">
        <v>1.7524999999999999</v>
      </c>
      <c r="H8" s="11">
        <f t="shared" si="0"/>
        <v>1.152088795109556</v>
      </c>
      <c r="I8" s="11">
        <f t="shared" si="1"/>
        <v>8.1250103816601547E-4</v>
      </c>
      <c r="J8" s="11">
        <f t="shared" si="2"/>
        <v>9.6571447949323624E-4</v>
      </c>
      <c r="K8" s="11">
        <f t="shared" si="3"/>
        <v>-6.2082542823584802E-3</v>
      </c>
      <c r="L8" s="11">
        <f t="shared" si="4"/>
        <v>-6.2082343423393235E-3</v>
      </c>
      <c r="M8">
        <v>0</v>
      </c>
    </row>
    <row r="9" spans="1:16" x14ac:dyDescent="0.2">
      <c r="A9" t="s">
        <v>19</v>
      </c>
      <c r="B9" s="13">
        <v>1926</v>
      </c>
      <c r="C9" s="13">
        <v>1</v>
      </c>
      <c r="D9" s="13">
        <v>12</v>
      </c>
      <c r="E9" s="5">
        <v>1.73</v>
      </c>
      <c r="F9" s="5">
        <v>1.7549999999999999</v>
      </c>
      <c r="G9" s="5">
        <v>1.74875</v>
      </c>
      <c r="H9" s="11">
        <f t="shared" si="0"/>
        <v>0.86165208959631201</v>
      </c>
      <c r="I9" s="11">
        <f t="shared" si="1"/>
        <v>5.7385735908466098E-4</v>
      </c>
      <c r="J9" s="11">
        <f t="shared" si="2"/>
        <v>6.960622626236507E-4</v>
      </c>
      <c r="K9" s="11">
        <f t="shared" si="3"/>
        <v>-5.860918332816864E-3</v>
      </c>
      <c r="L9" s="11">
        <f t="shared" si="4"/>
        <v>-5.860901555818105E-3</v>
      </c>
      <c r="M9">
        <v>0</v>
      </c>
    </row>
    <row r="10" spans="1:16" x14ac:dyDescent="0.2">
      <c r="A10" t="s">
        <v>19</v>
      </c>
      <c r="B10" s="13">
        <v>1926</v>
      </c>
      <c r="C10" s="13">
        <v>1</v>
      </c>
      <c r="D10" s="13">
        <v>13</v>
      </c>
      <c r="E10" s="5">
        <v>1.7224999999999999</v>
      </c>
      <c r="F10" s="5">
        <v>1.7450000000000001</v>
      </c>
      <c r="G10" s="5">
        <v>1.7375</v>
      </c>
      <c r="H10" s="11">
        <f t="shared" si="0"/>
        <v>0.77939822654203306</v>
      </c>
      <c r="I10" s="11">
        <f t="shared" si="1"/>
        <v>3.7427339272221418E-4</v>
      </c>
      <c r="J10" s="11">
        <f t="shared" si="2"/>
        <v>3.4939583654400303E-4</v>
      </c>
      <c r="K10" s="11">
        <f t="shared" si="3"/>
        <v>1.57892875163608E-3</v>
      </c>
      <c r="L10" s="11">
        <f t="shared" si="4"/>
        <v>1.5789284236115068E-3</v>
      </c>
      <c r="M10">
        <v>0</v>
      </c>
    </row>
    <row r="11" spans="1:16" x14ac:dyDescent="0.2">
      <c r="A11" t="s">
        <v>19</v>
      </c>
      <c r="B11" s="13">
        <v>1926</v>
      </c>
      <c r="C11" s="13">
        <v>1</v>
      </c>
      <c r="D11" s="13">
        <v>14</v>
      </c>
      <c r="E11" s="5">
        <v>1.7424999999999999</v>
      </c>
      <c r="F11" s="5">
        <v>1.76875</v>
      </c>
      <c r="G11" s="5">
        <v>1.7662500000000001</v>
      </c>
      <c r="H11" s="11">
        <f t="shared" si="0"/>
        <v>0.89797225049761664</v>
      </c>
      <c r="I11" s="11">
        <f t="shared" si="1"/>
        <v>3.9199296265119126E-4</v>
      </c>
      <c r="J11" s="11">
        <f t="shared" si="2"/>
        <v>7.0205701395841067E-4</v>
      </c>
      <c r="K11" s="11">
        <f t="shared" si="3"/>
        <v>-1.616930723569842E-2</v>
      </c>
      <c r="L11" s="11">
        <f t="shared" si="4"/>
        <v>-1.6168954960847963E-2</v>
      </c>
      <c r="M11">
        <v>0</v>
      </c>
      <c r="O11" s="5"/>
    </row>
    <row r="12" spans="1:16" x14ac:dyDescent="0.2">
      <c r="A12" t="s">
        <v>19</v>
      </c>
      <c r="B12" s="13">
        <v>1926</v>
      </c>
      <c r="C12" s="13">
        <v>1</v>
      </c>
      <c r="D12" s="13">
        <v>15</v>
      </c>
      <c r="E12" s="5">
        <v>1.7475000000000001</v>
      </c>
      <c r="F12" s="5">
        <v>1.7649999999999999</v>
      </c>
      <c r="G12" s="5">
        <v>1.7562500000000001</v>
      </c>
      <c r="H12" s="11">
        <f t="shared" si="0"/>
        <v>0.59842892741748588</v>
      </c>
      <c r="I12" s="11">
        <f t="shared" si="1"/>
        <v>3.2286001152849865E-4</v>
      </c>
      <c r="J12" s="11">
        <f t="shared" si="2"/>
        <v>2.2356884575326129E-4</v>
      </c>
      <c r="K12" s="11">
        <f t="shared" si="3"/>
        <v>7.2814781243168633E-3</v>
      </c>
      <c r="L12" s="11">
        <f t="shared" si="4"/>
        <v>7.2814459525362861E-3</v>
      </c>
      <c r="M12">
        <v>0</v>
      </c>
    </row>
    <row r="13" spans="1:16" x14ac:dyDescent="0.2">
      <c r="A13" t="s">
        <v>19</v>
      </c>
      <c r="B13" s="13">
        <v>1926</v>
      </c>
      <c r="C13" s="13">
        <v>1</v>
      </c>
      <c r="D13" s="13">
        <v>16</v>
      </c>
      <c r="E13" s="5">
        <v>1.73125</v>
      </c>
      <c r="F13" s="5">
        <v>1.75125</v>
      </c>
      <c r="G13" s="5">
        <v>1.7337499999999999</v>
      </c>
      <c r="H13" s="11">
        <f t="shared" si="0"/>
        <v>0.68981226946759899</v>
      </c>
      <c r="I13" s="11">
        <f t="shared" si="1"/>
        <v>2.3122229567357834E-4</v>
      </c>
      <c r="J13" s="11">
        <f t="shared" si="2"/>
        <v>3.7276022705753947E-4</v>
      </c>
      <c r="K13" s="11">
        <f t="shared" si="3"/>
        <v>-9.900699587027724E-3</v>
      </c>
      <c r="L13" s="11">
        <f t="shared" si="4"/>
        <v>-9.9006187124276741E-3</v>
      </c>
      <c r="M13">
        <v>0</v>
      </c>
    </row>
    <row r="14" spans="1:16" x14ac:dyDescent="0.2">
      <c r="A14" t="s">
        <v>19</v>
      </c>
      <c r="B14" s="13">
        <v>1926</v>
      </c>
      <c r="C14" s="13">
        <v>1</v>
      </c>
      <c r="D14" s="13">
        <v>18</v>
      </c>
      <c r="E14" s="5">
        <v>1.7237499999999999</v>
      </c>
      <c r="F14" s="5">
        <v>1.75125</v>
      </c>
      <c r="G14" s="5">
        <v>1.7475000000000001</v>
      </c>
      <c r="H14" s="11">
        <f t="shared" si="0"/>
        <v>0.95054836833443612</v>
      </c>
      <c r="I14" s="11">
        <f t="shared" si="1"/>
        <v>3.8244622142773925E-4</v>
      </c>
      <c r="J14" s="11">
        <f t="shared" si="2"/>
        <v>2.5051509152939825E-4</v>
      </c>
      <c r="K14" s="11">
        <f t="shared" si="3"/>
        <v>9.001549167396955E-3</v>
      </c>
      <c r="L14" s="11">
        <f t="shared" si="4"/>
        <v>9.0014883865134222E-3</v>
      </c>
      <c r="M14">
        <v>0</v>
      </c>
    </row>
    <row r="15" spans="1:16" x14ac:dyDescent="0.2">
      <c r="A15" t="s">
        <v>19</v>
      </c>
      <c r="B15" s="13">
        <v>1926</v>
      </c>
      <c r="C15" s="13">
        <v>1</v>
      </c>
      <c r="D15" s="13">
        <v>19</v>
      </c>
      <c r="E15" s="5">
        <v>1.7437499999999999</v>
      </c>
      <c r="F15" s="5">
        <v>1.7825</v>
      </c>
      <c r="G15" s="5">
        <v>1.7762500000000001</v>
      </c>
      <c r="H15" s="11">
        <f t="shared" si="0"/>
        <v>1.3199678690273993</v>
      </c>
      <c r="I15" s="11">
        <f t="shared" si="1"/>
        <v>7.3358743208202788E-4</v>
      </c>
      <c r="J15" s="11">
        <f t="shared" si="2"/>
        <v>1.1232366698950046E-3</v>
      </c>
      <c r="K15" s="11">
        <f t="shared" si="3"/>
        <v>-1.5523161351626652E-2</v>
      </c>
      <c r="L15" s="11">
        <f t="shared" si="4"/>
        <v>-1.5522849643012751E-2</v>
      </c>
      <c r="M15">
        <v>0</v>
      </c>
    </row>
    <row r="16" spans="1:16" x14ac:dyDescent="0.2">
      <c r="A16" t="s">
        <v>19</v>
      </c>
      <c r="B16" s="13">
        <v>1926</v>
      </c>
      <c r="C16" s="13">
        <v>1</v>
      </c>
      <c r="D16" s="13">
        <v>20</v>
      </c>
      <c r="E16" s="5">
        <v>1.7537499999999999</v>
      </c>
      <c r="F16" s="5">
        <v>1.7762500000000001</v>
      </c>
      <c r="G16" s="5">
        <v>1.7637499999999999</v>
      </c>
      <c r="H16" s="11">
        <f t="shared" si="0"/>
        <v>0.76559830573235144</v>
      </c>
      <c r="I16" s="11">
        <f t="shared" si="1"/>
        <v>6.4558506822627159E-4</v>
      </c>
      <c r="J16" s="11">
        <f t="shared" si="2"/>
        <v>4.8307234055262963E-4</v>
      </c>
      <c r="K16" s="11">
        <f t="shared" si="3"/>
        <v>8.2794473666085999E-3</v>
      </c>
      <c r="L16" s="11">
        <f t="shared" si="4"/>
        <v>8.2794000711079833E-3</v>
      </c>
      <c r="M16">
        <v>0</v>
      </c>
    </row>
    <row r="17" spans="1:17" x14ac:dyDescent="0.2">
      <c r="A17" t="s">
        <v>19</v>
      </c>
      <c r="B17" s="13">
        <v>1926</v>
      </c>
      <c r="C17" s="13">
        <v>1</v>
      </c>
      <c r="D17" s="13">
        <v>21</v>
      </c>
      <c r="E17" s="5">
        <v>1.7262500000000001</v>
      </c>
      <c r="F17" s="5">
        <v>1.7475000000000001</v>
      </c>
      <c r="G17" s="5">
        <v>1.7324999999999999</v>
      </c>
      <c r="H17" s="11">
        <f t="shared" si="0"/>
        <v>0.73477278370067189</v>
      </c>
      <c r="I17" s="11">
        <f t="shared" si="1"/>
        <v>3.1220230956464738E-4</v>
      </c>
      <c r="J17" s="11">
        <f t="shared" si="2"/>
        <v>8.1527236352263682E-4</v>
      </c>
      <c r="K17" s="11">
        <f t="shared" si="3"/>
        <v>-2.62756416255416E-2</v>
      </c>
      <c r="L17" s="11">
        <f t="shared" si="4"/>
        <v>-2.6274129984201047E-2</v>
      </c>
      <c r="M17">
        <v>0</v>
      </c>
    </row>
    <row r="18" spans="1:17" x14ac:dyDescent="0.2">
      <c r="A18" t="s">
        <v>19</v>
      </c>
      <c r="B18" s="13">
        <v>1926</v>
      </c>
      <c r="C18" s="13">
        <v>1</v>
      </c>
      <c r="D18" s="13">
        <v>22</v>
      </c>
      <c r="E18" s="5">
        <v>1.67875</v>
      </c>
      <c r="F18" s="5">
        <v>1.7175</v>
      </c>
      <c r="G18" s="5">
        <v>1.6924999999999999</v>
      </c>
      <c r="H18" s="11">
        <f t="shared" si="0"/>
        <v>1.3704972594725473</v>
      </c>
      <c r="I18" s="11">
        <f t="shared" si="1"/>
        <v>6.7045459043069328E-4</v>
      </c>
      <c r="J18" s="11">
        <f t="shared" si="2"/>
        <v>1.6109567957144928E-3</v>
      </c>
      <c r="K18" s="11">
        <f t="shared" si="3"/>
        <v>-3.4387064215263913E-2</v>
      </c>
      <c r="L18" s="11">
        <f t="shared" si="4"/>
        <v>-3.4383676142709783E-2</v>
      </c>
      <c r="M18">
        <v>0</v>
      </c>
    </row>
    <row r="19" spans="1:17" x14ac:dyDescent="0.2">
      <c r="A19" t="s">
        <v>19</v>
      </c>
      <c r="B19" s="13">
        <v>1926</v>
      </c>
      <c r="C19" s="13">
        <v>1</v>
      </c>
      <c r="D19" s="13">
        <v>23</v>
      </c>
      <c r="E19" s="5">
        <v>1.69875</v>
      </c>
      <c r="F19" s="5">
        <v>1.7212499999999999</v>
      </c>
      <c r="G19" s="5">
        <v>1.7075</v>
      </c>
      <c r="H19" s="11">
        <f t="shared" si="0"/>
        <v>0.79022351213779896</v>
      </c>
      <c r="I19" s="11">
        <f t="shared" si="1"/>
        <v>6.9390019828862587E-4</v>
      </c>
      <c r="J19" s="11">
        <f t="shared" si="2"/>
        <v>6.2506511196659827E-4</v>
      </c>
      <c r="K19" s="11">
        <f t="shared" si="3"/>
        <v>3.236695710438893E-3</v>
      </c>
      <c r="L19" s="11">
        <f t="shared" si="4"/>
        <v>3.2366928847528428E-3</v>
      </c>
      <c r="M19">
        <v>0</v>
      </c>
    </row>
    <row r="20" spans="1:17" x14ac:dyDescent="0.2">
      <c r="A20" t="s">
        <v>19</v>
      </c>
      <c r="B20" s="13">
        <v>1926</v>
      </c>
      <c r="C20" s="13">
        <v>1</v>
      </c>
      <c r="D20" s="13">
        <v>25</v>
      </c>
      <c r="E20" s="5">
        <v>1.6875</v>
      </c>
      <c r="F20" s="5">
        <v>1.7237499999999999</v>
      </c>
      <c r="G20" s="5">
        <v>1.7175</v>
      </c>
      <c r="H20" s="11">
        <f t="shared" si="0"/>
        <v>1.276433165823931</v>
      </c>
      <c r="I20" s="11">
        <f t="shared" si="1"/>
        <v>6.2486797613499714E-4</v>
      </c>
      <c r="J20" s="11">
        <f t="shared" si="2"/>
        <v>4.5173278638605907E-4</v>
      </c>
      <c r="K20" s="11">
        <f t="shared" si="3"/>
        <v>9.0372536354674723E-3</v>
      </c>
      <c r="L20" s="11">
        <f t="shared" si="4"/>
        <v>9.0371921284566892E-3</v>
      </c>
      <c r="M20">
        <v>0</v>
      </c>
    </row>
    <row r="21" spans="1:17" x14ac:dyDescent="0.2">
      <c r="A21" t="s">
        <v>19</v>
      </c>
      <c r="B21" s="13">
        <v>1926</v>
      </c>
      <c r="C21" s="13">
        <v>1</v>
      </c>
      <c r="D21" s="13">
        <v>26</v>
      </c>
      <c r="E21" s="5">
        <v>1.72</v>
      </c>
      <c r="F21" s="5">
        <v>1.7462500000000001</v>
      </c>
      <c r="G21" s="5">
        <v>1.74</v>
      </c>
      <c r="H21" s="11">
        <f t="shared" si="0"/>
        <v>0.90963046511815515</v>
      </c>
      <c r="I21" s="11">
        <f t="shared" si="1"/>
        <v>6.8114442491535926E-4</v>
      </c>
      <c r="J21" s="11">
        <f t="shared" si="2"/>
        <v>1.171178672897142E-3</v>
      </c>
      <c r="K21" s="11">
        <f t="shared" si="3"/>
        <v>-1.9612453140966754E-2</v>
      </c>
      <c r="L21" s="11">
        <f t="shared" si="4"/>
        <v>-1.9611824507053996E-2</v>
      </c>
      <c r="M21">
        <v>0</v>
      </c>
    </row>
    <row r="22" spans="1:17" x14ac:dyDescent="0.2">
      <c r="A22" t="s">
        <v>19</v>
      </c>
      <c r="B22" s="13">
        <v>1926</v>
      </c>
      <c r="C22" s="13">
        <v>1</v>
      </c>
      <c r="D22" s="13">
        <v>27</v>
      </c>
      <c r="E22" s="5">
        <v>1.7275</v>
      </c>
      <c r="F22" s="5">
        <v>1.7524999999999999</v>
      </c>
      <c r="G22" s="5">
        <v>1.7375</v>
      </c>
      <c r="H22" s="11">
        <f t="shared" si="0"/>
        <v>0.862890138037958</v>
      </c>
      <c r="I22" s="11">
        <f t="shared" si="1"/>
        <v>4.3585288057152154E-4</v>
      </c>
      <c r="J22" s="11">
        <f t="shared" si="2"/>
        <v>3.504027992548719E-4</v>
      </c>
      <c r="K22" s="11">
        <f t="shared" si="3"/>
        <v>5.2099712418607197E-3</v>
      </c>
      <c r="L22" s="11">
        <f t="shared" si="4"/>
        <v>5.2099594570243898E-3</v>
      </c>
      <c r="M22">
        <v>0</v>
      </c>
    </row>
    <row r="23" spans="1:17" x14ac:dyDescent="0.2">
      <c r="A23" t="s">
        <v>19</v>
      </c>
      <c r="B23" s="13">
        <v>1926</v>
      </c>
      <c r="C23" s="13">
        <v>1</v>
      </c>
      <c r="D23" s="13">
        <v>28</v>
      </c>
      <c r="E23" s="5">
        <v>1.7275</v>
      </c>
      <c r="F23" s="5">
        <v>1.7662500000000001</v>
      </c>
      <c r="G23" s="5">
        <v>1.75875</v>
      </c>
      <c r="H23" s="11">
        <f t="shared" si="0"/>
        <v>1.3322476423537788</v>
      </c>
      <c r="I23" s="11">
        <f t="shared" si="1"/>
        <v>6.9854351736814435E-4</v>
      </c>
      <c r="J23" s="11">
        <f t="shared" si="2"/>
        <v>4.9210227532592299E-4</v>
      </c>
      <c r="K23" s="11">
        <f t="shared" si="3"/>
        <v>1.025218841763486E-2</v>
      </c>
      <c r="L23" s="11">
        <f t="shared" si="4"/>
        <v>1.0252098620200871E-2</v>
      </c>
      <c r="M23">
        <v>0</v>
      </c>
    </row>
    <row r="24" spans="1:17" x14ac:dyDescent="0.2">
      <c r="A24" t="s">
        <v>19</v>
      </c>
      <c r="B24" s="13">
        <v>1926</v>
      </c>
      <c r="C24" s="13">
        <v>1</v>
      </c>
      <c r="D24" s="13">
        <v>29</v>
      </c>
      <c r="E24" s="5">
        <v>1.74125</v>
      </c>
      <c r="F24" s="5">
        <v>1.7749999999999999</v>
      </c>
      <c r="G24" s="5">
        <v>1.74875</v>
      </c>
      <c r="H24" s="11">
        <f t="shared" si="0"/>
        <v>1.1529079629266799</v>
      </c>
      <c r="I24" s="11">
        <f t="shared" si="1"/>
        <v>8.6063387301151895E-4</v>
      </c>
      <c r="J24" s="11">
        <f t="shared" si="2"/>
        <v>7.3577356004363983E-4</v>
      </c>
      <c r="K24" s="11">
        <f t="shared" si="3"/>
        <v>5.3388299777291093E-3</v>
      </c>
      <c r="L24" s="11">
        <f t="shared" si="4"/>
        <v>5.3388172966624715E-3</v>
      </c>
      <c r="M24">
        <v>0</v>
      </c>
    </row>
    <row r="25" spans="1:17" x14ac:dyDescent="0.2">
      <c r="A25" t="s">
        <v>19</v>
      </c>
      <c r="B25" s="13">
        <v>1926</v>
      </c>
      <c r="C25" s="13">
        <v>2</v>
      </c>
      <c r="D25" s="13">
        <v>1</v>
      </c>
      <c r="E25" s="5">
        <v>1.7537499999999999</v>
      </c>
      <c r="F25" s="5">
        <v>1.78125</v>
      </c>
      <c r="G25" s="5">
        <v>1.7549999999999999</v>
      </c>
      <c r="H25" s="11">
        <f t="shared" si="0"/>
        <v>0.93441393463995392</v>
      </c>
      <c r="I25" s="11">
        <f t="shared" si="1"/>
        <v>6.1061447078157799E-4</v>
      </c>
      <c r="J25" s="11">
        <f t="shared" si="2"/>
        <v>5.1584034597000551E-4</v>
      </c>
      <c r="K25" s="11">
        <f t="shared" si="3"/>
        <v>4.8247952150801965E-3</v>
      </c>
      <c r="L25" s="11">
        <f t="shared" si="4"/>
        <v>4.8247858555425767E-3</v>
      </c>
      <c r="M25">
        <v>1</v>
      </c>
    </row>
    <row r="26" spans="1:17" x14ac:dyDescent="0.2">
      <c r="A26" t="s">
        <v>19</v>
      </c>
      <c r="B26" s="13">
        <v>1926</v>
      </c>
      <c r="C26" s="13">
        <v>2</v>
      </c>
      <c r="D26" s="13">
        <v>2</v>
      </c>
      <c r="E26" s="5">
        <v>1.7524999999999999</v>
      </c>
      <c r="F26" s="5">
        <v>1.77</v>
      </c>
      <c r="G26" s="5">
        <v>1.76</v>
      </c>
      <c r="H26" s="11">
        <f t="shared" si="0"/>
        <v>0.59673002383069473</v>
      </c>
      <c r="I26" s="11">
        <f t="shared" si="1"/>
        <v>3.4081107586891662E-4</v>
      </c>
      <c r="J26" s="11">
        <f t="shared" si="2"/>
        <v>2.6477880112239381E-4</v>
      </c>
      <c r="K26" s="11">
        <f t="shared" si="3"/>
        <v>5.2848199259778669E-3</v>
      </c>
      <c r="L26" s="11">
        <f t="shared" si="4"/>
        <v>5.2848076258925937E-3</v>
      </c>
      <c r="M26">
        <v>1</v>
      </c>
    </row>
    <row r="27" spans="1:17" x14ac:dyDescent="0.2">
      <c r="A27" t="s">
        <v>19</v>
      </c>
      <c r="B27" s="13">
        <v>1926</v>
      </c>
      <c r="C27" s="13">
        <v>2</v>
      </c>
      <c r="D27" s="13">
        <v>3</v>
      </c>
      <c r="E27" s="5">
        <v>1.77125</v>
      </c>
      <c r="F27" s="5">
        <v>1.7849999999999999</v>
      </c>
      <c r="G27" s="5">
        <v>1.7749999999999999</v>
      </c>
      <c r="H27" s="11">
        <f t="shared" si="0"/>
        <v>0.4644081664562727</v>
      </c>
      <c r="I27" s="11">
        <f t="shared" si="1"/>
        <v>1.5852599481036659E-4</v>
      </c>
      <c r="J27" s="11">
        <f t="shared" si="2"/>
        <v>3.376433924642126E-4</v>
      </c>
      <c r="K27" s="11">
        <f t="shared" si="3"/>
        <v>-1.3964691586535537E-2</v>
      </c>
      <c r="L27" s="11">
        <f t="shared" si="4"/>
        <v>-1.3964464650046901E-2</v>
      </c>
      <c r="M27">
        <v>1</v>
      </c>
      <c r="Q27" s="5"/>
    </row>
    <row r="28" spans="1:17" x14ac:dyDescent="0.2">
      <c r="A28" t="s">
        <v>19</v>
      </c>
      <c r="B28" s="13">
        <v>1926</v>
      </c>
      <c r="C28" s="13">
        <v>2</v>
      </c>
      <c r="D28" s="13">
        <v>4</v>
      </c>
      <c r="E28" s="5">
        <v>1.7537499999999999</v>
      </c>
      <c r="F28" s="5">
        <v>1.7625</v>
      </c>
      <c r="G28" s="5">
        <v>1.7562500000000001</v>
      </c>
      <c r="H28" s="11">
        <f t="shared" si="0"/>
        <v>0.29889350218314925</v>
      </c>
      <c r="I28" s="11">
        <f t="shared" si="1"/>
        <v>8.4567358193911074E-5</v>
      </c>
      <c r="J28" s="11">
        <f t="shared" si="2"/>
        <v>3.1194846224760162E-4</v>
      </c>
      <c r="K28" s="11">
        <f t="shared" si="3"/>
        <v>-2.0438759948477554E-2</v>
      </c>
      <c r="L28" s="11">
        <f t="shared" si="4"/>
        <v>-2.0438048465947385E-2</v>
      </c>
      <c r="M28">
        <v>1</v>
      </c>
    </row>
    <row r="29" spans="1:17" x14ac:dyDescent="0.2">
      <c r="A29" t="s">
        <v>19</v>
      </c>
      <c r="B29" s="13">
        <v>1926</v>
      </c>
      <c r="C29" s="13">
        <v>2</v>
      </c>
      <c r="D29" s="13">
        <v>5</v>
      </c>
      <c r="E29" s="5">
        <v>1.7362500000000001</v>
      </c>
      <c r="F29" s="5">
        <v>1.76</v>
      </c>
      <c r="G29" s="5">
        <v>1.7562500000000001</v>
      </c>
      <c r="H29" s="11">
        <f t="shared" si="0"/>
        <v>0.815934100992595</v>
      </c>
      <c r="I29" s="11">
        <f t="shared" si="1"/>
        <v>2.0935423257423537E-4</v>
      </c>
      <c r="J29" s="11">
        <f t="shared" si="2"/>
        <v>2.2516925035267522E-4</v>
      </c>
      <c r="K29" s="11">
        <f t="shared" si="3"/>
        <v>-1.2953755474344117E-3</v>
      </c>
      <c r="L29" s="11">
        <f t="shared" si="4"/>
        <v>-1.295375366298028E-3</v>
      </c>
      <c r="M29">
        <v>1</v>
      </c>
    </row>
    <row r="30" spans="1:17" x14ac:dyDescent="0.2">
      <c r="A30" t="s">
        <v>19</v>
      </c>
      <c r="B30" s="13">
        <v>1926</v>
      </c>
      <c r="C30" s="13">
        <v>2</v>
      </c>
      <c r="D30" s="13">
        <v>6</v>
      </c>
      <c r="E30" s="5">
        <v>1.7450000000000001</v>
      </c>
      <c r="F30" s="5">
        <v>1.7662500000000001</v>
      </c>
      <c r="G30" s="5">
        <v>1.7462500000000001</v>
      </c>
      <c r="H30" s="11">
        <f t="shared" si="0"/>
        <v>0.72692524910638479</v>
      </c>
      <c r="I30" s="11">
        <f t="shared" si="1"/>
        <v>3.3109388778800134E-4</v>
      </c>
      <c r="J30" s="11">
        <f t="shared" si="2"/>
        <v>2.934725290895509E-4</v>
      </c>
      <c r="K30" s="11">
        <f t="shared" si="3"/>
        <v>2.5710060027985468E-3</v>
      </c>
      <c r="L30" s="11">
        <f t="shared" si="4"/>
        <v>2.5710045865883174E-3</v>
      </c>
      <c r="M30">
        <v>1</v>
      </c>
    </row>
    <row r="31" spans="1:17" x14ac:dyDescent="0.2">
      <c r="A31" t="s">
        <v>19</v>
      </c>
      <c r="B31" s="13">
        <v>1926</v>
      </c>
      <c r="C31" s="13">
        <v>2</v>
      </c>
      <c r="D31" s="13">
        <v>8</v>
      </c>
      <c r="E31" s="5">
        <v>1.6937500000000001</v>
      </c>
      <c r="F31" s="5">
        <v>1.7350000000000001</v>
      </c>
      <c r="G31" s="5">
        <v>1.6950000000000001</v>
      </c>
      <c r="H31" s="11">
        <f t="shared" si="0"/>
        <v>1.4450948580711651</v>
      </c>
      <c r="I31" s="11">
        <f t="shared" si="1"/>
        <v>7.2550868823940821E-4</v>
      </c>
      <c r="J31" s="11">
        <f t="shared" si="2"/>
        <v>1.7567540035721807E-3</v>
      </c>
      <c r="K31" s="11">
        <f t="shared" si="3"/>
        <v>-3.6161010282071249E-2</v>
      </c>
      <c r="L31" s="11">
        <f t="shared" si="4"/>
        <v>-3.6157070396259282E-2</v>
      </c>
      <c r="M31">
        <v>1</v>
      </c>
    </row>
    <row r="32" spans="1:17" x14ac:dyDescent="0.2">
      <c r="A32" t="s">
        <v>19</v>
      </c>
      <c r="B32" s="13">
        <v>1926</v>
      </c>
      <c r="C32" s="13">
        <v>2</v>
      </c>
      <c r="D32" s="13">
        <v>9</v>
      </c>
      <c r="E32" s="5">
        <v>1.68</v>
      </c>
      <c r="F32" s="5">
        <v>1.7112499999999999</v>
      </c>
      <c r="G32" s="5">
        <v>1.71</v>
      </c>
      <c r="H32" s="11">
        <f t="shared" si="0"/>
        <v>1.1068525690900963</v>
      </c>
      <c r="I32" s="11">
        <f t="shared" si="1"/>
        <v>9.1867557997105348E-4</v>
      </c>
      <c r="J32" s="11">
        <f t="shared" si="2"/>
        <v>1.0377173124513405E-3</v>
      </c>
      <c r="K32" s="11">
        <f t="shared" si="3"/>
        <v>-4.5965624043288328E-3</v>
      </c>
      <c r="L32" s="11">
        <f t="shared" si="4"/>
        <v>-4.5965543111839268E-3</v>
      </c>
      <c r="M32">
        <v>1</v>
      </c>
    </row>
    <row r="33" spans="1:13" x14ac:dyDescent="0.2">
      <c r="A33" t="s">
        <v>19</v>
      </c>
      <c r="B33" s="13">
        <v>1926</v>
      </c>
      <c r="C33" s="13">
        <v>2</v>
      </c>
      <c r="D33" s="13">
        <v>10</v>
      </c>
      <c r="E33" s="5">
        <v>1.6725000000000001</v>
      </c>
      <c r="F33" s="5">
        <v>1.7137500000000001</v>
      </c>
      <c r="G33" s="5">
        <v>1.675</v>
      </c>
      <c r="H33" s="11">
        <f t="shared" si="0"/>
        <v>1.4632336754619011</v>
      </c>
      <c r="I33" s="11">
        <f t="shared" si="1"/>
        <v>9.3330199475362354E-4</v>
      </c>
      <c r="J33" s="11">
        <f t="shared" si="2"/>
        <v>5.9362588165173325E-4</v>
      </c>
      <c r="K33" s="11">
        <f t="shared" si="3"/>
        <v>1.4933245597389004E-2</v>
      </c>
      <c r="L33" s="11">
        <f t="shared" si="4"/>
        <v>1.4932968091826718E-2</v>
      </c>
      <c r="M33">
        <v>1</v>
      </c>
    </row>
    <row r="34" spans="1:13" x14ac:dyDescent="0.2">
      <c r="A34" t="s">
        <v>19</v>
      </c>
      <c r="B34" s="13">
        <v>1926</v>
      </c>
      <c r="C34" s="13">
        <v>2</v>
      </c>
      <c r="D34" s="13">
        <v>11</v>
      </c>
      <c r="E34" s="5">
        <v>1.6675</v>
      </c>
      <c r="F34" s="5">
        <v>1.6950000000000001</v>
      </c>
      <c r="G34" s="5">
        <v>1.6912499999999999</v>
      </c>
      <c r="H34" s="11">
        <f t="shared" si="0"/>
        <v>0.98235249709485195</v>
      </c>
      <c r="I34" s="11">
        <f t="shared" si="1"/>
        <v>8.6118524830869694E-4</v>
      </c>
      <c r="J34" s="11">
        <f t="shared" si="2"/>
        <v>7.4848495529964852E-4</v>
      </c>
      <c r="K34" s="11">
        <f t="shared" si="3"/>
        <v>4.7982612087193316E-3</v>
      </c>
      <c r="L34" s="11">
        <f t="shared" si="4"/>
        <v>4.798252002752368E-3</v>
      </c>
      <c r="M34">
        <v>1</v>
      </c>
    </row>
    <row r="35" spans="1:13" x14ac:dyDescent="0.2">
      <c r="A35" t="s">
        <v>19</v>
      </c>
      <c r="B35" s="13">
        <v>1926</v>
      </c>
      <c r="C35" s="13">
        <v>2</v>
      </c>
      <c r="D35" s="13">
        <v>12</v>
      </c>
      <c r="E35" s="5">
        <v>1.6412500000000001</v>
      </c>
      <c r="F35" s="5">
        <v>1.665</v>
      </c>
      <c r="G35" s="5">
        <v>1.645</v>
      </c>
      <c r="H35" s="11">
        <f t="shared" si="0"/>
        <v>0.86282488890190789</v>
      </c>
      <c r="I35" s="11">
        <f t="shared" si="1"/>
        <v>4.7396938895796726E-4</v>
      </c>
      <c r="J35" s="11">
        <f t="shared" si="2"/>
        <v>1.0384244711964244E-3</v>
      </c>
      <c r="K35" s="11">
        <f t="shared" si="3"/>
        <v>-2.5237599893614945E-2</v>
      </c>
      <c r="L35" s="11">
        <f t="shared" si="4"/>
        <v>-2.5236260416660921E-2</v>
      </c>
      <c r="M35">
        <v>1</v>
      </c>
    </row>
    <row r="36" spans="1:13" x14ac:dyDescent="0.2">
      <c r="A36" t="s">
        <v>19</v>
      </c>
      <c r="B36" s="13">
        <v>1926</v>
      </c>
      <c r="C36" s="13">
        <v>2</v>
      </c>
      <c r="D36" s="13">
        <v>13</v>
      </c>
      <c r="E36" s="5">
        <v>1.6587499999999999</v>
      </c>
      <c r="F36" s="5">
        <v>1.6812499999999999</v>
      </c>
      <c r="G36" s="5">
        <v>1.6637500000000001</v>
      </c>
      <c r="H36" s="11">
        <f t="shared" si="0"/>
        <v>0.80915158736535731</v>
      </c>
      <c r="I36" s="11">
        <f t="shared" si="1"/>
        <v>3.879386954521736E-4</v>
      </c>
      <c r="J36" s="11">
        <f t="shared" si="2"/>
        <v>5.7981835836720707E-4</v>
      </c>
      <c r="K36" s="11">
        <f t="shared" si="3"/>
        <v>-1.0582121694301144E-2</v>
      </c>
      <c r="L36" s="11">
        <f t="shared" si="4"/>
        <v>-1.0582022945428685E-2</v>
      </c>
      <c r="M36">
        <v>1</v>
      </c>
    </row>
    <row r="37" spans="1:13" x14ac:dyDescent="0.2">
      <c r="A37" t="s">
        <v>19</v>
      </c>
      <c r="B37" s="13">
        <v>1926</v>
      </c>
      <c r="C37" s="13">
        <v>2</v>
      </c>
      <c r="D37" s="13">
        <v>15</v>
      </c>
      <c r="E37" s="5">
        <v>1.6475</v>
      </c>
      <c r="F37" s="5">
        <v>1.6850000000000001</v>
      </c>
      <c r="G37" s="5">
        <v>1.6850000000000001</v>
      </c>
      <c r="H37" s="11">
        <f t="shared" si="0"/>
        <v>1.3516576635437516</v>
      </c>
      <c r="I37" s="11">
        <f t="shared" si="1"/>
        <v>6.8807465484132656E-4</v>
      </c>
      <c r="J37" s="11">
        <f t="shared" si="2"/>
        <v>5.0654598169015653E-4</v>
      </c>
      <c r="K37" s="11">
        <f t="shared" si="3"/>
        <v>8.9919816290848775E-3</v>
      </c>
      <c r="L37" s="11">
        <f t="shared" si="4"/>
        <v>8.99192104180223E-3</v>
      </c>
      <c r="M37">
        <v>1</v>
      </c>
    </row>
    <row r="38" spans="1:13" x14ac:dyDescent="0.2">
      <c r="A38" t="s">
        <v>19</v>
      </c>
      <c r="B38" s="13">
        <v>1926</v>
      </c>
      <c r="C38" s="13">
        <v>2</v>
      </c>
      <c r="D38" s="13">
        <v>16</v>
      </c>
      <c r="E38" s="5">
        <v>1.6637500000000001</v>
      </c>
      <c r="F38" s="5">
        <v>1.6812499999999999</v>
      </c>
      <c r="G38" s="5">
        <v>1.66625</v>
      </c>
      <c r="H38" s="11">
        <f t="shared" si="0"/>
        <v>0.62839563318722946</v>
      </c>
      <c r="I38" s="11">
        <f t="shared" si="1"/>
        <v>6.160302623224558E-4</v>
      </c>
      <c r="J38" s="11">
        <f t="shared" si="2"/>
        <v>5.0654598169015653E-4</v>
      </c>
      <c r="K38" s="11">
        <f t="shared" si="3"/>
        <v>5.5849946421364788E-3</v>
      </c>
      <c r="L38" s="11">
        <f t="shared" si="4"/>
        <v>5.584980124842113E-3</v>
      </c>
      <c r="M38">
        <v>1</v>
      </c>
    </row>
    <row r="39" spans="1:13" x14ac:dyDescent="0.2">
      <c r="A39" t="s">
        <v>19</v>
      </c>
      <c r="B39" s="13">
        <v>1926</v>
      </c>
      <c r="C39" s="13">
        <v>2</v>
      </c>
      <c r="D39" s="13">
        <v>17</v>
      </c>
      <c r="E39" s="5">
        <v>1.645</v>
      </c>
      <c r="F39" s="5">
        <v>1.6587499999999999</v>
      </c>
      <c r="G39" s="5">
        <v>1.655</v>
      </c>
      <c r="H39" s="11">
        <f t="shared" si="0"/>
        <v>0.49990248900130346</v>
      </c>
      <c r="I39" s="11">
        <f t="shared" si="1"/>
        <v>1.7877196553505424E-4</v>
      </c>
      <c r="J39" s="11">
        <f t="shared" si="2"/>
        <v>4.7511706252106352E-4</v>
      </c>
      <c r="K39" s="11">
        <f t="shared" si="3"/>
        <v>-2.0343652453285004E-2</v>
      </c>
      <c r="L39" s="11">
        <f t="shared" si="4"/>
        <v>-2.0342950856542513E-2</v>
      </c>
      <c r="M39">
        <v>1</v>
      </c>
    </row>
    <row r="40" spans="1:13" x14ac:dyDescent="0.2">
      <c r="A40" t="s">
        <v>19</v>
      </c>
      <c r="B40" s="13">
        <v>1926</v>
      </c>
      <c r="C40" s="13">
        <v>2</v>
      </c>
      <c r="D40" s="13">
        <v>18</v>
      </c>
      <c r="E40" s="5">
        <v>1.6612499999999999</v>
      </c>
      <c r="F40" s="5">
        <v>1.6837500000000001</v>
      </c>
      <c r="G40" s="5">
        <v>1.6775</v>
      </c>
      <c r="H40" s="11">
        <f t="shared" si="0"/>
        <v>0.80794205670254549</v>
      </c>
      <c r="I40" s="11">
        <f t="shared" si="1"/>
        <v>2.5027406067528265E-4</v>
      </c>
      <c r="J40" s="11">
        <f t="shared" si="2"/>
        <v>5.4210109368003803E-4</v>
      </c>
      <c r="K40" s="11">
        <f t="shared" si="3"/>
        <v>-1.8017304879770664E-2</v>
      </c>
      <c r="L40" s="11">
        <f t="shared" si="4"/>
        <v>-1.8016817492549079E-2</v>
      </c>
      <c r="M40">
        <v>1</v>
      </c>
    </row>
    <row r="41" spans="1:13" x14ac:dyDescent="0.2">
      <c r="A41" t="s">
        <v>19</v>
      </c>
      <c r="B41" s="13">
        <v>1926</v>
      </c>
      <c r="C41" s="13">
        <v>2</v>
      </c>
      <c r="D41" s="13">
        <v>19</v>
      </c>
      <c r="E41" s="5">
        <v>1.645</v>
      </c>
      <c r="F41" s="5">
        <v>1.65625</v>
      </c>
      <c r="G41" s="5">
        <v>1.6537500000000001</v>
      </c>
      <c r="H41" s="11">
        <f t="shared" si="0"/>
        <v>0.40932008805900988</v>
      </c>
      <c r="I41" s="11">
        <f t="shared" si="1"/>
        <v>2.2743914083794224E-4</v>
      </c>
      <c r="J41" s="11">
        <f t="shared" si="2"/>
        <v>5.4210109368003803E-4</v>
      </c>
      <c r="K41" s="11">
        <f t="shared" si="3"/>
        <v>-1.9801328922288766E-2</v>
      </c>
      <c r="L41" s="11">
        <f t="shared" si="4"/>
        <v>-1.9800681951399626E-2</v>
      </c>
      <c r="M41">
        <v>1</v>
      </c>
    </row>
    <row r="42" spans="1:13" x14ac:dyDescent="0.2">
      <c r="A42" t="s">
        <v>19</v>
      </c>
      <c r="B42" s="13">
        <v>1926</v>
      </c>
      <c r="C42" s="13">
        <v>2</v>
      </c>
      <c r="D42" s="13">
        <v>20</v>
      </c>
      <c r="E42" s="5">
        <v>1.67</v>
      </c>
      <c r="F42" s="5">
        <v>1.6950000000000001</v>
      </c>
      <c r="G42" s="5">
        <v>1.69</v>
      </c>
      <c r="H42" s="11">
        <f t="shared" si="0"/>
        <v>0.89238076425327406</v>
      </c>
      <c r="I42" s="11">
        <f t="shared" si="1"/>
        <v>2.6724604592914239E-4</v>
      </c>
      <c r="J42" s="11">
        <f t="shared" si="2"/>
        <v>8.9654471966452436E-4</v>
      </c>
      <c r="K42" s="11">
        <f t="shared" si="3"/>
        <v>-3.2820496628276186E-2</v>
      </c>
      <c r="L42" s="11">
        <f t="shared" si="4"/>
        <v>-3.2817550800043879E-2</v>
      </c>
      <c r="M42">
        <v>1</v>
      </c>
    </row>
    <row r="43" spans="1:13" x14ac:dyDescent="0.2">
      <c r="A43" t="s">
        <v>19</v>
      </c>
      <c r="B43" s="13">
        <v>1926</v>
      </c>
      <c r="C43" s="13">
        <v>2</v>
      </c>
      <c r="D43" s="13">
        <v>22</v>
      </c>
      <c r="E43" s="5">
        <v>1.6975</v>
      </c>
      <c r="F43" s="5">
        <v>1.71875</v>
      </c>
      <c r="G43" s="5">
        <v>1.6975</v>
      </c>
      <c r="H43" s="11">
        <f t="shared" si="0"/>
        <v>0.74714029658252912</v>
      </c>
      <c r="I43" s="11">
        <f t="shared" si="1"/>
        <v>3.7556434666941767E-4</v>
      </c>
      <c r="J43" s="11">
        <f t="shared" si="2"/>
        <v>8.2792327984117285E-4</v>
      </c>
      <c r="K43" s="11">
        <f t="shared" si="3"/>
        <v>-2.2679540787984342E-2</v>
      </c>
      <c r="L43" s="11">
        <f t="shared" si="4"/>
        <v>-2.267856871429955E-2</v>
      </c>
      <c r="M43">
        <v>1</v>
      </c>
    </row>
    <row r="44" spans="1:13" x14ac:dyDescent="0.2">
      <c r="A44" t="s">
        <v>19</v>
      </c>
      <c r="B44" s="13">
        <v>1926</v>
      </c>
      <c r="C44" s="13">
        <v>2</v>
      </c>
      <c r="D44" s="13">
        <v>23</v>
      </c>
      <c r="E44" s="5">
        <v>1.69625</v>
      </c>
      <c r="F44" s="5">
        <v>1.71875</v>
      </c>
      <c r="G44" s="5">
        <v>1.69625</v>
      </c>
      <c r="H44" s="11">
        <f t="shared" si="0"/>
        <v>0.7913805346341779</v>
      </c>
      <c r="I44" s="11">
        <f t="shared" si="1"/>
        <v>3.2841362583333302E-4</v>
      </c>
      <c r="J44" s="11">
        <f t="shared" si="2"/>
        <v>1.7364256002764321E-4</v>
      </c>
      <c r="K44" s="11">
        <f t="shared" si="3"/>
        <v>1.1937889520832301E-2</v>
      </c>
      <c r="L44" s="11">
        <f t="shared" si="4"/>
        <v>1.1937747747276925E-2</v>
      </c>
      <c r="M44">
        <v>1</v>
      </c>
    </row>
    <row r="45" spans="1:13" x14ac:dyDescent="0.2">
      <c r="A45" t="s">
        <v>19</v>
      </c>
      <c r="B45" s="13">
        <v>1926</v>
      </c>
      <c r="C45" s="13">
        <v>2</v>
      </c>
      <c r="D45" s="13">
        <v>24</v>
      </c>
      <c r="E45" s="5">
        <v>1.6737500000000001</v>
      </c>
      <c r="F45" s="5">
        <v>1.7050000000000001</v>
      </c>
      <c r="G45" s="5">
        <v>1.675</v>
      </c>
      <c r="H45" s="11">
        <f t="shared" si="0"/>
        <v>1.1109477062719095</v>
      </c>
      <c r="I45" s="11">
        <f t="shared" si="1"/>
        <v>5.1583679265225003E-4</v>
      </c>
      <c r="J45" s="11">
        <f t="shared" si="2"/>
        <v>7.0387615400946228E-4</v>
      </c>
      <c r="K45" s="11">
        <f t="shared" si="3"/>
        <v>-9.2189731547168557E-3</v>
      </c>
      <c r="L45" s="11">
        <f t="shared" si="4"/>
        <v>-9.2189078623046393E-3</v>
      </c>
      <c r="M45">
        <v>1</v>
      </c>
    </row>
    <row r="46" spans="1:13" x14ac:dyDescent="0.2">
      <c r="A46" t="s">
        <v>19</v>
      </c>
      <c r="B46" s="13">
        <v>1926</v>
      </c>
      <c r="C46" s="13">
        <v>2</v>
      </c>
      <c r="D46" s="13">
        <v>25</v>
      </c>
      <c r="E46" s="5">
        <v>1.655</v>
      </c>
      <c r="F46" s="5">
        <v>1.68</v>
      </c>
      <c r="G46" s="5">
        <v>1.6587499999999999</v>
      </c>
      <c r="H46" s="11">
        <f t="shared" si="0"/>
        <v>0.9004084768261188</v>
      </c>
      <c r="I46" s="11">
        <f t="shared" si="1"/>
        <v>5.6697782227104355E-4</v>
      </c>
      <c r="J46" s="11">
        <f t="shared" si="2"/>
        <v>8.859017622977704E-4</v>
      </c>
      <c r="K46" s="11">
        <f t="shared" si="3"/>
        <v>-1.437134449644098E-2</v>
      </c>
      <c r="L46" s="11">
        <f t="shared" si="4"/>
        <v>-1.4371097152096673E-2</v>
      </c>
      <c r="M46">
        <v>1</v>
      </c>
    </row>
    <row r="47" spans="1:13" x14ac:dyDescent="0.2">
      <c r="A47" t="s">
        <v>19</v>
      </c>
      <c r="B47" s="13">
        <v>1926</v>
      </c>
      <c r="C47" s="13">
        <v>2</v>
      </c>
      <c r="D47" s="13">
        <v>26</v>
      </c>
      <c r="E47" s="5">
        <v>1.6225000000000001</v>
      </c>
      <c r="F47" s="5">
        <v>1.6675</v>
      </c>
      <c r="G47" s="5">
        <v>1.63625</v>
      </c>
      <c r="H47" s="11">
        <f t="shared" si="0"/>
        <v>1.642975058026058</v>
      </c>
      <c r="I47" s="11">
        <f t="shared" si="1"/>
        <v>9.7320705123467234E-4</v>
      </c>
      <c r="J47" s="11">
        <f t="shared" si="2"/>
        <v>1.2128240743866439E-3</v>
      </c>
      <c r="K47" s="11">
        <f t="shared" si="3"/>
        <v>-8.762043364596378E-3</v>
      </c>
      <c r="L47" s="11">
        <f t="shared" si="4"/>
        <v>-8.7619873073689226E-3</v>
      </c>
      <c r="M47">
        <v>1</v>
      </c>
    </row>
    <row r="48" spans="1:13" x14ac:dyDescent="0.2">
      <c r="A48" t="s">
        <v>19</v>
      </c>
      <c r="B48" s="13">
        <v>1926</v>
      </c>
      <c r="C48" s="13">
        <v>2</v>
      </c>
      <c r="D48" s="13">
        <v>27</v>
      </c>
      <c r="E48" s="5">
        <v>1.63625</v>
      </c>
      <c r="F48" s="5">
        <v>1.65625</v>
      </c>
      <c r="G48" s="5">
        <v>1.655</v>
      </c>
      <c r="H48" s="11">
        <f t="shared" si="0"/>
        <v>0.72962015629996291</v>
      </c>
      <c r="I48" s="11">
        <f t="shared" si="1"/>
        <v>8.9602099464724139E-4</v>
      </c>
      <c r="J48" s="11">
        <f t="shared" si="2"/>
        <v>7.4842346158823564E-4</v>
      </c>
      <c r="K48" s="11">
        <f t="shared" si="3"/>
        <v>6.2196914963674466E-3</v>
      </c>
      <c r="L48" s="11">
        <f t="shared" si="4"/>
        <v>6.2196714459413806E-3</v>
      </c>
      <c r="M48">
        <v>1</v>
      </c>
    </row>
    <row r="49" spans="1:15" x14ac:dyDescent="0.2">
      <c r="A49" t="s">
        <v>20</v>
      </c>
      <c r="B49" s="13">
        <v>1926</v>
      </c>
      <c r="C49" s="13">
        <v>1</v>
      </c>
      <c r="D49" s="13">
        <v>4</v>
      </c>
      <c r="E49" s="5">
        <v>1.8049999999999999</v>
      </c>
      <c r="F49" s="5">
        <v>1.8262499999999999</v>
      </c>
      <c r="G49" s="5">
        <v>1.825</v>
      </c>
      <c r="H49" s="11">
        <f t="shared" si="0"/>
        <v>0.70290237667730493</v>
      </c>
      <c r="I49" s="11"/>
      <c r="J49" s="11"/>
      <c r="K49" s="11"/>
      <c r="L49" s="11"/>
      <c r="M49">
        <v>0</v>
      </c>
      <c r="N49" s="13">
        <v>1</v>
      </c>
      <c r="O49" s="13">
        <v>4</v>
      </c>
    </row>
    <row r="50" spans="1:15" x14ac:dyDescent="0.2">
      <c r="A50" t="s">
        <v>20</v>
      </c>
      <c r="B50" s="13">
        <v>1926</v>
      </c>
      <c r="C50" s="13">
        <v>1</v>
      </c>
      <c r="D50" s="13">
        <v>5</v>
      </c>
      <c r="E50" s="5">
        <v>1.7875000000000001</v>
      </c>
      <c r="F50" s="5">
        <v>1.8162499999999999</v>
      </c>
      <c r="G50" s="5">
        <v>1.79</v>
      </c>
      <c r="H50" s="11">
        <f t="shared" si="0"/>
        <v>0.95825187336014717</v>
      </c>
      <c r="I50" s="11">
        <f t="shared" si="1"/>
        <v>3.9157780789669501E-4</v>
      </c>
      <c r="J50" s="11">
        <f t="shared" si="2"/>
        <v>4.5996044747647702E-4</v>
      </c>
      <c r="K50" s="11">
        <f t="shared" si="3"/>
        <v>-4.0036435481329569E-3</v>
      </c>
      <c r="L50" s="11">
        <f t="shared" si="4"/>
        <v>-4.0036382002207405E-3</v>
      </c>
      <c r="M50">
        <v>0</v>
      </c>
      <c r="N50" s="13">
        <v>1</v>
      </c>
      <c r="O50" s="13">
        <v>5</v>
      </c>
    </row>
    <row r="51" spans="1:15" x14ac:dyDescent="0.2">
      <c r="A51" t="s">
        <v>20</v>
      </c>
      <c r="B51" s="13">
        <v>1926</v>
      </c>
      <c r="C51" s="13">
        <v>1</v>
      </c>
      <c r="D51" s="13">
        <v>6</v>
      </c>
      <c r="E51" s="5">
        <v>1.7775000000000001</v>
      </c>
      <c r="F51" s="5">
        <v>1.8125</v>
      </c>
      <c r="G51" s="5">
        <v>1.81</v>
      </c>
      <c r="H51" s="11">
        <f t="shared" si="0"/>
        <v>1.1710478081623665</v>
      </c>
      <c r="I51" s="11">
        <f t="shared" si="1"/>
        <v>6.3481180898474127E-4</v>
      </c>
      <c r="J51" s="11">
        <f t="shared" si="2"/>
        <v>4.6509465093132624E-4</v>
      </c>
      <c r="K51" s="11">
        <f t="shared" si="3"/>
        <v>8.7621920581216414E-3</v>
      </c>
      <c r="L51" s="11">
        <f t="shared" si="4"/>
        <v>8.7621359980402224E-3</v>
      </c>
      <c r="M51">
        <v>0</v>
      </c>
      <c r="N51" s="13">
        <v>1</v>
      </c>
      <c r="O51" s="13">
        <v>6</v>
      </c>
    </row>
    <row r="52" spans="1:15" x14ac:dyDescent="0.2">
      <c r="A52" t="s">
        <v>20</v>
      </c>
      <c r="B52" s="13">
        <v>1926</v>
      </c>
      <c r="C52" s="13">
        <v>1</v>
      </c>
      <c r="D52" s="13">
        <v>7</v>
      </c>
      <c r="E52" s="5">
        <v>1.7675000000000001</v>
      </c>
      <c r="F52" s="5">
        <v>1.81125</v>
      </c>
      <c r="G52" s="5">
        <v>1.77</v>
      </c>
      <c r="H52" s="11">
        <f t="shared" si="0"/>
        <v>1.4684379580916764</v>
      </c>
      <c r="I52" s="11">
        <f t="shared" si="1"/>
        <v>9.78075866565018E-4</v>
      </c>
      <c r="J52" s="11">
        <f t="shared" si="2"/>
        <v>6.3206932579140717E-4</v>
      </c>
      <c r="K52" s="11">
        <f t="shared" si="3"/>
        <v>1.4806892121256805E-2</v>
      </c>
      <c r="L52" s="11">
        <f t="shared" si="4"/>
        <v>1.4806621600266089E-2</v>
      </c>
      <c r="M52">
        <v>0</v>
      </c>
      <c r="N52" s="13">
        <v>1</v>
      </c>
      <c r="O52" s="13">
        <v>7</v>
      </c>
    </row>
    <row r="53" spans="1:15" x14ac:dyDescent="0.2">
      <c r="A53" t="s">
        <v>20</v>
      </c>
      <c r="B53" s="13">
        <v>1926</v>
      </c>
      <c r="C53" s="13">
        <v>1</v>
      </c>
      <c r="D53" s="13">
        <v>8</v>
      </c>
      <c r="E53" s="5">
        <v>1.76125</v>
      </c>
      <c r="F53" s="5">
        <v>1.79375</v>
      </c>
      <c r="G53" s="5">
        <v>1.79375</v>
      </c>
      <c r="H53" s="11">
        <f t="shared" si="0"/>
        <v>1.0981031184017924</v>
      </c>
      <c r="I53" s="11">
        <f t="shared" si="1"/>
        <v>9.3218328201544035E-4</v>
      </c>
      <c r="J53" s="11">
        <f t="shared" si="2"/>
        <v>7.8363214679147192E-4</v>
      </c>
      <c r="K53" s="11">
        <f t="shared" si="3"/>
        <v>6.1278685851157422E-3</v>
      </c>
      <c r="L53" s="11">
        <f t="shared" si="4"/>
        <v>6.1278494096707247E-3</v>
      </c>
      <c r="M53">
        <v>0</v>
      </c>
      <c r="N53" s="13">
        <v>1</v>
      </c>
      <c r="O53" s="13">
        <v>8</v>
      </c>
    </row>
    <row r="54" spans="1:15" x14ac:dyDescent="0.2">
      <c r="A54" t="s">
        <v>20</v>
      </c>
      <c r="B54" s="13">
        <v>1926</v>
      </c>
      <c r="C54" s="13">
        <v>1</v>
      </c>
      <c r="D54" s="13">
        <v>9</v>
      </c>
      <c r="E54" s="5">
        <v>0.88500000000000001</v>
      </c>
      <c r="F54" s="5">
        <v>0.89624999999999999</v>
      </c>
      <c r="H54" s="11">
        <f t="shared" si="0"/>
        <v>0.75861371353980511</v>
      </c>
      <c r="I54" s="11"/>
      <c r="J54" s="11"/>
      <c r="K54" s="11"/>
      <c r="L54" s="11"/>
      <c r="M54">
        <v>0</v>
      </c>
      <c r="N54" s="13">
        <v>1</v>
      </c>
      <c r="O54" s="13">
        <v>9</v>
      </c>
    </row>
    <row r="55" spans="1:15" x14ac:dyDescent="0.2">
      <c r="A55" t="s">
        <v>20</v>
      </c>
      <c r="B55" s="13">
        <v>1926</v>
      </c>
      <c r="C55" s="13">
        <v>1</v>
      </c>
      <c r="D55" s="13">
        <v>11</v>
      </c>
      <c r="E55" s="5">
        <v>1.7537499999999999</v>
      </c>
      <c r="F55" s="5">
        <v>1.7837499999999999</v>
      </c>
      <c r="G55" s="5">
        <v>1.76125</v>
      </c>
      <c r="H55" s="11">
        <f t="shared" si="0"/>
        <v>1.0186441313915617</v>
      </c>
      <c r="I55" s="11"/>
      <c r="J55" s="11"/>
      <c r="K55" s="11"/>
      <c r="L55" s="11"/>
      <c r="M55">
        <v>0</v>
      </c>
      <c r="N55" s="13">
        <v>1</v>
      </c>
      <c r="O55" s="13">
        <v>11</v>
      </c>
    </row>
    <row r="56" spans="1:15" x14ac:dyDescent="0.2">
      <c r="A56" t="s">
        <v>20</v>
      </c>
      <c r="B56" s="13">
        <v>1926</v>
      </c>
      <c r="C56" s="13">
        <v>1</v>
      </c>
      <c r="D56" s="13">
        <v>12</v>
      </c>
      <c r="E56" s="5">
        <v>1.7437499999999999</v>
      </c>
      <c r="F56" s="5">
        <v>1.7649999999999999</v>
      </c>
      <c r="G56" s="5">
        <v>1.7625</v>
      </c>
      <c r="H56" s="11">
        <f t="shared" si="0"/>
        <v>0.72744319924419965</v>
      </c>
      <c r="I56" s="11">
        <f>(LN(F56/E56))^2+(LN(F55/E55))^2</f>
        <v>4.3441182790222529E-4</v>
      </c>
      <c r="J56" s="11">
        <f t="shared" si="2"/>
        <v>5.1437891732726061E-4</v>
      </c>
      <c r="K56" s="11">
        <f t="shared" si="3"/>
        <v>-4.4358149757003223E-3</v>
      </c>
      <c r="L56" s="11">
        <f t="shared" si="4"/>
        <v>-4.4358077022886517E-3</v>
      </c>
      <c r="M56">
        <v>0</v>
      </c>
      <c r="N56" s="13">
        <v>1</v>
      </c>
      <c r="O56" s="13">
        <v>12</v>
      </c>
    </row>
    <row r="57" spans="1:15" x14ac:dyDescent="0.2">
      <c r="A57" t="s">
        <v>20</v>
      </c>
      <c r="B57" s="13">
        <v>1926</v>
      </c>
      <c r="C57" s="13">
        <v>1</v>
      </c>
      <c r="D57" s="13">
        <v>13</v>
      </c>
      <c r="E57" s="5">
        <v>1.7350000000000001</v>
      </c>
      <c r="F57" s="5">
        <v>1.76</v>
      </c>
      <c r="G57" s="5">
        <v>1.7524999999999999</v>
      </c>
      <c r="H57" s="11">
        <f t="shared" si="0"/>
        <v>0.85918662028334436</v>
      </c>
      <c r="I57" s="11">
        <f t="shared" si="1"/>
        <v>3.5139103432964768E-4</v>
      </c>
      <c r="J57" s="11">
        <f t="shared" si="2"/>
        <v>2.9389194583371545E-4</v>
      </c>
      <c r="K57" s="11">
        <f t="shared" si="3"/>
        <v>3.8679323507695082E-3</v>
      </c>
      <c r="L57" s="11">
        <f t="shared" si="4"/>
        <v>3.8679275284640431E-3</v>
      </c>
      <c r="M57">
        <v>0</v>
      </c>
      <c r="N57" s="13">
        <v>1</v>
      </c>
      <c r="O57" s="13">
        <v>13</v>
      </c>
    </row>
    <row r="58" spans="1:15" x14ac:dyDescent="0.2">
      <c r="A58" t="s">
        <v>20</v>
      </c>
      <c r="B58" s="13">
        <v>1926</v>
      </c>
      <c r="C58" s="13">
        <v>1</v>
      </c>
      <c r="D58" s="13">
        <v>14</v>
      </c>
      <c r="E58" s="5">
        <v>1.76</v>
      </c>
      <c r="F58" s="5">
        <v>1.78</v>
      </c>
      <c r="G58" s="5">
        <v>1.7787500000000001</v>
      </c>
      <c r="H58" s="11">
        <f t="shared" si="0"/>
        <v>0.67860745124099964</v>
      </c>
      <c r="I58" s="11">
        <f t="shared" si="1"/>
        <v>3.3235290546645491E-4</v>
      </c>
      <c r="J58" s="11">
        <f t="shared" si="2"/>
        <v>6.5566472175804171E-4</v>
      </c>
      <c r="K58" s="11">
        <f t="shared" si="3"/>
        <v>-1.7805796060590795E-2</v>
      </c>
      <c r="L58" s="11">
        <f t="shared" si="4"/>
        <v>-1.7805325636916582E-2</v>
      </c>
      <c r="M58">
        <v>0</v>
      </c>
      <c r="N58" s="13">
        <v>1</v>
      </c>
      <c r="O58" s="13">
        <v>14</v>
      </c>
    </row>
    <row r="59" spans="1:15" x14ac:dyDescent="0.2">
      <c r="A59" t="s">
        <v>20</v>
      </c>
      <c r="B59" s="13">
        <v>1926</v>
      </c>
      <c r="C59" s="13">
        <v>1</v>
      </c>
      <c r="D59" s="13">
        <v>15</v>
      </c>
      <c r="E59" s="5">
        <v>1.7649999999999999</v>
      </c>
      <c r="F59" s="5">
        <v>1.7775000000000001</v>
      </c>
      <c r="G59" s="5">
        <v>1.77</v>
      </c>
      <c r="H59" s="11">
        <f t="shared" si="0"/>
        <v>0.42382759133275477</v>
      </c>
      <c r="I59" s="11">
        <f t="shared" si="1"/>
        <v>1.7748391223700412E-4</v>
      </c>
      <c r="J59" s="11">
        <f t="shared" si="2"/>
        <v>1.276799489366954E-4</v>
      </c>
      <c r="K59" s="11">
        <f t="shared" si="3"/>
        <v>4.8833590872407566E-3</v>
      </c>
      <c r="L59" s="11">
        <f t="shared" si="4"/>
        <v>4.8833493827287753E-3</v>
      </c>
      <c r="M59">
        <v>0</v>
      </c>
      <c r="N59" s="13">
        <v>1</v>
      </c>
      <c r="O59" s="13">
        <v>15</v>
      </c>
    </row>
    <row r="60" spans="1:15" x14ac:dyDescent="0.2">
      <c r="A60" t="s">
        <v>20</v>
      </c>
      <c r="B60" s="13">
        <v>1926</v>
      </c>
      <c r="C60" s="13">
        <v>1</v>
      </c>
      <c r="D60" s="13">
        <v>16</v>
      </c>
      <c r="E60" s="5">
        <v>1.74875</v>
      </c>
      <c r="F60" s="5">
        <v>1.7675000000000001</v>
      </c>
      <c r="G60" s="5">
        <v>1.75</v>
      </c>
      <c r="H60" s="11">
        <f t="shared" si="0"/>
        <v>0.64049082475243979</v>
      </c>
      <c r="I60" s="11">
        <f t="shared" si="1"/>
        <v>1.6354345361956272E-4</v>
      </c>
      <c r="J60" s="11">
        <f t="shared" si="2"/>
        <v>2.6590636777767068E-4</v>
      </c>
      <c r="K60" s="11">
        <f t="shared" si="3"/>
        <v>-8.4937459963921533E-3</v>
      </c>
      <c r="L60" s="11">
        <f t="shared" si="4"/>
        <v>-8.4936949325570572E-3</v>
      </c>
      <c r="M60">
        <v>0</v>
      </c>
      <c r="N60" s="13">
        <v>1</v>
      </c>
      <c r="O60" s="13">
        <v>16</v>
      </c>
    </row>
    <row r="61" spans="1:15" x14ac:dyDescent="0.2">
      <c r="A61" t="s">
        <v>20</v>
      </c>
      <c r="B61" s="13">
        <v>1926</v>
      </c>
      <c r="C61" s="13">
        <v>1</v>
      </c>
      <c r="D61" s="13">
        <v>18</v>
      </c>
      <c r="E61" s="5">
        <v>1.7424999999999999</v>
      </c>
      <c r="F61" s="5">
        <v>1.76125</v>
      </c>
      <c r="G61" s="5">
        <v>1.76</v>
      </c>
      <c r="H61" s="11">
        <f t="shared" si="0"/>
        <v>0.64277588729754864</v>
      </c>
      <c r="I61" s="11">
        <f t="shared" si="1"/>
        <v>2.2829199922274663E-4</v>
      </c>
      <c r="J61" s="11">
        <f t="shared" si="2"/>
        <v>2.0292729389112825E-4</v>
      </c>
      <c r="K61" s="11">
        <f t="shared" si="3"/>
        <v>2.0860729334999106E-3</v>
      </c>
      <c r="L61" s="11">
        <f t="shared" si="4"/>
        <v>2.0860721770032818E-3</v>
      </c>
      <c r="M61">
        <v>0</v>
      </c>
      <c r="N61" s="13">
        <v>1</v>
      </c>
      <c r="O61" s="13">
        <v>18</v>
      </c>
    </row>
    <row r="62" spans="1:15" x14ac:dyDescent="0.2">
      <c r="A62" t="s">
        <v>20</v>
      </c>
      <c r="B62" s="13">
        <v>1926</v>
      </c>
      <c r="C62" s="13">
        <v>1</v>
      </c>
      <c r="D62" s="13">
        <v>19</v>
      </c>
      <c r="E62" s="5">
        <v>1.76</v>
      </c>
      <c r="F62" s="5">
        <v>1.79125</v>
      </c>
      <c r="G62" s="5">
        <v>1.7875000000000001</v>
      </c>
      <c r="H62" s="11">
        <f t="shared" si="0"/>
        <v>1.0569811802321787</v>
      </c>
      <c r="I62" s="11">
        <f t="shared" si="1"/>
        <v>4.2430867599383337E-4</v>
      </c>
      <c r="J62" s="11">
        <f t="shared" si="2"/>
        <v>7.6136462654081331E-4</v>
      </c>
      <c r="K62" s="11">
        <f t="shared" si="3"/>
        <v>-1.6885208281461908E-2</v>
      </c>
      <c r="L62" s="11">
        <f t="shared" si="4"/>
        <v>-1.6884807114057768E-2</v>
      </c>
      <c r="M62">
        <v>0</v>
      </c>
      <c r="N62" s="13">
        <v>1</v>
      </c>
      <c r="O62" s="13">
        <v>19</v>
      </c>
    </row>
    <row r="63" spans="1:15" x14ac:dyDescent="0.2">
      <c r="A63" t="s">
        <v>20</v>
      </c>
      <c r="B63" s="13">
        <v>1926</v>
      </c>
      <c r="C63" s="13">
        <v>1</v>
      </c>
      <c r="D63" s="13">
        <v>20</v>
      </c>
      <c r="E63" s="5">
        <v>1.77</v>
      </c>
      <c r="F63" s="5">
        <v>1.7887500000000001</v>
      </c>
      <c r="G63" s="5">
        <v>1.78125</v>
      </c>
      <c r="H63" s="11">
        <f t="shared" si="0"/>
        <v>0.63284168759410675</v>
      </c>
      <c r="I63" s="11">
        <f t="shared" si="1"/>
        <v>4.2079518509658212E-4</v>
      </c>
      <c r="J63" s="11">
        <f t="shared" si="2"/>
        <v>3.0975616709034076E-4</v>
      </c>
      <c r="K63" s="11">
        <f t="shared" si="3"/>
        <v>7.0335740839216551E-3</v>
      </c>
      <c r="L63" s="11">
        <f t="shared" si="4"/>
        <v>7.0335450874734777E-3</v>
      </c>
      <c r="M63">
        <v>0</v>
      </c>
      <c r="N63" s="13">
        <v>1</v>
      </c>
      <c r="O63" s="13">
        <v>20</v>
      </c>
    </row>
    <row r="64" spans="1:15" x14ac:dyDescent="0.2">
      <c r="A64" t="s">
        <v>20</v>
      </c>
      <c r="B64" s="13">
        <v>1926</v>
      </c>
      <c r="C64" s="13">
        <v>1</v>
      </c>
      <c r="D64" s="13">
        <v>21</v>
      </c>
      <c r="E64" s="5">
        <v>1.74875</v>
      </c>
      <c r="F64" s="5">
        <v>1.7625</v>
      </c>
      <c r="G64" s="5">
        <v>1.7537499999999999</v>
      </c>
      <c r="H64" s="11">
        <f t="shared" si="0"/>
        <v>0.47036005817336318</v>
      </c>
      <c r="I64" s="11">
        <f t="shared" si="1"/>
        <v>1.7237937838858006E-4</v>
      </c>
      <c r="J64" s="11">
        <f t="shared" si="2"/>
        <v>5.1147463086641265E-4</v>
      </c>
      <c r="K64" s="11">
        <f t="shared" si="3"/>
        <v>-2.2902369708390553E-2</v>
      </c>
      <c r="L64" s="11">
        <f t="shared" si="4"/>
        <v>-2.2901368701105002E-2</v>
      </c>
      <c r="M64">
        <v>0</v>
      </c>
      <c r="N64" s="13">
        <v>1</v>
      </c>
      <c r="O64" s="13">
        <v>21</v>
      </c>
    </row>
    <row r="65" spans="1:15" x14ac:dyDescent="0.2">
      <c r="A65" t="s">
        <v>20</v>
      </c>
      <c r="B65" s="13">
        <v>1926</v>
      </c>
      <c r="C65" s="13">
        <v>1</v>
      </c>
      <c r="D65" s="13">
        <v>22</v>
      </c>
      <c r="E65" s="5">
        <v>1.71875</v>
      </c>
      <c r="F65" s="5">
        <v>1.7575000000000001</v>
      </c>
      <c r="G65" s="5">
        <v>1.7324999999999999</v>
      </c>
      <c r="H65" s="11">
        <f t="shared" si="0"/>
        <v>1.3389549448856208</v>
      </c>
      <c r="I65" s="11">
        <f t="shared" si="1"/>
        <v>5.584101620027804E-4</v>
      </c>
      <c r="J65" s="11">
        <f t="shared" si="2"/>
        <v>6.318171523076859E-4</v>
      </c>
      <c r="K65" s="11">
        <f t="shared" si="3"/>
        <v>-3.6340419773382843E-3</v>
      </c>
      <c r="L65" s="11">
        <f t="shared" si="4"/>
        <v>-3.634037978001325E-3</v>
      </c>
      <c r="M65">
        <v>0</v>
      </c>
      <c r="N65" s="13">
        <v>1</v>
      </c>
      <c r="O65" s="13">
        <v>22</v>
      </c>
    </row>
    <row r="66" spans="1:15" x14ac:dyDescent="0.2">
      <c r="A66" t="s">
        <v>20</v>
      </c>
      <c r="B66" s="13">
        <v>1926</v>
      </c>
      <c r="C66" s="13">
        <v>1</v>
      </c>
      <c r="D66" s="13">
        <v>23</v>
      </c>
      <c r="E66" s="5">
        <v>1.71875</v>
      </c>
      <c r="F66" s="5">
        <v>1.7862499999999999</v>
      </c>
      <c r="G66" s="5">
        <v>1.7262500000000001</v>
      </c>
      <c r="H66" s="11">
        <f t="shared" ref="H66:H128" si="5">(100*(LN(F66)-LN(E66)))/(2*SQRT(LN(2)))</f>
        <v>2.3134318946135308</v>
      </c>
      <c r="I66" s="11">
        <f t="shared" si="1"/>
        <v>1.9809501725454957E-3</v>
      </c>
      <c r="J66" s="11">
        <f t="shared" si="2"/>
        <v>1.4838803709250538E-3</v>
      </c>
      <c r="K66" s="11">
        <f t="shared" si="3"/>
        <v>1.4453168912366463E-2</v>
      </c>
      <c r="L66" s="11">
        <f t="shared" si="4"/>
        <v>1.4452917319156246E-2</v>
      </c>
      <c r="M66">
        <v>0</v>
      </c>
      <c r="N66" s="13">
        <v>1</v>
      </c>
      <c r="O66" s="13">
        <v>23</v>
      </c>
    </row>
    <row r="67" spans="1:15" x14ac:dyDescent="0.2">
      <c r="A67" t="s">
        <v>20</v>
      </c>
      <c r="B67" s="13">
        <v>1926</v>
      </c>
      <c r="C67" s="13">
        <v>1</v>
      </c>
      <c r="D67" s="13">
        <v>25</v>
      </c>
      <c r="E67" s="5">
        <v>1.7075</v>
      </c>
      <c r="F67" s="5">
        <v>1.73875</v>
      </c>
      <c r="G67" s="5">
        <v>1.7362500000000001</v>
      </c>
      <c r="H67" s="11">
        <f t="shared" si="5"/>
        <v>1.0891869163686796</v>
      </c>
      <c r="I67" s="11">
        <f t="shared" ref="I67:I129" si="6">(LN(F67/E67))^2+(LN(F66/E66))^2</f>
        <v>1.812800372773185E-3</v>
      </c>
      <c r="J67" s="11">
        <f t="shared" ref="J67:J129" si="7">(LN(MAX(F66:F67)/MIN(E66:E67)))^2</f>
        <v>2.0329401701935038E-3</v>
      </c>
      <c r="K67" s="11">
        <f t="shared" ref="K67:K129" si="8">(SQRT(2*I67)-SQRT(I67))/(3-2*SQRT(2))-SQRT(J67/(3-2*SQRT(2)))</f>
        <v>-6.0624387013211989E-3</v>
      </c>
      <c r="L67" s="11">
        <f t="shared" ref="L67:L129" si="9">(2*(EXP(K67)-1))/(1+EXP(K67))</f>
        <v>-6.0624201335729207E-3</v>
      </c>
      <c r="M67">
        <v>0</v>
      </c>
      <c r="N67" s="13">
        <v>1</v>
      </c>
      <c r="O67" s="13">
        <v>25</v>
      </c>
    </row>
    <row r="68" spans="1:15" x14ac:dyDescent="0.2">
      <c r="A68" t="s">
        <v>20</v>
      </c>
      <c r="B68" s="13">
        <v>1926</v>
      </c>
      <c r="C68" s="13">
        <v>1</v>
      </c>
      <c r="D68" s="13">
        <v>26</v>
      </c>
      <c r="E68" s="5">
        <v>1.7362500000000001</v>
      </c>
      <c r="F68" s="5">
        <v>1.7625</v>
      </c>
      <c r="G68" s="5">
        <v>1.7549999999999999</v>
      </c>
      <c r="H68" s="11">
        <f t="shared" si="5"/>
        <v>0.90118056021599824</v>
      </c>
      <c r="I68" s="11">
        <f t="shared" si="6"/>
        <v>5.5408925220080648E-4</v>
      </c>
      <c r="J68" s="11">
        <f t="shared" si="7"/>
        <v>1.0050766101724095E-3</v>
      </c>
      <c r="K68" s="11">
        <f t="shared" si="8"/>
        <v>-1.970925987516324E-2</v>
      </c>
      <c r="L68" s="11">
        <f t="shared" si="9"/>
        <v>-1.9708621886690921E-2</v>
      </c>
      <c r="M68">
        <v>0</v>
      </c>
      <c r="N68" s="13">
        <v>1</v>
      </c>
      <c r="O68" s="13">
        <v>26</v>
      </c>
    </row>
    <row r="69" spans="1:15" x14ac:dyDescent="0.2">
      <c r="A69" t="s">
        <v>20</v>
      </c>
      <c r="B69" s="13">
        <v>1926</v>
      </c>
      <c r="C69" s="13">
        <v>1</v>
      </c>
      <c r="D69" s="13">
        <v>27</v>
      </c>
      <c r="E69" s="5">
        <v>1.7450000000000001</v>
      </c>
      <c r="F69" s="5">
        <v>1.7662500000000001</v>
      </c>
      <c r="G69" s="5">
        <v>1.7475000000000001</v>
      </c>
      <c r="H69" s="11">
        <f t="shared" si="5"/>
        <v>0.72692524910638479</v>
      </c>
      <c r="I69" s="11">
        <f t="shared" si="6"/>
        <v>3.7167847172292023E-4</v>
      </c>
      <c r="J69" s="11">
        <f t="shared" si="7"/>
        <v>2.934725290895509E-4</v>
      </c>
      <c r="K69" s="11">
        <f t="shared" si="8"/>
        <v>5.1855485980181401E-3</v>
      </c>
      <c r="L69" s="11">
        <f t="shared" si="9"/>
        <v>5.1855369781362293E-3</v>
      </c>
      <c r="M69">
        <v>0</v>
      </c>
      <c r="N69" s="13">
        <v>1</v>
      </c>
      <c r="O69" s="13">
        <v>27</v>
      </c>
    </row>
    <row r="70" spans="1:15" x14ac:dyDescent="0.2">
      <c r="A70" t="s">
        <v>20</v>
      </c>
      <c r="B70" s="13">
        <v>1926</v>
      </c>
      <c r="C70" s="13">
        <v>1</v>
      </c>
      <c r="D70" s="13">
        <v>28</v>
      </c>
      <c r="E70" s="5">
        <v>1.7450000000000001</v>
      </c>
      <c r="F70" s="5">
        <v>1.7749999999999999</v>
      </c>
      <c r="G70" s="5">
        <v>1.76875</v>
      </c>
      <c r="H70" s="11">
        <f t="shared" si="5"/>
        <v>1.0237086579393038</v>
      </c>
      <c r="I70" s="11">
        <f t="shared" si="6"/>
        <v>4.3707081245858881E-4</v>
      </c>
      <c r="J70" s="11">
        <f t="shared" si="7"/>
        <v>2.905615910883438E-4</v>
      </c>
      <c r="K70" s="11">
        <f t="shared" si="8"/>
        <v>9.3197608168425414E-3</v>
      </c>
      <c r="L70" s="11">
        <f t="shared" si="9"/>
        <v>9.3196933594915602E-3</v>
      </c>
      <c r="M70">
        <v>0</v>
      </c>
      <c r="N70" s="13">
        <v>1</v>
      </c>
      <c r="O70" s="13">
        <v>28</v>
      </c>
    </row>
    <row r="71" spans="1:15" x14ac:dyDescent="0.2">
      <c r="A71" t="s">
        <v>20</v>
      </c>
      <c r="B71" s="13">
        <v>1926</v>
      </c>
      <c r="C71" s="13">
        <v>1</v>
      </c>
      <c r="D71" s="13">
        <v>29</v>
      </c>
      <c r="E71" s="5">
        <v>1.75125</v>
      </c>
      <c r="F71" s="5">
        <v>1.7775000000000001</v>
      </c>
      <c r="G71" s="5">
        <v>1.7549999999999999</v>
      </c>
      <c r="H71" s="11">
        <f t="shared" si="5"/>
        <v>0.89351880506016901</v>
      </c>
      <c r="I71" s="11">
        <f t="shared" si="6"/>
        <v>5.1191838025543422E-4</v>
      </c>
      <c r="J71" s="11">
        <f t="shared" si="7"/>
        <v>3.4052527887724773E-4</v>
      </c>
      <c r="K71" s="11">
        <f t="shared" si="8"/>
        <v>1.0072790235849144E-2</v>
      </c>
      <c r="L71" s="11">
        <f t="shared" si="9"/>
        <v>1.0072705070345848E-2</v>
      </c>
      <c r="M71">
        <v>0</v>
      </c>
      <c r="N71" s="13">
        <v>1</v>
      </c>
      <c r="O71" s="13">
        <v>29</v>
      </c>
    </row>
    <row r="72" spans="1:15" x14ac:dyDescent="0.2">
      <c r="A72" t="s">
        <v>20</v>
      </c>
      <c r="B72" s="13">
        <v>1926</v>
      </c>
      <c r="C72" s="13">
        <v>2</v>
      </c>
      <c r="D72" s="13">
        <v>1</v>
      </c>
      <c r="E72" s="5">
        <v>1.7575000000000001</v>
      </c>
      <c r="F72" s="5">
        <v>1.7825</v>
      </c>
      <c r="G72" s="5">
        <v>1.7575000000000001</v>
      </c>
      <c r="H72" s="11">
        <f t="shared" si="5"/>
        <v>0.84826439096831918</v>
      </c>
      <c r="I72" s="11">
        <f t="shared" si="6"/>
        <v>4.2085909744188018E-4</v>
      </c>
      <c r="J72" s="11">
        <f t="shared" si="7"/>
        <v>3.1283190174051148E-4</v>
      </c>
      <c r="K72" s="11">
        <f t="shared" si="8"/>
        <v>6.8269035003581113E-3</v>
      </c>
      <c r="L72" s="11">
        <f t="shared" si="9"/>
        <v>6.8268769855785198E-3</v>
      </c>
      <c r="M72">
        <v>0</v>
      </c>
      <c r="N72" s="13">
        <v>2</v>
      </c>
      <c r="O72" s="13">
        <v>1</v>
      </c>
    </row>
    <row r="73" spans="1:15" x14ac:dyDescent="0.2">
      <c r="A73" t="s">
        <v>20</v>
      </c>
      <c r="B73" s="13">
        <v>1926</v>
      </c>
      <c r="C73" s="13">
        <v>2</v>
      </c>
      <c r="D73" s="13">
        <v>2</v>
      </c>
      <c r="E73" s="5">
        <v>1.7549999999999999</v>
      </c>
      <c r="F73" s="5">
        <v>1.77125</v>
      </c>
      <c r="G73" s="5">
        <v>1.7649999999999999</v>
      </c>
      <c r="H73" s="11">
        <f t="shared" si="5"/>
        <v>0.55351654902901082</v>
      </c>
      <c r="I73" s="11">
        <f t="shared" si="6"/>
        <v>2.8444903959791228E-4</v>
      </c>
      <c r="J73" s="11">
        <f t="shared" si="7"/>
        <v>2.4174081361659304E-4</v>
      </c>
      <c r="K73" s="11">
        <f t="shared" si="8"/>
        <v>3.1809694670297331E-3</v>
      </c>
      <c r="L73" s="11">
        <f t="shared" si="9"/>
        <v>3.1809667847948549E-3</v>
      </c>
      <c r="M73">
        <v>0</v>
      </c>
      <c r="N73" s="13">
        <v>2</v>
      </c>
      <c r="O73" s="13">
        <v>2</v>
      </c>
    </row>
    <row r="74" spans="1:15" x14ac:dyDescent="0.2">
      <c r="A74" t="s">
        <v>20</v>
      </c>
      <c r="B74" s="13">
        <v>1926</v>
      </c>
      <c r="C74" s="13">
        <v>2</v>
      </c>
      <c r="D74" s="13">
        <v>3</v>
      </c>
      <c r="E74" s="5">
        <v>1.7725</v>
      </c>
      <c r="F74" s="5">
        <v>1.7825</v>
      </c>
      <c r="G74" s="5">
        <v>1.7749999999999999</v>
      </c>
      <c r="H74" s="11">
        <f t="shared" si="5"/>
        <v>0.33786936056635225</v>
      </c>
      <c r="I74" s="11">
        <f t="shared" si="6"/>
        <v>1.1659741329654266E-4</v>
      </c>
      <c r="J74" s="11">
        <f t="shared" si="7"/>
        <v>2.4174081361659304E-4</v>
      </c>
      <c r="K74" s="11">
        <f t="shared" si="8"/>
        <v>-1.1467485873495505E-2</v>
      </c>
      <c r="L74" s="11">
        <f t="shared" si="9"/>
        <v>-1.1467360207526504E-2</v>
      </c>
      <c r="M74">
        <v>0</v>
      </c>
      <c r="N74" s="13">
        <v>2</v>
      </c>
      <c r="O74" s="13">
        <v>3</v>
      </c>
    </row>
    <row r="75" spans="1:15" x14ac:dyDescent="0.2">
      <c r="A75" t="s">
        <v>20</v>
      </c>
      <c r="B75" s="13">
        <v>1926</v>
      </c>
      <c r="C75" s="13">
        <v>2</v>
      </c>
      <c r="D75" s="13">
        <v>4</v>
      </c>
      <c r="E75" s="5">
        <v>1.7575000000000001</v>
      </c>
      <c r="F75" s="5">
        <v>1.7637499999999999</v>
      </c>
      <c r="G75" s="5">
        <v>1.76125</v>
      </c>
      <c r="H75" s="11">
        <f t="shared" si="5"/>
        <v>0.21319198972830847</v>
      </c>
      <c r="I75" s="11">
        <f t="shared" si="6"/>
        <v>4.4252326311591506E-5</v>
      </c>
      <c r="J75" s="11">
        <f t="shared" si="7"/>
        <v>1.9950230827478976E-4</v>
      </c>
      <c r="K75" s="11">
        <f t="shared" si="8"/>
        <v>-1.8039695173203283E-2</v>
      </c>
      <c r="L75" s="11">
        <f t="shared" si="9"/>
        <v>-1.8039205966718666E-2</v>
      </c>
      <c r="M75">
        <v>0</v>
      </c>
      <c r="N75" s="13">
        <v>2</v>
      </c>
      <c r="O75" s="13">
        <v>4</v>
      </c>
    </row>
    <row r="76" spans="1:15" x14ac:dyDescent="0.2">
      <c r="A76" t="s">
        <v>20</v>
      </c>
      <c r="B76" s="13">
        <v>1926</v>
      </c>
      <c r="C76" s="13">
        <v>2</v>
      </c>
      <c r="D76" s="13">
        <v>5</v>
      </c>
      <c r="E76" s="5">
        <v>1.7424999999999999</v>
      </c>
      <c r="F76" s="5">
        <v>1.7625</v>
      </c>
      <c r="G76" s="5">
        <v>1.76125</v>
      </c>
      <c r="H76" s="11">
        <f t="shared" si="5"/>
        <v>0.6853839915603539</v>
      </c>
      <c r="I76" s="11">
        <f t="shared" si="6"/>
        <v>1.4284433668089846E-4</v>
      </c>
      <c r="J76" s="11">
        <f t="shared" si="7"/>
        <v>1.469273811550867E-4</v>
      </c>
      <c r="K76" s="11">
        <f t="shared" si="8"/>
        <v>-4.0947517706434525E-4</v>
      </c>
      <c r="L76" s="11">
        <f t="shared" si="9"/>
        <v>-4.0947517134299363E-4</v>
      </c>
      <c r="M76">
        <v>0</v>
      </c>
      <c r="N76" s="13">
        <v>2</v>
      </c>
      <c r="O76" s="13">
        <v>5</v>
      </c>
    </row>
    <row r="77" spans="1:15" x14ac:dyDescent="0.2">
      <c r="A77" t="s">
        <v>20</v>
      </c>
      <c r="B77" s="13">
        <v>1926</v>
      </c>
      <c r="C77" s="13">
        <v>2</v>
      </c>
      <c r="D77" s="13">
        <v>6</v>
      </c>
      <c r="E77" s="5">
        <v>1.74875</v>
      </c>
      <c r="F77" s="5">
        <v>1.76875</v>
      </c>
      <c r="G77" s="5">
        <v>1.74875</v>
      </c>
      <c r="H77" s="11">
        <f t="shared" si="5"/>
        <v>0.68294831711062587</v>
      </c>
      <c r="I77" s="11">
        <f t="shared" si="6"/>
        <v>2.5956133297708851E-4</v>
      </c>
      <c r="J77" s="11">
        <f t="shared" si="7"/>
        <v>2.2356884575326129E-4</v>
      </c>
      <c r="K77" s="11">
        <f t="shared" si="8"/>
        <v>2.7973215165647755E-3</v>
      </c>
      <c r="L77" s="11">
        <f t="shared" si="9"/>
        <v>2.7973196924777864E-3</v>
      </c>
      <c r="M77">
        <v>0</v>
      </c>
      <c r="N77" s="13">
        <v>2</v>
      </c>
      <c r="O77" s="13">
        <v>6</v>
      </c>
    </row>
    <row r="78" spans="1:15" x14ac:dyDescent="0.2">
      <c r="A78" t="s">
        <v>20</v>
      </c>
      <c r="B78" s="13">
        <v>1926</v>
      </c>
      <c r="C78" s="13">
        <v>2</v>
      </c>
      <c r="D78" s="13">
        <v>8</v>
      </c>
      <c r="E78" s="5">
        <v>1.7024999999999999</v>
      </c>
      <c r="F78" s="5">
        <v>1.7362500000000001</v>
      </c>
      <c r="G78" s="5">
        <v>1.7024999999999999</v>
      </c>
      <c r="H78" s="11">
        <f t="shared" si="5"/>
        <v>1.1788929988382488</v>
      </c>
      <c r="I78" s="11">
        <f t="shared" si="6"/>
        <v>5.1464988897731402E-4</v>
      </c>
      <c r="J78" s="11">
        <f t="shared" si="7"/>
        <v>1.4573553142422436E-3</v>
      </c>
      <c r="K78" s="11">
        <f t="shared" si="8"/>
        <v>-3.7394785004799307E-2</v>
      </c>
      <c r="L78" s="11">
        <f t="shared" si="9"/>
        <v>-3.7390427968783883E-2</v>
      </c>
      <c r="M78">
        <v>0</v>
      </c>
      <c r="N78" s="13">
        <v>2</v>
      </c>
      <c r="O78" s="13">
        <v>8</v>
      </c>
    </row>
    <row r="79" spans="1:15" x14ac:dyDescent="0.2">
      <c r="A79" t="s">
        <v>20</v>
      </c>
      <c r="B79" s="13">
        <v>1926</v>
      </c>
      <c r="C79" s="13">
        <v>2</v>
      </c>
      <c r="D79" s="13">
        <v>9</v>
      </c>
      <c r="E79" s="5">
        <v>1.69</v>
      </c>
      <c r="F79" s="5">
        <v>1.7175</v>
      </c>
      <c r="G79" s="5">
        <v>1.7175</v>
      </c>
      <c r="H79" s="11">
        <f t="shared" si="5"/>
        <v>0.96937882290630106</v>
      </c>
      <c r="I79" s="11">
        <f t="shared" si="6"/>
        <v>6.458701080926017E-4</v>
      </c>
      <c r="J79" s="11">
        <f t="shared" si="7"/>
        <v>7.2895065301257784E-4</v>
      </c>
      <c r="K79" s="11">
        <f t="shared" si="8"/>
        <v>-3.8267976570042911E-3</v>
      </c>
      <c r="L79" s="11">
        <f t="shared" si="9"/>
        <v>-3.8267929869210825E-3</v>
      </c>
      <c r="M79">
        <v>0</v>
      </c>
      <c r="N79" s="13">
        <v>2</v>
      </c>
      <c r="O79" s="13">
        <v>9</v>
      </c>
    </row>
    <row r="80" spans="1:15" x14ac:dyDescent="0.2">
      <c r="A80" t="s">
        <v>20</v>
      </c>
      <c r="B80" s="13">
        <v>1926</v>
      </c>
      <c r="C80" s="13">
        <v>2</v>
      </c>
      <c r="D80" s="13">
        <v>10</v>
      </c>
      <c r="E80" s="5">
        <v>1.6850000000000001</v>
      </c>
      <c r="F80" s="5">
        <v>1.71875</v>
      </c>
      <c r="G80" s="5">
        <v>1.6825000000000001</v>
      </c>
      <c r="H80" s="11">
        <f t="shared" si="5"/>
        <v>1.1910160824671092</v>
      </c>
      <c r="I80" s="11">
        <f t="shared" si="6"/>
        <v>6.5383592350643882E-4</v>
      </c>
      <c r="J80" s="11">
        <f t="shared" si="7"/>
        <v>3.932970637567897E-4</v>
      </c>
      <c r="K80" s="11">
        <f t="shared" si="8"/>
        <v>1.3853957106714873E-2</v>
      </c>
      <c r="L80" s="11">
        <f t="shared" si="9"/>
        <v>1.3853735526012611E-2</v>
      </c>
      <c r="M80">
        <v>0</v>
      </c>
      <c r="N80" s="13">
        <v>2</v>
      </c>
      <c r="O80" s="13">
        <v>10</v>
      </c>
    </row>
    <row r="81" spans="1:15" x14ac:dyDescent="0.2">
      <c r="A81" t="s">
        <v>20</v>
      </c>
      <c r="B81" s="13">
        <v>1926</v>
      </c>
      <c r="C81" s="13">
        <v>2</v>
      </c>
      <c r="D81" s="13">
        <v>11</v>
      </c>
      <c r="E81" s="5">
        <v>1.65</v>
      </c>
      <c r="F81" s="5">
        <v>1.6775</v>
      </c>
      <c r="G81" s="5">
        <v>1.6737500000000001</v>
      </c>
      <c r="H81" s="11">
        <f t="shared" si="5"/>
        <v>0.99268574875983251</v>
      </c>
      <c r="I81" s="11">
        <f t="shared" si="6"/>
        <v>6.665148867510812E-4</v>
      </c>
      <c r="J81" s="11">
        <f t="shared" si="7"/>
        <v>1.6664352366117456E-3</v>
      </c>
      <c r="K81" s="11">
        <f t="shared" si="8"/>
        <v>-3.6225382945721869E-2</v>
      </c>
      <c r="L81" s="11">
        <f t="shared" si="9"/>
        <v>-3.6221421983303796E-2</v>
      </c>
      <c r="M81">
        <v>0</v>
      </c>
      <c r="N81" s="13">
        <v>2</v>
      </c>
      <c r="O81" s="13">
        <v>11</v>
      </c>
    </row>
    <row r="82" spans="1:15" x14ac:dyDescent="0.2">
      <c r="A82" t="s">
        <v>20</v>
      </c>
      <c r="B82" s="13">
        <v>1926</v>
      </c>
      <c r="C82" s="13">
        <v>2</v>
      </c>
      <c r="D82" s="13">
        <v>12</v>
      </c>
      <c r="E82" s="5">
        <v>1.6612499999999999</v>
      </c>
      <c r="F82" s="5">
        <v>1.6850000000000001</v>
      </c>
      <c r="G82" s="5">
        <v>1.66625</v>
      </c>
      <c r="H82" s="11">
        <f t="shared" si="5"/>
        <v>0.85251060823914215</v>
      </c>
      <c r="I82" s="11">
        <f t="shared" si="6"/>
        <v>4.7472245607667758E-4</v>
      </c>
      <c r="J82" s="11">
        <f t="shared" si="7"/>
        <v>4.4059168201538443E-4</v>
      </c>
      <c r="K82" s="11">
        <f t="shared" si="8"/>
        <v>1.9261817421727806E-3</v>
      </c>
      <c r="L82" s="11">
        <f t="shared" si="9"/>
        <v>1.9261811466334876E-3</v>
      </c>
      <c r="M82">
        <v>0</v>
      </c>
      <c r="N82" s="13">
        <v>2</v>
      </c>
      <c r="O82" s="13">
        <v>12</v>
      </c>
    </row>
    <row r="83" spans="1:15" x14ac:dyDescent="0.2">
      <c r="A83" t="s">
        <v>20</v>
      </c>
      <c r="B83" s="13">
        <v>1926</v>
      </c>
      <c r="C83" s="13">
        <v>2</v>
      </c>
      <c r="D83" s="13">
        <v>13</v>
      </c>
      <c r="E83" s="5">
        <v>1.6637500000000001</v>
      </c>
      <c r="F83" s="5">
        <v>1.6850000000000001</v>
      </c>
      <c r="G83" s="5">
        <v>1.66625</v>
      </c>
      <c r="H83" s="11">
        <f t="shared" si="5"/>
        <v>0.76220063567318019</v>
      </c>
      <c r="I83" s="11">
        <f t="shared" si="6"/>
        <v>3.6257812195017458E-4</v>
      </c>
      <c r="J83" s="11">
        <f t="shared" si="7"/>
        <v>2.0150463308238613E-4</v>
      </c>
      <c r="K83" s="11">
        <f t="shared" si="8"/>
        <v>1.169988604498428E-2</v>
      </c>
      <c r="L83" s="11">
        <f t="shared" si="9"/>
        <v>1.1699752582960909E-2</v>
      </c>
      <c r="M83">
        <v>0</v>
      </c>
      <c r="N83" s="13">
        <v>2</v>
      </c>
      <c r="O83" s="13">
        <v>13</v>
      </c>
    </row>
    <row r="84" spans="1:15" x14ac:dyDescent="0.2">
      <c r="A84" t="s">
        <v>20</v>
      </c>
      <c r="B84" s="13">
        <v>1926</v>
      </c>
      <c r="C84" s="13">
        <v>2</v>
      </c>
      <c r="D84" s="13">
        <v>15</v>
      </c>
      <c r="E84" s="5">
        <v>1.65625</v>
      </c>
      <c r="F84" s="5">
        <v>1.68875</v>
      </c>
      <c r="G84" s="5">
        <v>1.6875</v>
      </c>
      <c r="H84" s="11">
        <f t="shared" si="5"/>
        <v>1.1670465384159276</v>
      </c>
      <c r="I84" s="11">
        <f t="shared" si="6"/>
        <v>5.386994137449913E-4</v>
      </c>
      <c r="J84" s="11">
        <f t="shared" si="7"/>
        <v>3.776259248772028E-4</v>
      </c>
      <c r="K84" s="11">
        <f t="shared" si="8"/>
        <v>9.1192076978420383E-3</v>
      </c>
      <c r="L84" s="11">
        <f t="shared" si="9"/>
        <v>9.1191445022968925E-3</v>
      </c>
      <c r="M84">
        <v>0</v>
      </c>
      <c r="N84" s="13">
        <v>2</v>
      </c>
      <c r="O84" s="13">
        <v>15</v>
      </c>
    </row>
    <row r="85" spans="1:15" x14ac:dyDescent="0.2">
      <c r="A85" t="s">
        <v>20</v>
      </c>
      <c r="B85" s="13">
        <v>1926</v>
      </c>
      <c r="C85" s="13">
        <v>2</v>
      </c>
      <c r="D85" s="13">
        <v>16</v>
      </c>
      <c r="E85" s="5">
        <v>1.67</v>
      </c>
      <c r="F85" s="5">
        <v>1.6875</v>
      </c>
      <c r="G85" s="5">
        <v>1.67</v>
      </c>
      <c r="H85" s="11">
        <f t="shared" si="5"/>
        <v>0.62605606864566199</v>
      </c>
      <c r="I85" s="11">
        <f t="shared" si="6"/>
        <v>4.8629648656335319E-4</v>
      </c>
      <c r="J85" s="11">
        <f t="shared" si="7"/>
        <v>3.776259248772028E-4</v>
      </c>
      <c r="K85" s="11">
        <f t="shared" si="8"/>
        <v>6.3241086475283245E-3</v>
      </c>
      <c r="L85" s="11">
        <f t="shared" si="9"/>
        <v>6.3240875702278831E-3</v>
      </c>
      <c r="M85">
        <v>0</v>
      </c>
      <c r="N85" s="13">
        <v>2</v>
      </c>
      <c r="O85" s="13">
        <v>16</v>
      </c>
    </row>
    <row r="86" spans="1:15" x14ac:dyDescent="0.2">
      <c r="A86" t="s">
        <v>20</v>
      </c>
      <c r="B86" s="13">
        <v>1926</v>
      </c>
      <c r="C86" s="13">
        <v>2</v>
      </c>
      <c r="D86" s="13">
        <v>17</v>
      </c>
      <c r="E86" s="5">
        <v>1.6487499999999999</v>
      </c>
      <c r="F86" s="5">
        <v>1.66625</v>
      </c>
      <c r="G86" s="5">
        <v>1.6575</v>
      </c>
      <c r="H86" s="11">
        <f t="shared" si="5"/>
        <v>0.63408257668001633</v>
      </c>
      <c r="I86" s="11">
        <f t="shared" si="6"/>
        <v>2.2014546182899192E-4</v>
      </c>
      <c r="J86" s="11">
        <f t="shared" si="7"/>
        <v>5.3966629202291557E-4</v>
      </c>
      <c r="K86" s="11">
        <f t="shared" si="8"/>
        <v>-2.026350606652895E-2</v>
      </c>
      <c r="L86" s="11">
        <f t="shared" si="9"/>
        <v>-2.026281272902274E-2</v>
      </c>
      <c r="M86">
        <v>0</v>
      </c>
      <c r="N86" s="13">
        <v>2</v>
      </c>
      <c r="O86" s="13">
        <v>17</v>
      </c>
    </row>
    <row r="87" spans="1:15" x14ac:dyDescent="0.2">
      <c r="A87" t="s">
        <v>20</v>
      </c>
      <c r="B87" s="13">
        <v>1926</v>
      </c>
      <c r="C87" s="13">
        <v>2</v>
      </c>
      <c r="D87" s="13">
        <v>18</v>
      </c>
      <c r="E87" s="5">
        <v>1.66875</v>
      </c>
      <c r="F87" s="5">
        <v>1.6837500000000001</v>
      </c>
      <c r="G87" s="5">
        <v>1.67875</v>
      </c>
      <c r="H87" s="11">
        <f t="shared" si="5"/>
        <v>0.5374185342371004</v>
      </c>
      <c r="I87" s="11">
        <f t="shared" si="6"/>
        <v>1.9155244189791458E-4</v>
      </c>
      <c r="J87" s="11">
        <f t="shared" si="7"/>
        <v>4.4125303139295617E-4</v>
      </c>
      <c r="K87" s="11">
        <f t="shared" si="8"/>
        <v>-1.7299714851947319E-2</v>
      </c>
      <c r="L87" s="11">
        <f t="shared" si="9"/>
        <v>-1.7299283409777998E-2</v>
      </c>
      <c r="M87">
        <v>0</v>
      </c>
      <c r="N87" s="13">
        <v>2</v>
      </c>
      <c r="O87" s="13">
        <v>18</v>
      </c>
    </row>
    <row r="88" spans="1:15" x14ac:dyDescent="0.2">
      <c r="A88" t="s">
        <v>20</v>
      </c>
      <c r="B88" s="13">
        <v>1926</v>
      </c>
      <c r="C88" s="13">
        <v>2</v>
      </c>
      <c r="D88" s="13">
        <v>19</v>
      </c>
      <c r="E88" s="5">
        <v>1.67</v>
      </c>
      <c r="F88" s="5">
        <v>1.67875</v>
      </c>
      <c r="G88" s="5">
        <v>1.6737500000000001</v>
      </c>
      <c r="H88" s="11">
        <f t="shared" si="5"/>
        <v>0.31384382217160212</v>
      </c>
      <c r="I88" s="11">
        <f t="shared" si="6"/>
        <v>1.0738697082321146E-4</v>
      </c>
      <c r="J88" s="11">
        <f t="shared" si="7"/>
        <v>8.0077541755073053E-5</v>
      </c>
      <c r="K88" s="11">
        <f t="shared" si="8"/>
        <v>3.4140912916932088E-3</v>
      </c>
      <c r="L88" s="11">
        <f t="shared" si="9"/>
        <v>3.4140879754709832E-3</v>
      </c>
      <c r="M88">
        <v>0</v>
      </c>
      <c r="N88" s="13">
        <v>2</v>
      </c>
      <c r="O88" s="13">
        <v>19</v>
      </c>
    </row>
    <row r="89" spans="1:15" x14ac:dyDescent="0.2">
      <c r="A89" t="s">
        <v>20</v>
      </c>
      <c r="B89" s="13">
        <v>1926</v>
      </c>
      <c r="C89" s="13">
        <v>2</v>
      </c>
      <c r="D89" s="13">
        <v>20</v>
      </c>
      <c r="E89" s="5">
        <v>1.6775</v>
      </c>
      <c r="F89" s="5">
        <v>1.6924999999999999</v>
      </c>
      <c r="G89" s="5">
        <v>1.6924999999999999</v>
      </c>
      <c r="H89" s="11">
        <f t="shared" si="5"/>
        <v>0.5346277482154862</v>
      </c>
      <c r="I89" s="11">
        <f t="shared" si="6"/>
        <v>1.065574533729405E-4</v>
      </c>
      <c r="J89" s="11">
        <f t="shared" si="7"/>
        <v>1.7910734889797054E-4</v>
      </c>
      <c r="K89" s="11">
        <f t="shared" si="8"/>
        <v>-7.3885374204652847E-3</v>
      </c>
      <c r="L89" s="11">
        <f t="shared" si="9"/>
        <v>-7.3885038086618851E-3</v>
      </c>
      <c r="M89">
        <v>0</v>
      </c>
      <c r="N89" s="13">
        <v>2</v>
      </c>
      <c r="O89" s="13">
        <v>20</v>
      </c>
    </row>
    <row r="90" spans="1:15" x14ac:dyDescent="0.2">
      <c r="A90" t="s">
        <v>20</v>
      </c>
      <c r="B90" s="13">
        <v>1926</v>
      </c>
      <c r="C90" s="13">
        <v>2</v>
      </c>
      <c r="D90" s="13">
        <v>22</v>
      </c>
      <c r="E90" s="5">
        <v>1.69625</v>
      </c>
      <c r="F90" s="5">
        <v>1.71875</v>
      </c>
      <c r="G90" s="5">
        <v>1.6975</v>
      </c>
      <c r="H90" s="11">
        <f t="shared" si="5"/>
        <v>0.7913805346341779</v>
      </c>
      <c r="I90" s="11">
        <f t="shared" si="6"/>
        <v>2.528905843324453E-4</v>
      </c>
      <c r="J90" s="11">
        <f t="shared" si="7"/>
        <v>5.9013491225410903E-4</v>
      </c>
      <c r="K90" s="11">
        <f t="shared" si="8"/>
        <v>-2.025563485748276E-2</v>
      </c>
      <c r="L90" s="11">
        <f t="shared" si="9"/>
        <v>-2.0254942327606107E-2</v>
      </c>
      <c r="M90">
        <v>0</v>
      </c>
      <c r="N90" s="13">
        <v>2</v>
      </c>
      <c r="O90" s="13">
        <v>22</v>
      </c>
    </row>
    <row r="91" spans="1:15" x14ac:dyDescent="0.2">
      <c r="A91" t="s">
        <v>20</v>
      </c>
      <c r="B91" s="13">
        <v>1926</v>
      </c>
      <c r="C91" s="13">
        <v>2</v>
      </c>
      <c r="D91" s="13">
        <v>23</v>
      </c>
      <c r="E91" s="5">
        <v>1.6975</v>
      </c>
      <c r="F91" s="5">
        <v>1.7112499999999999</v>
      </c>
      <c r="G91" s="5">
        <v>1.6975</v>
      </c>
      <c r="H91" s="11">
        <f t="shared" si="5"/>
        <v>0.48450378279625955</v>
      </c>
      <c r="I91" s="11">
        <f t="shared" si="6"/>
        <v>2.3872739331278077E-4</v>
      </c>
      <c r="J91" s="11">
        <f t="shared" si="7"/>
        <v>1.7364256002764321E-4</v>
      </c>
      <c r="K91" s="11">
        <f t="shared" si="8"/>
        <v>5.4886066718775189E-3</v>
      </c>
      <c r="L91" s="11">
        <f t="shared" si="9"/>
        <v>5.488592893319294E-3</v>
      </c>
      <c r="M91">
        <v>0</v>
      </c>
      <c r="N91" s="13">
        <v>2</v>
      </c>
      <c r="O91" s="13">
        <v>23</v>
      </c>
    </row>
    <row r="92" spans="1:15" x14ac:dyDescent="0.2">
      <c r="A92" t="s">
        <v>20</v>
      </c>
      <c r="B92" s="13">
        <v>1926</v>
      </c>
      <c r="C92" s="13">
        <v>2</v>
      </c>
      <c r="D92" s="13">
        <v>24</v>
      </c>
      <c r="E92" s="5">
        <v>1.67625</v>
      </c>
      <c r="F92" s="5">
        <v>1.7050000000000001</v>
      </c>
      <c r="G92" s="5">
        <v>1.67625</v>
      </c>
      <c r="H92" s="11">
        <f t="shared" si="5"/>
        <v>1.0213116889762688</v>
      </c>
      <c r="I92" s="11">
        <f t="shared" si="6"/>
        <v>3.5428734288739323E-4</v>
      </c>
      <c r="J92" s="11">
        <f t="shared" si="7"/>
        <v>4.2703982814318021E-4</v>
      </c>
      <c r="K92" s="11">
        <f t="shared" si="8"/>
        <v>-4.4479948262238431E-3</v>
      </c>
      <c r="L92" s="11">
        <f t="shared" si="9"/>
        <v>-4.4479874927336347E-3</v>
      </c>
      <c r="M92">
        <v>0</v>
      </c>
      <c r="N92" s="13">
        <v>2</v>
      </c>
      <c r="O92" s="13">
        <v>24</v>
      </c>
    </row>
    <row r="93" spans="1:15" x14ac:dyDescent="0.2">
      <c r="A93" t="s">
        <v>20</v>
      </c>
      <c r="B93" s="13">
        <v>1926</v>
      </c>
      <c r="C93" s="13">
        <v>2</v>
      </c>
      <c r="D93" s="13">
        <v>25</v>
      </c>
      <c r="E93" s="5">
        <v>1.6587499999999999</v>
      </c>
      <c r="F93" s="5">
        <v>1.6825000000000001</v>
      </c>
      <c r="G93" s="5">
        <v>1.6612499999999999</v>
      </c>
      <c r="H93" s="11">
        <f t="shared" si="5"/>
        <v>0.85378638721952682</v>
      </c>
      <c r="I93" s="11">
        <f t="shared" si="6"/>
        <v>4.9131069583465293E-4</v>
      </c>
      <c r="J93" s="11">
        <f t="shared" si="7"/>
        <v>7.5629422456253222E-4</v>
      </c>
      <c r="K93" s="11">
        <f t="shared" si="8"/>
        <v>-1.2880492347534488E-2</v>
      </c>
      <c r="L93" s="11">
        <f t="shared" si="9"/>
        <v>-1.288031427007935E-2</v>
      </c>
      <c r="M93">
        <v>0</v>
      </c>
      <c r="N93" s="13">
        <v>2</v>
      </c>
      <c r="O93" s="13">
        <v>25</v>
      </c>
    </row>
    <row r="94" spans="1:15" x14ac:dyDescent="0.2">
      <c r="A94" t="s">
        <v>20</v>
      </c>
      <c r="B94" s="13">
        <v>1926</v>
      </c>
      <c r="C94" s="13">
        <v>2</v>
      </c>
      <c r="D94" s="13">
        <v>26</v>
      </c>
      <c r="E94" s="5">
        <v>1.6274999999999999</v>
      </c>
      <c r="F94" s="5">
        <v>1.66875</v>
      </c>
      <c r="G94" s="5">
        <v>1.635</v>
      </c>
      <c r="H94" s="11">
        <f t="shared" si="5"/>
        <v>1.5031895644077073</v>
      </c>
      <c r="I94" s="11">
        <f t="shared" si="6"/>
        <v>8.2859647447158314E-4</v>
      </c>
      <c r="J94" s="11">
        <f t="shared" si="7"/>
        <v>1.104610919354028E-3</v>
      </c>
      <c r="K94" s="11">
        <f t="shared" si="8"/>
        <v>-1.0744060808363348E-2</v>
      </c>
      <c r="L94" s="11">
        <f t="shared" si="9"/>
        <v>-1.0743957456309022E-2</v>
      </c>
      <c r="M94">
        <v>0</v>
      </c>
      <c r="N94" s="13">
        <v>2</v>
      </c>
      <c r="O94" s="13">
        <v>26</v>
      </c>
    </row>
    <row r="95" spans="1:15" x14ac:dyDescent="0.2">
      <c r="A95" t="s">
        <v>20</v>
      </c>
      <c r="B95" s="13">
        <v>1926</v>
      </c>
      <c r="C95" s="13">
        <v>2</v>
      </c>
      <c r="D95" s="13">
        <v>27</v>
      </c>
      <c r="E95" s="5">
        <v>1.6412500000000001</v>
      </c>
      <c r="F95" s="5">
        <v>1.6537500000000001</v>
      </c>
      <c r="G95" s="5">
        <v>1.6525000000000001</v>
      </c>
      <c r="H95" s="11">
        <f t="shared" si="5"/>
        <v>0.45566319076709233</v>
      </c>
      <c r="I95" s="11">
        <f t="shared" si="6"/>
        <v>6.8405525493288354E-4</v>
      </c>
      <c r="J95" s="11">
        <f t="shared" si="7"/>
        <v>6.2648828823918591E-4</v>
      </c>
      <c r="K95" s="11">
        <f t="shared" si="8"/>
        <v>2.7152706691053186E-3</v>
      </c>
      <c r="L95" s="11">
        <f t="shared" si="9"/>
        <v>2.7152690008679413E-3</v>
      </c>
      <c r="M95">
        <v>0</v>
      </c>
      <c r="N95" s="13">
        <v>2</v>
      </c>
      <c r="O95" s="13">
        <v>27</v>
      </c>
    </row>
    <row r="96" spans="1:15" x14ac:dyDescent="0.2">
      <c r="A96" t="s">
        <v>21</v>
      </c>
      <c r="B96" s="13">
        <v>1926</v>
      </c>
      <c r="C96" s="13">
        <v>1</v>
      </c>
      <c r="D96" s="13">
        <v>4</v>
      </c>
      <c r="E96" s="5">
        <v>0.87</v>
      </c>
      <c r="F96" s="5">
        <v>0.88875000000000004</v>
      </c>
      <c r="G96" s="5">
        <v>0.88249999999999995</v>
      </c>
      <c r="H96" s="11">
        <f t="shared" si="5"/>
        <v>1.2805628113194392</v>
      </c>
      <c r="I96" s="11"/>
      <c r="J96" s="11"/>
      <c r="K96" s="11"/>
      <c r="L96" s="11"/>
      <c r="M96">
        <v>0</v>
      </c>
      <c r="N96" s="13">
        <v>1</v>
      </c>
      <c r="O96" s="13">
        <v>5</v>
      </c>
    </row>
    <row r="97" spans="1:15" x14ac:dyDescent="0.2">
      <c r="A97" t="s">
        <v>21</v>
      </c>
      <c r="B97" s="13">
        <v>1926</v>
      </c>
      <c r="C97" s="13">
        <v>1</v>
      </c>
      <c r="D97" s="13">
        <v>5</v>
      </c>
      <c r="E97" s="5">
        <v>0.86499999999999999</v>
      </c>
      <c r="F97" s="5">
        <v>0.88124999999999998</v>
      </c>
      <c r="G97" s="5">
        <v>0.86750000000000005</v>
      </c>
      <c r="H97" s="11">
        <f t="shared" si="5"/>
        <v>1.1177553367171085</v>
      </c>
      <c r="I97" s="11">
        <f t="shared" si="6"/>
        <v>8.0106135381559753E-4</v>
      </c>
      <c r="J97" s="11">
        <f t="shared" si="7"/>
        <v>7.3367708380562538E-4</v>
      </c>
      <c r="K97" s="11">
        <f t="shared" si="8"/>
        <v>2.9370190056415141E-3</v>
      </c>
      <c r="L97" s="11">
        <f t="shared" si="9"/>
        <v>2.9370168943965167E-3</v>
      </c>
      <c r="M97">
        <v>0</v>
      </c>
      <c r="N97" s="13">
        <v>1</v>
      </c>
      <c r="O97" s="13">
        <v>6</v>
      </c>
    </row>
    <row r="98" spans="1:15" x14ac:dyDescent="0.2">
      <c r="A98" t="s">
        <v>21</v>
      </c>
      <c r="B98" s="13">
        <v>1926</v>
      </c>
      <c r="C98" s="13">
        <v>1</v>
      </c>
      <c r="D98" s="13">
        <v>6</v>
      </c>
      <c r="E98" s="5">
        <v>0.86375000000000002</v>
      </c>
      <c r="F98" s="5">
        <v>0.87875000000000003</v>
      </c>
      <c r="G98" s="5">
        <v>0.87250000000000005</v>
      </c>
      <c r="H98" s="11">
        <f t="shared" si="5"/>
        <v>1.0339903120021199</v>
      </c>
      <c r="I98" s="11">
        <f t="shared" si="6"/>
        <v>6.4282828799222503E-4</v>
      </c>
      <c r="J98" s="11">
        <f t="shared" si="7"/>
        <v>4.02322523353561E-4</v>
      </c>
      <c r="K98" s="11">
        <f t="shared" si="8"/>
        <v>1.2785867113861288E-2</v>
      </c>
      <c r="L98" s="11">
        <f t="shared" si="9"/>
        <v>1.2785692932286272E-2</v>
      </c>
      <c r="M98">
        <v>0</v>
      </c>
      <c r="N98" s="13">
        <v>1</v>
      </c>
      <c r="O98" s="13">
        <v>7</v>
      </c>
    </row>
    <row r="99" spans="1:15" x14ac:dyDescent="0.2">
      <c r="A99" t="s">
        <v>21</v>
      </c>
      <c r="B99" s="13">
        <v>1926</v>
      </c>
      <c r="C99" s="13">
        <v>1</v>
      </c>
      <c r="D99" s="13">
        <v>7</v>
      </c>
      <c r="E99" s="5">
        <v>0.86624999999999996</v>
      </c>
      <c r="F99" s="5">
        <v>0.88124999999999998</v>
      </c>
      <c r="G99" s="5">
        <v>0.86624999999999996</v>
      </c>
      <c r="H99" s="11">
        <f t="shared" si="5"/>
        <v>1.0310316820234162</v>
      </c>
      <c r="I99" s="11">
        <f t="shared" si="6"/>
        <v>5.9116091321322886E-4</v>
      </c>
      <c r="J99" s="11">
        <f t="shared" si="7"/>
        <v>4.02322523353561E-4</v>
      </c>
      <c r="K99" s="11">
        <f t="shared" si="8"/>
        <v>1.0274462793123142E-2</v>
      </c>
      <c r="L99" s="11">
        <f t="shared" si="9"/>
        <v>1.0274372409126688E-2</v>
      </c>
      <c r="M99">
        <v>0</v>
      </c>
      <c r="N99" s="13">
        <v>1</v>
      </c>
      <c r="O99" s="13">
        <v>8</v>
      </c>
    </row>
    <row r="100" spans="1:15" x14ac:dyDescent="0.2">
      <c r="A100" t="s">
        <v>21</v>
      </c>
      <c r="B100" s="13">
        <v>1926</v>
      </c>
      <c r="C100" s="13">
        <v>1</v>
      </c>
      <c r="D100" s="13">
        <v>8</v>
      </c>
      <c r="E100" s="5">
        <v>0.87250000000000005</v>
      </c>
      <c r="F100" s="5">
        <v>0.89</v>
      </c>
      <c r="G100" s="5">
        <v>0.88500000000000001</v>
      </c>
      <c r="H100" s="11">
        <f t="shared" si="5"/>
        <v>1.1926430040420322</v>
      </c>
      <c r="I100" s="11">
        <f t="shared" si="6"/>
        <v>6.8910576219766303E-4</v>
      </c>
      <c r="J100" s="11">
        <f t="shared" si="7"/>
        <v>7.3158955557294848E-4</v>
      </c>
      <c r="K100" s="11">
        <f t="shared" si="8"/>
        <v>-1.9243411263010074E-3</v>
      </c>
      <c r="L100" s="11">
        <f t="shared" si="9"/>
        <v>-1.9243405324673496E-3</v>
      </c>
      <c r="M100">
        <v>0</v>
      </c>
      <c r="N100" s="13">
        <v>1</v>
      </c>
      <c r="O100" s="13">
        <v>9</v>
      </c>
    </row>
    <row r="101" spans="1:15" x14ac:dyDescent="0.2">
      <c r="A101" t="s">
        <v>21</v>
      </c>
      <c r="B101" s="13">
        <v>1926</v>
      </c>
      <c r="C101" s="13">
        <v>1</v>
      </c>
      <c r="D101" s="13">
        <v>9</v>
      </c>
      <c r="E101" s="5">
        <v>0.88500000000000001</v>
      </c>
      <c r="F101" s="5">
        <v>0.89624999999999999</v>
      </c>
      <c r="G101" s="5">
        <v>0.88749999999999996</v>
      </c>
      <c r="H101" s="11">
        <f t="shared" si="5"/>
        <v>0.75861371353980511</v>
      </c>
      <c r="I101" s="11">
        <f t="shared" si="6"/>
        <v>5.5393331087628559E-4</v>
      </c>
      <c r="J101" s="11">
        <f t="shared" si="7"/>
        <v>7.212843672586536E-4</v>
      </c>
      <c r="K101" s="11">
        <f t="shared" si="8"/>
        <v>-8.0174824398830946E-3</v>
      </c>
      <c r="L101" s="11">
        <f t="shared" si="9"/>
        <v>-8.0174394931617245E-3</v>
      </c>
      <c r="M101">
        <v>0</v>
      </c>
      <c r="N101" s="13">
        <v>1</v>
      </c>
      <c r="O101" s="13">
        <v>11</v>
      </c>
    </row>
    <row r="102" spans="1:15" x14ac:dyDescent="0.2">
      <c r="A102" t="s">
        <v>21</v>
      </c>
      <c r="B102" s="13">
        <v>1926</v>
      </c>
      <c r="C102" s="13">
        <v>1</v>
      </c>
      <c r="D102" s="13">
        <v>11</v>
      </c>
      <c r="E102" s="5">
        <v>0.88</v>
      </c>
      <c r="F102" s="5">
        <v>0.89500000000000002</v>
      </c>
      <c r="G102" s="5">
        <v>0.88375000000000004</v>
      </c>
      <c r="H102" s="11">
        <f t="shared" si="5"/>
        <v>1.0150571852037811</v>
      </c>
      <c r="I102" s="11">
        <f t="shared" si="6"/>
        <v>4.4523223830172454E-4</v>
      </c>
      <c r="J102" s="11">
        <f t="shared" si="7"/>
        <v>3.3479793688979032E-4</v>
      </c>
      <c r="K102" s="11">
        <f t="shared" si="8"/>
        <v>6.7671432817336466E-3</v>
      </c>
      <c r="L102" s="11">
        <f t="shared" si="9"/>
        <v>6.7671174571765566E-3</v>
      </c>
      <c r="M102">
        <v>0</v>
      </c>
      <c r="N102" s="13">
        <v>1</v>
      </c>
      <c r="O102" s="13">
        <v>12</v>
      </c>
    </row>
    <row r="103" spans="1:15" x14ac:dyDescent="0.2">
      <c r="A103" t="s">
        <v>21</v>
      </c>
      <c r="B103" s="13">
        <v>1926</v>
      </c>
      <c r="C103" s="13">
        <v>1</v>
      </c>
      <c r="D103" s="13">
        <v>12</v>
      </c>
      <c r="E103" s="5">
        <v>0.87749999999999995</v>
      </c>
      <c r="F103" s="5">
        <v>0.88749999999999996</v>
      </c>
      <c r="G103" s="5">
        <v>0.88624999999999998</v>
      </c>
      <c r="H103" s="11">
        <f t="shared" si="5"/>
        <v>0.68052989303566702</v>
      </c>
      <c r="I103" s="11">
        <f t="shared" si="6"/>
        <v>4.140755966357854E-4</v>
      </c>
      <c r="J103" s="11">
        <f t="shared" si="7"/>
        <v>3.8993464640455362E-4</v>
      </c>
      <c r="K103" s="11">
        <f t="shared" si="8"/>
        <v>1.4535608449720294E-3</v>
      </c>
      <c r="L103" s="11">
        <f t="shared" si="9"/>
        <v>1.453560589043657E-3</v>
      </c>
      <c r="M103">
        <v>0</v>
      </c>
      <c r="N103" s="13">
        <v>1</v>
      </c>
      <c r="O103" s="13">
        <v>13</v>
      </c>
    </row>
    <row r="104" spans="1:15" x14ac:dyDescent="0.2">
      <c r="A104" t="s">
        <v>21</v>
      </c>
      <c r="B104" s="13">
        <v>1926</v>
      </c>
      <c r="C104" s="13">
        <v>1</v>
      </c>
      <c r="D104" s="13">
        <v>13</v>
      </c>
      <c r="E104" s="5">
        <v>0.87124999999999997</v>
      </c>
      <c r="F104" s="5">
        <v>0.88500000000000001</v>
      </c>
      <c r="G104" s="5">
        <v>0.875</v>
      </c>
      <c r="H104" s="11">
        <f t="shared" si="5"/>
        <v>0.94039974815717675</v>
      </c>
      <c r="I104" s="11">
        <f t="shared" si="6"/>
        <v>3.7359873943115161E-4</v>
      </c>
      <c r="J104" s="11">
        <f t="shared" si="7"/>
        <v>3.4149411099221918E-4</v>
      </c>
      <c r="K104" s="11">
        <f t="shared" si="8"/>
        <v>2.0500130342320302E-3</v>
      </c>
      <c r="L104" s="11">
        <f t="shared" si="9"/>
        <v>2.0500123162916504E-3</v>
      </c>
      <c r="M104">
        <v>0</v>
      </c>
      <c r="N104" s="13">
        <v>1</v>
      </c>
      <c r="O104" s="13">
        <v>14</v>
      </c>
    </row>
    <row r="105" spans="1:15" x14ac:dyDescent="0.2">
      <c r="A105" t="s">
        <v>21</v>
      </c>
      <c r="B105" s="13">
        <v>1926</v>
      </c>
      <c r="C105" s="13">
        <v>1</v>
      </c>
      <c r="D105" s="13">
        <v>14</v>
      </c>
      <c r="E105" s="5">
        <v>0.86750000000000005</v>
      </c>
      <c r="F105" s="5">
        <v>0.87875000000000003</v>
      </c>
      <c r="G105" s="5">
        <v>0.87</v>
      </c>
      <c r="H105" s="11">
        <f t="shared" si="5"/>
        <v>0.77381898623703493</v>
      </c>
      <c r="I105" s="11">
        <f t="shared" si="6"/>
        <v>4.1121580590756132E-4</v>
      </c>
      <c r="J105" s="11">
        <f t="shared" si="7"/>
        <v>3.9888610403587832E-4</v>
      </c>
      <c r="K105" s="11">
        <f t="shared" si="8"/>
        <v>7.3953036629746671E-4</v>
      </c>
      <c r="L105" s="11">
        <f t="shared" si="9"/>
        <v>7.3953033259297222E-4</v>
      </c>
      <c r="M105">
        <v>0</v>
      </c>
      <c r="N105" s="13">
        <v>1</v>
      </c>
      <c r="O105" s="13">
        <v>15</v>
      </c>
    </row>
    <row r="106" spans="1:15" x14ac:dyDescent="0.2">
      <c r="A106" t="s">
        <v>21</v>
      </c>
      <c r="B106" s="13">
        <v>1926</v>
      </c>
      <c r="C106" s="13">
        <v>1</v>
      </c>
      <c r="D106" s="13">
        <v>15</v>
      </c>
      <c r="E106" s="5">
        <v>0.85250000000000004</v>
      </c>
      <c r="F106" s="5">
        <v>0.86750000000000005</v>
      </c>
      <c r="G106" s="5">
        <v>0.85499999999999998</v>
      </c>
      <c r="H106" s="11">
        <f t="shared" si="5"/>
        <v>1.0475170294888085</v>
      </c>
      <c r="I106" s="11">
        <f t="shared" si="6"/>
        <v>4.7025537690484006E-4</v>
      </c>
      <c r="J106" s="11">
        <f t="shared" si="7"/>
        <v>9.1974112010145793E-4</v>
      </c>
      <c r="K106" s="11">
        <f t="shared" si="8"/>
        <v>-2.0863299356375896E-2</v>
      </c>
      <c r="L106" s="11">
        <f t="shared" si="9"/>
        <v>-2.0862542612666929E-2</v>
      </c>
      <c r="M106">
        <v>0</v>
      </c>
      <c r="N106" s="13">
        <v>1</v>
      </c>
      <c r="O106" s="13">
        <v>16</v>
      </c>
    </row>
    <row r="107" spans="1:15" x14ac:dyDescent="0.2">
      <c r="A107" t="s">
        <v>21</v>
      </c>
      <c r="B107" s="13">
        <v>1926</v>
      </c>
      <c r="C107" s="13">
        <v>1</v>
      </c>
      <c r="D107" s="13">
        <v>16</v>
      </c>
      <c r="E107" s="5">
        <v>0.83750000000000002</v>
      </c>
      <c r="F107" s="5">
        <v>0.85499999999999998</v>
      </c>
      <c r="G107" s="5">
        <v>0.83750000000000002</v>
      </c>
      <c r="H107" s="11">
        <f t="shared" si="5"/>
        <v>1.2419728964555314</v>
      </c>
      <c r="I107" s="11">
        <f t="shared" si="6"/>
        <v>7.3190481086636008E-4</v>
      </c>
      <c r="J107" s="11">
        <f t="shared" si="7"/>
        <v>1.2386351008583079E-3</v>
      </c>
      <c r="K107" s="11">
        <f t="shared" si="8"/>
        <v>-1.9652926768547296E-2</v>
      </c>
      <c r="L107" s="11">
        <f t="shared" si="9"/>
        <v>-1.9652294234819477E-2</v>
      </c>
      <c r="M107">
        <v>0</v>
      </c>
      <c r="N107" s="13">
        <v>1</v>
      </c>
      <c r="O107" s="13">
        <v>18</v>
      </c>
    </row>
    <row r="108" spans="1:15" x14ac:dyDescent="0.2">
      <c r="A108" t="s">
        <v>21</v>
      </c>
      <c r="B108" s="13">
        <v>1926</v>
      </c>
      <c r="C108" s="13">
        <v>1</v>
      </c>
      <c r="D108" s="13">
        <v>18</v>
      </c>
      <c r="E108" s="5">
        <v>0.82499999999999996</v>
      </c>
      <c r="F108" s="5">
        <v>0.84</v>
      </c>
      <c r="G108" s="5">
        <v>0.83625000000000005</v>
      </c>
      <c r="H108" s="11">
        <f t="shared" si="5"/>
        <v>1.0821215366054451</v>
      </c>
      <c r="I108" s="11">
        <f t="shared" si="6"/>
        <v>7.5233742921677199E-4</v>
      </c>
      <c r="J108" s="11">
        <f t="shared" si="7"/>
        <v>1.275781424768956E-3</v>
      </c>
      <c r="K108" s="11">
        <f t="shared" si="8"/>
        <v>-2.0012170664471182E-2</v>
      </c>
      <c r="L108" s="11">
        <f t="shared" si="9"/>
        <v>-2.0011502806744099E-2</v>
      </c>
      <c r="M108">
        <v>0</v>
      </c>
      <c r="N108" s="13">
        <v>1</v>
      </c>
      <c r="O108" s="13">
        <v>19</v>
      </c>
    </row>
    <row r="109" spans="1:15" x14ac:dyDescent="0.2">
      <c r="A109" t="s">
        <v>21</v>
      </c>
      <c r="B109" s="13">
        <v>1926</v>
      </c>
      <c r="C109" s="13">
        <v>1</v>
      </c>
      <c r="D109" s="13">
        <v>19</v>
      </c>
      <c r="E109" s="5">
        <v>0.83625000000000005</v>
      </c>
      <c r="F109" s="5">
        <v>0.85</v>
      </c>
      <c r="G109" s="5">
        <v>0.84750000000000003</v>
      </c>
      <c r="H109" s="11">
        <f t="shared" si="5"/>
        <v>0.9794395360591388</v>
      </c>
      <c r="I109" s="11">
        <f t="shared" si="6"/>
        <v>5.9064147707014905E-4</v>
      </c>
      <c r="J109" s="11">
        <f t="shared" si="7"/>
        <v>8.9119940881621945E-4</v>
      </c>
      <c r="K109" s="11">
        <f t="shared" si="8"/>
        <v>-1.3398514779679738E-2</v>
      </c>
      <c r="L109" s="11">
        <f t="shared" si="9"/>
        <v>-1.3398314341275492E-2</v>
      </c>
      <c r="M109">
        <v>0</v>
      </c>
      <c r="N109" s="13">
        <v>1</v>
      </c>
      <c r="O109" s="13">
        <v>20</v>
      </c>
    </row>
    <row r="110" spans="1:15" x14ac:dyDescent="0.2">
      <c r="A110" t="s">
        <v>21</v>
      </c>
      <c r="B110" s="13">
        <v>1926</v>
      </c>
      <c r="C110" s="13">
        <v>1</v>
      </c>
      <c r="D110" s="13">
        <v>20</v>
      </c>
      <c r="E110" s="5">
        <v>0.83875</v>
      </c>
      <c r="F110" s="5">
        <v>0.84624999999999995</v>
      </c>
      <c r="G110" s="5">
        <v>0.84375</v>
      </c>
      <c r="H110" s="11">
        <f t="shared" si="5"/>
        <v>0.53462774821548287</v>
      </c>
      <c r="I110" s="11">
        <f t="shared" si="6"/>
        <v>3.4522296082489822E-4</v>
      </c>
      <c r="J110" s="11">
        <f t="shared" si="7"/>
        <v>2.659749365200961E-4</v>
      </c>
      <c r="K110" s="11">
        <f t="shared" si="8"/>
        <v>5.4837376650098135E-3</v>
      </c>
      <c r="L110" s="11">
        <f t="shared" si="9"/>
        <v>5.4837239230884627E-3</v>
      </c>
      <c r="M110">
        <v>0</v>
      </c>
      <c r="N110" s="13">
        <v>1</v>
      </c>
      <c r="O110" s="13">
        <v>21</v>
      </c>
    </row>
    <row r="111" spans="1:15" x14ac:dyDescent="0.2">
      <c r="A111" t="s">
        <v>21</v>
      </c>
      <c r="B111" s="13">
        <v>1926</v>
      </c>
      <c r="C111" s="13">
        <v>1</v>
      </c>
      <c r="D111" s="13">
        <v>21</v>
      </c>
      <c r="E111" s="5">
        <v>0.82750000000000001</v>
      </c>
      <c r="F111" s="5">
        <v>0.83875</v>
      </c>
      <c r="G111" s="5">
        <v>0.83499999999999996</v>
      </c>
      <c r="H111" s="11">
        <f t="shared" si="5"/>
        <v>0.81097268898050778</v>
      </c>
      <c r="I111" s="11">
        <f t="shared" si="6"/>
        <v>2.6159472506479659E-4</v>
      </c>
      <c r="J111" s="11">
        <f t="shared" si="7"/>
        <v>5.0201615317575711E-4</v>
      </c>
      <c r="K111" s="11">
        <f t="shared" si="8"/>
        <v>-1.5044960654789996E-2</v>
      </c>
      <c r="L111" s="11">
        <f t="shared" si="9"/>
        <v>-1.5044676874588473E-2</v>
      </c>
      <c r="M111">
        <v>0</v>
      </c>
      <c r="N111" s="13">
        <v>1</v>
      </c>
      <c r="O111" s="13">
        <v>22</v>
      </c>
    </row>
    <row r="112" spans="1:15" x14ac:dyDescent="0.2">
      <c r="A112" t="s">
        <v>21</v>
      </c>
      <c r="B112" s="13">
        <v>1926</v>
      </c>
      <c r="C112" s="13">
        <v>1</v>
      </c>
      <c r="D112" s="13">
        <v>22</v>
      </c>
      <c r="E112" s="5">
        <v>0.83250000000000002</v>
      </c>
      <c r="F112" s="5">
        <v>0.84125000000000005</v>
      </c>
      <c r="G112" s="5">
        <v>0.84</v>
      </c>
      <c r="H112" s="11">
        <f t="shared" si="5"/>
        <v>0.62792632244266433</v>
      </c>
      <c r="I112" s="11">
        <f t="shared" si="6"/>
        <v>2.916675080661354E-4</v>
      </c>
      <c r="J112" s="11">
        <f t="shared" si="7"/>
        <v>2.7158294145764695E-4</v>
      </c>
      <c r="K112" s="11">
        <f t="shared" si="8"/>
        <v>1.4449121344243879E-3</v>
      </c>
      <c r="L112" s="11">
        <f t="shared" si="9"/>
        <v>1.444911883037186E-3</v>
      </c>
      <c r="M112">
        <v>0</v>
      </c>
      <c r="N112" s="13">
        <v>1</v>
      </c>
      <c r="O112" s="13">
        <v>23</v>
      </c>
    </row>
    <row r="113" spans="1:15" x14ac:dyDescent="0.2">
      <c r="A113" t="s">
        <v>21</v>
      </c>
      <c r="B113" s="13">
        <v>1926</v>
      </c>
      <c r="C113" s="13">
        <v>1</v>
      </c>
      <c r="D113" s="13">
        <v>23</v>
      </c>
      <c r="E113" s="5">
        <v>0.83750000000000002</v>
      </c>
      <c r="F113" s="5">
        <v>0.84624999999999995</v>
      </c>
      <c r="G113" s="5">
        <v>0.83875</v>
      </c>
      <c r="H113" s="11">
        <f t="shared" si="5"/>
        <v>0.62419692281870531</v>
      </c>
      <c r="I113" s="11">
        <f t="shared" si="6"/>
        <v>2.1734690774002216E-4</v>
      </c>
      <c r="J113" s="11">
        <f t="shared" si="7"/>
        <v>2.6835689627057331E-4</v>
      </c>
      <c r="K113" s="11">
        <f t="shared" si="8"/>
        <v>-3.9566845327413391E-3</v>
      </c>
      <c r="L113" s="11">
        <f t="shared" si="9"/>
        <v>-3.9566793708085421E-3</v>
      </c>
      <c r="M113">
        <v>0</v>
      </c>
      <c r="N113" s="13">
        <v>1</v>
      </c>
      <c r="O113" s="13">
        <v>25</v>
      </c>
    </row>
    <row r="114" spans="1:15" x14ac:dyDescent="0.2">
      <c r="A114" t="s">
        <v>21</v>
      </c>
      <c r="B114" s="13">
        <v>1926</v>
      </c>
      <c r="C114" s="13">
        <v>1</v>
      </c>
      <c r="D114" s="13">
        <v>25</v>
      </c>
      <c r="E114" s="5">
        <v>0.83</v>
      </c>
      <c r="F114" s="5">
        <v>0.84499999999999997</v>
      </c>
      <c r="G114" s="5">
        <v>0.84499999999999997</v>
      </c>
      <c r="H114" s="11">
        <f t="shared" si="5"/>
        <v>1.0756607630594006</v>
      </c>
      <c r="I114" s="11">
        <f t="shared" si="6"/>
        <v>4.2882739090552009E-4</v>
      </c>
      <c r="J114" s="11">
        <f t="shared" si="7"/>
        <v>3.7593810761028503E-4</v>
      </c>
      <c r="K114" s="11">
        <f t="shared" si="8"/>
        <v>3.184406835419068E-3</v>
      </c>
      <c r="L114" s="11">
        <f t="shared" si="9"/>
        <v>3.1844041444794445E-3</v>
      </c>
      <c r="M114">
        <v>0</v>
      </c>
      <c r="N114" s="13">
        <v>1</v>
      </c>
      <c r="O114" s="13">
        <v>26</v>
      </c>
    </row>
    <row r="115" spans="1:15" x14ac:dyDescent="0.2">
      <c r="A115" t="s">
        <v>21</v>
      </c>
      <c r="B115" s="13">
        <v>1926</v>
      </c>
      <c r="C115" s="13">
        <v>1</v>
      </c>
      <c r="D115" s="13">
        <v>26</v>
      </c>
      <c r="E115" s="5">
        <v>0.84499999999999997</v>
      </c>
      <c r="F115" s="5">
        <v>0.85750000000000004</v>
      </c>
      <c r="G115" s="5">
        <v>0.85250000000000004</v>
      </c>
      <c r="H115" s="11">
        <f t="shared" si="5"/>
        <v>0.88189720446697373</v>
      </c>
      <c r="I115" s="11">
        <f t="shared" si="6"/>
        <v>5.3643734860002619E-4</v>
      </c>
      <c r="J115" s="11">
        <f t="shared" si="7"/>
        <v>1.0624652023104692E-3</v>
      </c>
      <c r="K115" s="11">
        <f t="shared" si="8"/>
        <v>-2.2776562468379391E-2</v>
      </c>
      <c r="L115" s="11">
        <f t="shared" si="9"/>
        <v>-2.2775577866269284E-2</v>
      </c>
      <c r="M115">
        <v>0</v>
      </c>
      <c r="N115" s="13">
        <v>1</v>
      </c>
      <c r="O115" s="13">
        <v>27</v>
      </c>
    </row>
    <row r="116" spans="1:15" x14ac:dyDescent="0.2">
      <c r="A116" t="s">
        <v>21</v>
      </c>
      <c r="B116" s="13">
        <v>1926</v>
      </c>
      <c r="C116" s="13">
        <v>1</v>
      </c>
      <c r="D116" s="13">
        <v>27</v>
      </c>
      <c r="E116" s="5">
        <v>0.84624999999999995</v>
      </c>
      <c r="F116" s="5">
        <v>0.85750000000000004</v>
      </c>
      <c r="G116" s="5">
        <v>0.84750000000000003</v>
      </c>
      <c r="H116" s="11">
        <f t="shared" si="5"/>
        <v>0.79312243525060944</v>
      </c>
      <c r="I116" s="11">
        <f t="shared" si="6"/>
        <v>3.9004386559135453E-4</v>
      </c>
      <c r="J116" s="11">
        <f t="shared" si="7"/>
        <v>2.1563605812838728E-4</v>
      </c>
      <c r="K116" s="11">
        <f t="shared" si="8"/>
        <v>1.2227935090404367E-2</v>
      </c>
      <c r="L116" s="11">
        <f t="shared" si="9"/>
        <v>1.2227782730169058E-2</v>
      </c>
      <c r="M116">
        <v>0</v>
      </c>
      <c r="N116" s="13">
        <v>1</v>
      </c>
      <c r="O116" s="13">
        <v>28</v>
      </c>
    </row>
    <row r="117" spans="1:15" x14ac:dyDescent="0.2">
      <c r="A117" t="s">
        <v>21</v>
      </c>
      <c r="B117" s="13">
        <v>1926</v>
      </c>
      <c r="C117" s="13">
        <v>1</v>
      </c>
      <c r="D117" s="13">
        <v>28</v>
      </c>
      <c r="E117" s="5">
        <v>0.84499999999999997</v>
      </c>
      <c r="F117" s="5">
        <v>0.85375000000000001</v>
      </c>
      <c r="G117" s="5">
        <v>0.85250000000000004</v>
      </c>
      <c r="H117" s="11">
        <f t="shared" si="5"/>
        <v>0.61868515228694942</v>
      </c>
      <c r="I117" s="11">
        <f t="shared" si="6"/>
        <v>2.8053455131715375E-4</v>
      </c>
      <c r="J117" s="11">
        <f t="shared" si="7"/>
        <v>2.1563605812838728E-4</v>
      </c>
      <c r="K117" s="11">
        <f t="shared" si="8"/>
        <v>4.984419137393066E-3</v>
      </c>
      <c r="L117" s="11">
        <f t="shared" si="9"/>
        <v>4.984408817829313E-3</v>
      </c>
      <c r="M117">
        <v>0</v>
      </c>
      <c r="N117" s="13">
        <v>1</v>
      </c>
      <c r="O117" s="13">
        <v>29</v>
      </c>
    </row>
    <row r="118" spans="1:15" x14ac:dyDescent="0.2">
      <c r="A118" t="s">
        <v>21</v>
      </c>
      <c r="B118" s="13">
        <v>1926</v>
      </c>
      <c r="C118" s="13">
        <v>1</v>
      </c>
      <c r="D118" s="13">
        <v>29</v>
      </c>
      <c r="E118" s="5">
        <v>0.84750000000000003</v>
      </c>
      <c r="F118" s="5">
        <v>0.86124999999999996</v>
      </c>
      <c r="G118" s="5">
        <v>0.84750000000000003</v>
      </c>
      <c r="H118" s="11">
        <f t="shared" si="5"/>
        <v>0.96654218579629614</v>
      </c>
      <c r="I118" s="11">
        <f t="shared" si="6"/>
        <v>3.6514303501665739E-4</v>
      </c>
      <c r="J118" s="11">
        <f t="shared" si="7"/>
        <v>3.6283373164158788E-4</v>
      </c>
      <c r="K118" s="11">
        <f t="shared" si="8"/>
        <v>1.4611118552037422E-4</v>
      </c>
      <c r="L118" s="11">
        <f t="shared" si="9"/>
        <v>1.4611118526052541E-4</v>
      </c>
      <c r="M118">
        <v>0</v>
      </c>
      <c r="N118" s="13">
        <v>2</v>
      </c>
      <c r="O118" s="13">
        <v>1</v>
      </c>
    </row>
    <row r="119" spans="1:15" x14ac:dyDescent="0.2">
      <c r="A119" t="s">
        <v>21</v>
      </c>
      <c r="B119" s="13">
        <v>1926</v>
      </c>
      <c r="C119" s="13">
        <v>2</v>
      </c>
      <c r="D119" s="13">
        <v>1</v>
      </c>
      <c r="E119" s="5">
        <v>0.83750000000000002</v>
      </c>
      <c r="F119" s="5">
        <v>0.84624999999999995</v>
      </c>
      <c r="G119" s="5">
        <v>0.83875</v>
      </c>
      <c r="H119" s="11">
        <f t="shared" si="5"/>
        <v>0.62419692281870531</v>
      </c>
      <c r="I119" s="11">
        <f t="shared" si="6"/>
        <v>3.6704239159635217E-4</v>
      </c>
      <c r="J119" s="11">
        <f t="shared" si="7"/>
        <v>7.8196061117776926E-4</v>
      </c>
      <c r="K119" s="11">
        <f t="shared" si="8"/>
        <v>-2.1257653027635985E-2</v>
      </c>
      <c r="L119" s="11">
        <f t="shared" si="9"/>
        <v>-2.1256852557614864E-2</v>
      </c>
      <c r="M119">
        <v>1</v>
      </c>
      <c r="N119" s="13">
        <v>2</v>
      </c>
      <c r="O119" s="13">
        <v>2</v>
      </c>
    </row>
    <row r="120" spans="1:15" x14ac:dyDescent="0.2">
      <c r="A120" t="s">
        <v>21</v>
      </c>
      <c r="B120" s="13">
        <v>1926</v>
      </c>
      <c r="C120" s="13">
        <v>2</v>
      </c>
      <c r="D120" s="13">
        <v>2</v>
      </c>
      <c r="E120" s="5">
        <v>0.83625000000000005</v>
      </c>
      <c r="F120" s="5">
        <v>0.84</v>
      </c>
      <c r="G120" s="5">
        <v>0.83875</v>
      </c>
      <c r="H120" s="11">
        <f t="shared" si="5"/>
        <v>0.26870792227667389</v>
      </c>
      <c r="I120" s="11">
        <f t="shared" si="6"/>
        <v>1.2804528548625662E-4</v>
      </c>
      <c r="J120" s="11">
        <f t="shared" si="7"/>
        <v>1.4130582777319864E-4</v>
      </c>
      <c r="K120" s="11">
        <f t="shared" si="8"/>
        <v>-1.3797305528121945E-3</v>
      </c>
      <c r="L120" s="11">
        <f t="shared" si="9"/>
        <v>-1.379730333934468E-3</v>
      </c>
      <c r="M120">
        <v>1</v>
      </c>
      <c r="N120" s="13">
        <v>2</v>
      </c>
      <c r="O120" s="13">
        <v>3</v>
      </c>
    </row>
    <row r="121" spans="1:15" x14ac:dyDescent="0.2">
      <c r="A121" t="s">
        <v>21</v>
      </c>
      <c r="B121" s="13">
        <v>1926</v>
      </c>
      <c r="C121" s="13">
        <v>2</v>
      </c>
      <c r="D121" s="13">
        <v>3</v>
      </c>
      <c r="E121" s="5">
        <v>0.84125000000000005</v>
      </c>
      <c r="F121" s="5">
        <v>0.84624999999999995</v>
      </c>
      <c r="G121" s="5">
        <v>0.84250000000000003</v>
      </c>
      <c r="H121" s="11">
        <f t="shared" si="5"/>
        <v>0.35588916259239833</v>
      </c>
      <c r="I121" s="11">
        <f t="shared" si="6"/>
        <v>5.5135988662562984E-5</v>
      </c>
      <c r="J121" s="11">
        <f t="shared" si="7"/>
        <v>1.4130582777319864E-4</v>
      </c>
      <c r="K121" s="11">
        <f t="shared" si="8"/>
        <v>-1.0771862654303913E-2</v>
      </c>
      <c r="L121" s="11">
        <f t="shared" si="9"/>
        <v>-1.0771758497861706E-2</v>
      </c>
      <c r="M121">
        <v>1</v>
      </c>
      <c r="N121" s="13">
        <v>2</v>
      </c>
      <c r="O121" s="13">
        <v>4</v>
      </c>
    </row>
    <row r="122" spans="1:15" x14ac:dyDescent="0.2">
      <c r="A122" t="s">
        <v>21</v>
      </c>
      <c r="B122" s="13">
        <v>1926</v>
      </c>
      <c r="C122" s="13">
        <v>2</v>
      </c>
      <c r="D122" s="13">
        <v>4</v>
      </c>
      <c r="E122" s="5">
        <v>0.83250000000000002</v>
      </c>
      <c r="F122" s="5">
        <v>0.83875</v>
      </c>
      <c r="G122" s="5">
        <v>0.83374999999999999</v>
      </c>
      <c r="H122" s="11">
        <f t="shared" si="5"/>
        <v>0.44918773681957985</v>
      </c>
      <c r="I122" s="11">
        <f t="shared" si="6"/>
        <v>9.1059221707021255E-5</v>
      </c>
      <c r="J122" s="11">
        <f t="shared" si="7"/>
        <v>2.6835689627057331E-4</v>
      </c>
      <c r="K122" s="11">
        <f t="shared" si="8"/>
        <v>-1.6511064395181428E-2</v>
      </c>
      <c r="L122" s="11">
        <f t="shared" si="9"/>
        <v>-1.6510689308081392E-2</v>
      </c>
      <c r="M122">
        <v>1</v>
      </c>
      <c r="N122" s="13">
        <v>2</v>
      </c>
      <c r="O122" s="13">
        <v>5</v>
      </c>
    </row>
    <row r="123" spans="1:15" x14ac:dyDescent="0.2">
      <c r="A123" t="s">
        <v>21</v>
      </c>
      <c r="B123" s="13">
        <v>1926</v>
      </c>
      <c r="C123" s="13">
        <v>2</v>
      </c>
      <c r="D123" s="13">
        <v>5</v>
      </c>
      <c r="E123" s="5">
        <v>0.82250000000000001</v>
      </c>
      <c r="F123" s="5">
        <v>0.83125000000000004</v>
      </c>
      <c r="G123" s="5">
        <v>0.82874999999999999</v>
      </c>
      <c r="H123" s="11">
        <f t="shared" si="5"/>
        <v>0.63552043245680623</v>
      </c>
      <c r="I123" s="11">
        <f t="shared" si="6"/>
        <v>1.6792345598027207E-4</v>
      </c>
      <c r="J123" s="11">
        <f t="shared" si="7"/>
        <v>3.8275814257323943E-4</v>
      </c>
      <c r="K123" s="11">
        <f t="shared" si="8"/>
        <v>-1.5947515812323107E-2</v>
      </c>
      <c r="L123" s="11">
        <f t="shared" si="9"/>
        <v>-1.5947177835566956E-2</v>
      </c>
      <c r="M123">
        <v>1</v>
      </c>
      <c r="N123" s="13">
        <v>2</v>
      </c>
      <c r="O123" s="13">
        <v>6</v>
      </c>
    </row>
    <row r="124" spans="1:15" x14ac:dyDescent="0.2">
      <c r="A124" t="s">
        <v>21</v>
      </c>
      <c r="B124" s="13">
        <v>1926</v>
      </c>
      <c r="C124" s="13">
        <v>2</v>
      </c>
      <c r="D124" s="13">
        <v>6</v>
      </c>
      <c r="E124" s="5">
        <v>0.8125</v>
      </c>
      <c r="F124" s="5">
        <v>0.82125000000000004</v>
      </c>
      <c r="G124" s="5">
        <v>0.8125</v>
      </c>
      <c r="H124" s="11">
        <f t="shared" si="5"/>
        <v>0.64330047851352423</v>
      </c>
      <c r="I124" s="11">
        <f t="shared" si="6"/>
        <v>2.2672060346778667E-4</v>
      </c>
      <c r="J124" s="11">
        <f t="shared" si="7"/>
        <v>5.2050952157423936E-4</v>
      </c>
      <c r="K124" s="11">
        <f t="shared" si="8"/>
        <v>-1.8728101279015669E-2</v>
      </c>
      <c r="L124" s="11">
        <f t="shared" si="9"/>
        <v>-1.8727553904253336E-2</v>
      </c>
      <c r="M124">
        <v>1</v>
      </c>
      <c r="N124" s="13">
        <v>2</v>
      </c>
      <c r="O124" s="13">
        <v>8</v>
      </c>
    </row>
    <row r="125" spans="1:15" x14ac:dyDescent="0.2">
      <c r="A125" t="s">
        <v>21</v>
      </c>
      <c r="B125" s="13">
        <v>1926</v>
      </c>
      <c r="C125" s="13">
        <v>2</v>
      </c>
      <c r="D125" s="13">
        <v>8</v>
      </c>
      <c r="E125" s="5">
        <v>0.80500000000000005</v>
      </c>
      <c r="F125" s="5">
        <v>0.82</v>
      </c>
      <c r="G125" s="5">
        <v>0.8075</v>
      </c>
      <c r="H125" s="11">
        <f t="shared" si="5"/>
        <v>1.108759869461484</v>
      </c>
      <c r="I125" s="11">
        <f t="shared" si="6"/>
        <v>4.5558732988268527E-4</v>
      </c>
      <c r="J125" s="11">
        <f t="shared" si="7"/>
        <v>3.9941191152435054E-4</v>
      </c>
      <c r="K125" s="11">
        <f t="shared" si="8"/>
        <v>3.2813976551533258E-3</v>
      </c>
      <c r="L125" s="11">
        <f t="shared" si="9"/>
        <v>3.281394710766499E-3</v>
      </c>
      <c r="M125">
        <v>1</v>
      </c>
      <c r="N125" s="13">
        <v>2</v>
      </c>
      <c r="O125" s="13">
        <v>9</v>
      </c>
    </row>
    <row r="126" spans="1:15" x14ac:dyDescent="0.2">
      <c r="A126" t="s">
        <v>21</v>
      </c>
      <c r="B126" s="13">
        <v>1926</v>
      </c>
      <c r="C126" s="13">
        <v>2</v>
      </c>
      <c r="D126" s="13">
        <v>9</v>
      </c>
      <c r="E126" s="5">
        <v>0.80249999999999999</v>
      </c>
      <c r="F126" s="5">
        <v>0.81874999999999998</v>
      </c>
      <c r="G126" s="5">
        <v>0.8175</v>
      </c>
      <c r="H126" s="11">
        <f t="shared" si="5"/>
        <v>1.2039409593452814</v>
      </c>
      <c r="I126" s="11">
        <f t="shared" si="6"/>
        <v>7.4272724471745343E-4</v>
      </c>
      <c r="J126" s="11">
        <f t="shared" si="7"/>
        <v>4.6537212003955976E-4</v>
      </c>
      <c r="K126" s="11">
        <f t="shared" si="8"/>
        <v>1.3714030473886335E-2</v>
      </c>
      <c r="L126" s="11">
        <f t="shared" si="9"/>
        <v>1.3713815539492592E-2</v>
      </c>
      <c r="M126">
        <v>1</v>
      </c>
      <c r="N126" s="13">
        <v>2</v>
      </c>
      <c r="O126" s="13">
        <v>10</v>
      </c>
    </row>
    <row r="127" spans="1:15" x14ac:dyDescent="0.2">
      <c r="A127" t="s">
        <v>21</v>
      </c>
      <c r="B127" s="13">
        <v>1926</v>
      </c>
      <c r="C127" s="13">
        <v>2</v>
      </c>
      <c r="D127" s="13">
        <v>10</v>
      </c>
      <c r="E127" s="5">
        <v>0.80625000000000002</v>
      </c>
      <c r="F127" s="5">
        <v>0.82625000000000004</v>
      </c>
      <c r="G127" s="5">
        <v>0.80625000000000002</v>
      </c>
      <c r="H127" s="11">
        <f t="shared" si="5"/>
        <v>1.4715865318336749</v>
      </c>
      <c r="I127" s="11">
        <f t="shared" si="6"/>
        <v>1.0023021225708155E-3</v>
      </c>
      <c r="J127" s="11">
        <f t="shared" si="7"/>
        <v>8.506284996008986E-4</v>
      </c>
      <c r="K127" s="11">
        <f t="shared" si="8"/>
        <v>6.0201294580047027E-3</v>
      </c>
      <c r="L127" s="11">
        <f t="shared" si="9"/>
        <v>6.020111276296901E-3</v>
      </c>
      <c r="M127">
        <v>1</v>
      </c>
      <c r="N127" s="13">
        <v>2</v>
      </c>
      <c r="O127" s="13">
        <v>11</v>
      </c>
    </row>
    <row r="128" spans="1:15" x14ac:dyDescent="0.2">
      <c r="A128" t="s">
        <v>21</v>
      </c>
      <c r="B128" s="13">
        <v>1926</v>
      </c>
      <c r="C128" s="13">
        <v>2</v>
      </c>
      <c r="D128" s="13">
        <v>11</v>
      </c>
      <c r="E128" s="5">
        <v>0.80374999999999996</v>
      </c>
      <c r="F128" s="5">
        <v>0.8175</v>
      </c>
      <c r="G128" s="5">
        <v>0.81499999999999995</v>
      </c>
      <c r="H128" s="11">
        <f t="shared" si="5"/>
        <v>1.0187095832663882</v>
      </c>
      <c r="I128" s="11">
        <f t="shared" si="6"/>
        <v>8.8815336434211662E-4</v>
      </c>
      <c r="J128" s="11">
        <f t="shared" si="7"/>
        <v>7.6226326499091929E-4</v>
      </c>
      <c r="K128" s="11">
        <f t="shared" si="8"/>
        <v>5.2938546940559245E-3</v>
      </c>
      <c r="L128" s="11">
        <f t="shared" si="9"/>
        <v>5.2938423307794047E-3</v>
      </c>
      <c r="M128">
        <v>1</v>
      </c>
      <c r="N128" s="13">
        <v>2</v>
      </c>
      <c r="O128" s="13">
        <v>12</v>
      </c>
    </row>
    <row r="129" spans="1:15" x14ac:dyDescent="0.2">
      <c r="A129" t="s">
        <v>21</v>
      </c>
      <c r="B129" s="13">
        <v>1926</v>
      </c>
      <c r="C129" s="13">
        <v>2</v>
      </c>
      <c r="D129" s="13">
        <v>12</v>
      </c>
      <c r="E129" s="5">
        <v>0.8075</v>
      </c>
      <c r="F129" s="5">
        <v>0.81625000000000003</v>
      </c>
      <c r="G129" s="5">
        <v>0.80874999999999997</v>
      </c>
      <c r="H129" s="11">
        <f t="shared" ref="H129:H190" si="10">(100*(LN(F129)-LN(E129)))/(2*SQRT(LN(2)))</f>
        <v>0.6472623747073214</v>
      </c>
      <c r="I129" s="11">
        <f t="shared" si="6"/>
        <v>4.0388793347565768E-4</v>
      </c>
      <c r="J129" s="11">
        <f t="shared" si="7"/>
        <v>2.8773072219041764E-4</v>
      </c>
      <c r="K129" s="11">
        <f t="shared" si="8"/>
        <v>7.5669566500072769E-3</v>
      </c>
      <c r="L129" s="11">
        <f t="shared" si="9"/>
        <v>7.5669205439550472E-3</v>
      </c>
      <c r="M129">
        <v>1</v>
      </c>
      <c r="N129" s="13">
        <v>2</v>
      </c>
      <c r="O129" s="13">
        <v>13</v>
      </c>
    </row>
    <row r="130" spans="1:15" x14ac:dyDescent="0.2">
      <c r="A130" t="s">
        <v>21</v>
      </c>
      <c r="B130" s="13">
        <v>1926</v>
      </c>
      <c r="C130" s="13">
        <v>2</v>
      </c>
      <c r="D130" s="13">
        <v>13</v>
      </c>
      <c r="E130" s="5">
        <v>0.8075</v>
      </c>
      <c r="F130" s="5">
        <v>0.8175</v>
      </c>
      <c r="G130" s="5">
        <v>0.80874999999999997</v>
      </c>
      <c r="H130" s="11">
        <f t="shared" si="10"/>
        <v>0.73916158229442441</v>
      </c>
      <c r="I130" s="11">
        <f t="shared" ref="I130:I191" si="11">(LN(F130/E130))^2+(LN(F129/E129))^2</f>
        <v>2.6764032566631724E-4</v>
      </c>
      <c r="J130" s="11">
        <f t="shared" ref="J130:J191" si="12">(LN(MAX(F129:F130)/MIN(E129:E130)))^2</f>
        <v>1.514831143810772E-4</v>
      </c>
      <c r="K130" s="11">
        <f t="shared" ref="K130:K191" si="13">(SQRT(2*I130)-SQRT(I130))/(3-2*SQRT(2))-SQRT(J130/(3-2*SQRT(2)))</f>
        <v>9.7820767971189097E-3</v>
      </c>
      <c r="L130" s="11">
        <f t="shared" ref="L130:L191" si="14">(2*(EXP(K130)-1))/(1+EXP(K130))</f>
        <v>9.7819987947481476E-3</v>
      </c>
      <c r="M130">
        <v>1</v>
      </c>
      <c r="N130" s="13">
        <v>2</v>
      </c>
      <c r="O130" s="13">
        <v>15</v>
      </c>
    </row>
    <row r="131" spans="1:15" x14ac:dyDescent="0.2">
      <c r="A131" t="s">
        <v>21</v>
      </c>
      <c r="B131" s="13">
        <v>1926</v>
      </c>
      <c r="C131" s="13">
        <v>2</v>
      </c>
      <c r="D131" s="13">
        <v>15</v>
      </c>
      <c r="E131" s="5">
        <v>0.79500000000000004</v>
      </c>
      <c r="F131" s="5">
        <v>0.80625000000000002</v>
      </c>
      <c r="G131" s="5">
        <v>0.80249999999999999</v>
      </c>
      <c r="H131" s="11">
        <f t="shared" si="10"/>
        <v>0.84389379791620189</v>
      </c>
      <c r="I131" s="11">
        <f t="shared" si="11"/>
        <v>3.4893488955945698E-4</v>
      </c>
      <c r="J131" s="11">
        <f t="shared" si="12"/>
        <v>7.7890045416386723E-4</v>
      </c>
      <c r="K131" s="11">
        <f t="shared" si="13"/>
        <v>-2.2280750765876114E-2</v>
      </c>
      <c r="L131" s="11">
        <f t="shared" si="14"/>
        <v>-2.2279829072096375E-2</v>
      </c>
      <c r="M131">
        <v>1</v>
      </c>
      <c r="N131" s="13">
        <v>2</v>
      </c>
      <c r="O131" s="13">
        <v>16</v>
      </c>
    </row>
    <row r="132" spans="1:15" x14ac:dyDescent="0.2">
      <c r="A132" t="s">
        <v>21</v>
      </c>
      <c r="B132" s="13">
        <v>1926</v>
      </c>
      <c r="C132" s="13">
        <v>2</v>
      </c>
      <c r="D132" s="13">
        <v>16</v>
      </c>
      <c r="E132" s="5">
        <v>0.79249999999999998</v>
      </c>
      <c r="F132" s="5">
        <v>0.80374999999999996</v>
      </c>
      <c r="G132" s="5">
        <v>0.79500000000000004</v>
      </c>
      <c r="H132" s="11">
        <f t="shared" si="10"/>
        <v>0.84653724881739412</v>
      </c>
      <c r="I132" s="11">
        <f t="shared" si="11"/>
        <v>3.9614250144406166E-4</v>
      </c>
      <c r="J132" s="11">
        <f t="shared" si="12"/>
        <v>2.9588686699002657E-4</v>
      </c>
      <c r="K132" s="11">
        <f t="shared" si="13"/>
        <v>6.5231242780965509E-3</v>
      </c>
      <c r="L132" s="11">
        <f t="shared" si="14"/>
        <v>6.5231011476582466E-3</v>
      </c>
      <c r="M132">
        <v>1</v>
      </c>
      <c r="N132" s="13">
        <v>2</v>
      </c>
      <c r="O132" s="13">
        <v>17</v>
      </c>
    </row>
    <row r="133" spans="1:15" x14ac:dyDescent="0.2">
      <c r="A133" t="s">
        <v>21</v>
      </c>
      <c r="B133" s="13">
        <v>1926</v>
      </c>
      <c r="C133" s="13">
        <v>2</v>
      </c>
      <c r="D133" s="13">
        <v>17</v>
      </c>
      <c r="E133" s="5">
        <v>0.77500000000000002</v>
      </c>
      <c r="F133" s="5">
        <v>0.78874999999999995</v>
      </c>
      <c r="G133" s="5">
        <v>0.78125</v>
      </c>
      <c r="H133" s="11">
        <f t="shared" si="10"/>
        <v>1.0561700257489011</v>
      </c>
      <c r="I133" s="11">
        <f t="shared" si="11"/>
        <v>5.0797164612053269E-4</v>
      </c>
      <c r="J133" s="11">
        <f t="shared" si="12"/>
        <v>1.3267985606200388E-3</v>
      </c>
      <c r="K133" s="11">
        <f t="shared" si="13"/>
        <v>-3.3526231706458021E-2</v>
      </c>
      <c r="L133" s="11">
        <f t="shared" si="14"/>
        <v>-3.3523091746077469E-2</v>
      </c>
      <c r="M133">
        <v>1</v>
      </c>
      <c r="N133" s="13">
        <v>2</v>
      </c>
      <c r="O133" s="13">
        <v>18</v>
      </c>
    </row>
    <row r="134" spans="1:15" x14ac:dyDescent="0.2">
      <c r="A134" t="s">
        <v>21</v>
      </c>
      <c r="B134" s="13">
        <v>1926</v>
      </c>
      <c r="C134" s="13">
        <v>2</v>
      </c>
      <c r="D134" s="13">
        <v>18</v>
      </c>
      <c r="E134" s="5">
        <v>0.78249999999999997</v>
      </c>
      <c r="F134" s="5">
        <v>0.78874999999999995</v>
      </c>
      <c r="G134" s="5">
        <v>0.78625</v>
      </c>
      <c r="H134" s="11">
        <f t="shared" si="10"/>
        <v>0.47777595214157759</v>
      </c>
      <c r="I134" s="11">
        <f t="shared" si="11"/>
        <v>3.7257076392449974E-4</v>
      </c>
      <c r="J134" s="11">
        <f t="shared" si="12"/>
        <v>3.0928091985485081E-4</v>
      </c>
      <c r="K134" s="11">
        <f t="shared" si="13"/>
        <v>4.1420848326201437E-3</v>
      </c>
      <c r="L134" s="11">
        <f t="shared" si="14"/>
        <v>4.1420789105304995E-3</v>
      </c>
      <c r="M134">
        <v>1</v>
      </c>
      <c r="N134" s="13">
        <v>2</v>
      </c>
      <c r="O134" s="13">
        <v>19</v>
      </c>
    </row>
    <row r="135" spans="1:15" x14ac:dyDescent="0.2">
      <c r="A135" t="s">
        <v>21</v>
      </c>
      <c r="B135" s="13">
        <v>1926</v>
      </c>
      <c r="C135" s="13">
        <v>2</v>
      </c>
      <c r="D135" s="13">
        <v>19</v>
      </c>
      <c r="E135" s="5">
        <v>0.78</v>
      </c>
      <c r="F135" s="5">
        <v>0.79500000000000004</v>
      </c>
      <c r="G135" s="5">
        <v>0.79</v>
      </c>
      <c r="H135" s="11">
        <f t="shared" si="10"/>
        <v>1.1439606913117268</v>
      </c>
      <c r="I135" s="11">
        <f t="shared" si="11"/>
        <v>4.2612357571123681E-4</v>
      </c>
      <c r="J135" s="11">
        <f t="shared" si="12"/>
        <v>3.6283373164158788E-4</v>
      </c>
      <c r="K135" s="11">
        <f t="shared" si="13"/>
        <v>3.8496225836673684E-3</v>
      </c>
      <c r="L135" s="11">
        <f t="shared" si="14"/>
        <v>3.8496178295207833E-3</v>
      </c>
      <c r="M135">
        <v>1</v>
      </c>
      <c r="N135" s="13">
        <v>2</v>
      </c>
      <c r="O135" s="13">
        <v>20</v>
      </c>
    </row>
    <row r="136" spans="1:15" x14ac:dyDescent="0.2">
      <c r="A136" t="s">
        <v>21</v>
      </c>
      <c r="B136" s="13">
        <v>1926</v>
      </c>
      <c r="C136" s="13">
        <v>2</v>
      </c>
      <c r="D136" s="13">
        <v>20</v>
      </c>
      <c r="E136" s="5">
        <v>0.78874999999999995</v>
      </c>
      <c r="F136" s="5">
        <v>0.79749999999999999</v>
      </c>
      <c r="G136" s="5">
        <v>0.79374999999999996</v>
      </c>
      <c r="H136" s="11">
        <f t="shared" si="10"/>
        <v>0.66256439251689392</v>
      </c>
      <c r="I136" s="11">
        <f t="shared" si="11"/>
        <v>4.8454804042878316E-4</v>
      </c>
      <c r="J136" s="11">
        <f t="shared" si="12"/>
        <v>4.9230357095389943E-4</v>
      </c>
      <c r="K136" s="11">
        <f t="shared" si="13"/>
        <v>-4.2360523868075622E-4</v>
      </c>
      <c r="L136" s="11">
        <f t="shared" si="14"/>
        <v>-4.2360523234639155E-4</v>
      </c>
      <c r="M136">
        <v>1</v>
      </c>
      <c r="N136" s="13">
        <v>2</v>
      </c>
      <c r="O136" s="13">
        <v>22</v>
      </c>
    </row>
    <row r="137" spans="1:15" x14ac:dyDescent="0.2">
      <c r="A137" t="s">
        <v>21</v>
      </c>
      <c r="B137" s="13">
        <v>1926</v>
      </c>
      <c r="C137" s="13">
        <v>2</v>
      </c>
      <c r="D137" s="13">
        <v>22</v>
      </c>
      <c r="E137" s="5">
        <v>0.78625</v>
      </c>
      <c r="F137" s="5">
        <v>0.8</v>
      </c>
      <c r="G137" s="5">
        <v>0.78749999999999998</v>
      </c>
      <c r="H137" s="11">
        <f t="shared" si="10"/>
        <v>1.0411881347440637</v>
      </c>
      <c r="I137" s="11">
        <f t="shared" si="11"/>
        <v>4.2228309185138313E-4</v>
      </c>
      <c r="J137" s="11">
        <f t="shared" si="12"/>
        <v>3.0056878306418785E-4</v>
      </c>
      <c r="K137" s="11">
        <f t="shared" si="13"/>
        <v>7.7559221025109495E-3</v>
      </c>
      <c r="L137" s="11">
        <f t="shared" si="14"/>
        <v>7.7558832233882574E-3</v>
      </c>
      <c r="M137">
        <v>1</v>
      </c>
      <c r="N137" s="13">
        <v>2</v>
      </c>
      <c r="O137" s="13">
        <v>23</v>
      </c>
    </row>
    <row r="138" spans="1:15" x14ac:dyDescent="0.2">
      <c r="A138" t="s">
        <v>21</v>
      </c>
      <c r="B138" s="13">
        <v>1926</v>
      </c>
      <c r="C138" s="13">
        <v>2</v>
      </c>
      <c r="D138" s="13">
        <v>23</v>
      </c>
      <c r="E138" s="5">
        <v>0.78625</v>
      </c>
      <c r="F138" s="5">
        <v>0.8</v>
      </c>
      <c r="G138" s="5">
        <v>0.78749999999999998</v>
      </c>
      <c r="H138" s="11">
        <f t="shared" si="10"/>
        <v>1.0411881347440637</v>
      </c>
      <c r="I138" s="11">
        <f t="shared" si="11"/>
        <v>6.0113756612837569E-4</v>
      </c>
      <c r="J138" s="11">
        <f t="shared" si="12"/>
        <v>3.0056878306418785E-4</v>
      </c>
      <c r="K138" s="11">
        <f t="shared" si="13"/>
        <v>1.7336919653277216E-2</v>
      </c>
      <c r="L138" s="11">
        <f t="shared" si="14"/>
        <v>1.7336485421591948E-2</v>
      </c>
      <c r="M138">
        <v>1</v>
      </c>
      <c r="N138" s="13">
        <v>2</v>
      </c>
      <c r="O138" s="13">
        <v>24</v>
      </c>
    </row>
    <row r="139" spans="1:15" x14ac:dyDescent="0.2">
      <c r="A139" t="s">
        <v>21</v>
      </c>
      <c r="B139" s="13">
        <v>1926</v>
      </c>
      <c r="C139" s="13">
        <v>2</v>
      </c>
      <c r="D139" s="13">
        <v>24</v>
      </c>
      <c r="E139" s="5">
        <v>0.78500000000000003</v>
      </c>
      <c r="F139" s="5">
        <v>0.79374999999999996</v>
      </c>
      <c r="G139" s="5">
        <v>0.79500000000000004</v>
      </c>
      <c r="H139" s="11">
        <f t="shared" si="10"/>
        <v>0.66571203113505117</v>
      </c>
      <c r="I139" s="11">
        <f t="shared" si="11"/>
        <v>4.2344229294327728E-4</v>
      </c>
      <c r="J139" s="11">
        <f t="shared" si="12"/>
        <v>3.5826955822629964E-4</v>
      </c>
      <c r="K139" s="11">
        <f t="shared" si="13"/>
        <v>3.9827368432141103E-3</v>
      </c>
      <c r="L139" s="11">
        <f t="shared" si="14"/>
        <v>3.9827315786440864E-3</v>
      </c>
      <c r="M139">
        <v>1</v>
      </c>
      <c r="N139" s="13">
        <v>2</v>
      </c>
      <c r="O139" s="13">
        <v>25</v>
      </c>
    </row>
    <row r="140" spans="1:15" x14ac:dyDescent="0.2">
      <c r="A140" t="s">
        <v>21</v>
      </c>
      <c r="B140" s="13">
        <v>1926</v>
      </c>
      <c r="C140" s="13">
        <v>2</v>
      </c>
      <c r="D140" s="13">
        <v>25</v>
      </c>
      <c r="E140" s="5">
        <v>0.79</v>
      </c>
      <c r="F140" s="5">
        <v>0.79874999999999996</v>
      </c>
      <c r="G140" s="5">
        <v>0.79625000000000001</v>
      </c>
      <c r="H140" s="11">
        <f t="shared" si="10"/>
        <v>0.66152178385994764</v>
      </c>
      <c r="I140" s="11">
        <f t="shared" si="11"/>
        <v>2.4420506176453635E-4</v>
      </c>
      <c r="J140" s="11">
        <f t="shared" si="12"/>
        <v>3.0151849459831485E-4</v>
      </c>
      <c r="K140" s="11">
        <f t="shared" si="13"/>
        <v>-4.1940347364678235E-3</v>
      </c>
      <c r="L140" s="11">
        <f t="shared" si="14"/>
        <v>-4.1940285887481187E-3</v>
      </c>
      <c r="M140">
        <v>1</v>
      </c>
      <c r="N140" s="13">
        <v>2</v>
      </c>
      <c r="O140" s="13">
        <v>26</v>
      </c>
    </row>
    <row r="141" spans="1:15" x14ac:dyDescent="0.2">
      <c r="A141" t="s">
        <v>21</v>
      </c>
      <c r="B141" s="13">
        <v>1926</v>
      </c>
      <c r="C141" s="13">
        <v>2</v>
      </c>
      <c r="D141" s="13">
        <v>26</v>
      </c>
      <c r="E141" s="5">
        <v>0.79125000000000001</v>
      </c>
      <c r="F141" s="5">
        <v>0.80125000000000002</v>
      </c>
      <c r="G141" s="5">
        <v>0.79500000000000004</v>
      </c>
      <c r="H141" s="11">
        <f t="shared" si="10"/>
        <v>0.75424690513875536</v>
      </c>
      <c r="I141" s="11">
        <f t="shared" si="11"/>
        <v>2.7906090640262844E-4</v>
      </c>
      <c r="J141" s="11">
        <f t="shared" si="12"/>
        <v>1.9994137524736351E-4</v>
      </c>
      <c r="K141" s="11">
        <f t="shared" si="13"/>
        <v>6.1925867080845701E-3</v>
      </c>
      <c r="L141" s="11">
        <f t="shared" si="14"/>
        <v>6.1925669186504049E-3</v>
      </c>
      <c r="M141">
        <v>1</v>
      </c>
      <c r="N141" s="13">
        <v>2</v>
      </c>
      <c r="O141" s="13">
        <v>27</v>
      </c>
    </row>
    <row r="142" spans="1:15" x14ac:dyDescent="0.2">
      <c r="A142" t="s">
        <v>21</v>
      </c>
      <c r="B142" s="13">
        <v>1926</v>
      </c>
      <c r="C142" s="13">
        <v>2</v>
      </c>
      <c r="D142" s="13">
        <v>27</v>
      </c>
      <c r="E142" s="5">
        <v>0.79749999999999999</v>
      </c>
      <c r="F142" s="5">
        <v>0.83875</v>
      </c>
      <c r="G142" s="5">
        <v>0.80374999999999996</v>
      </c>
      <c r="H142" s="11">
        <f t="shared" si="10"/>
        <v>3.0286814192744647</v>
      </c>
      <c r="I142" s="11">
        <f t="shared" si="11"/>
        <v>2.7010003520541778E-3</v>
      </c>
      <c r="J142" s="11">
        <f t="shared" si="12"/>
        <v>3.3987401505388252E-3</v>
      </c>
      <c r="K142" s="11">
        <f t="shared" si="13"/>
        <v>-1.5276094687709435E-2</v>
      </c>
      <c r="L142" s="11">
        <f t="shared" si="14"/>
        <v>-1.5275797626705593E-2</v>
      </c>
      <c r="M142">
        <v>1</v>
      </c>
    </row>
    <row r="143" spans="1:15" x14ac:dyDescent="0.2">
      <c r="A143" t="s">
        <v>22</v>
      </c>
      <c r="B143" s="13">
        <v>1926</v>
      </c>
      <c r="C143" s="13">
        <v>1</v>
      </c>
      <c r="D143" s="13">
        <v>4</v>
      </c>
      <c r="E143" s="5">
        <v>0.86</v>
      </c>
      <c r="F143" s="5">
        <v>0.87250000000000005</v>
      </c>
      <c r="G143" s="5">
        <v>0.87</v>
      </c>
      <c r="H143" s="11">
        <f t="shared" si="10"/>
        <v>0.86662572254347892</v>
      </c>
      <c r="I143" s="11"/>
      <c r="J143" s="11"/>
      <c r="K143" s="11"/>
      <c r="L143" s="11"/>
      <c r="M143">
        <v>0</v>
      </c>
    </row>
    <row r="144" spans="1:15" x14ac:dyDescent="0.2">
      <c r="A144" t="s">
        <v>22</v>
      </c>
      <c r="B144" s="13">
        <v>1926</v>
      </c>
      <c r="C144" s="13">
        <v>1</v>
      </c>
      <c r="D144" s="13">
        <v>5</v>
      </c>
      <c r="E144" s="5">
        <v>0.85750000000000004</v>
      </c>
      <c r="F144" s="5">
        <v>0.86750000000000005</v>
      </c>
      <c r="G144" s="5">
        <v>0.85875000000000001</v>
      </c>
      <c r="H144" s="11">
        <f t="shared" si="10"/>
        <v>0.69631064590447356</v>
      </c>
      <c r="I144" s="11">
        <f t="shared" si="11"/>
        <v>3.4266109567060487E-4</v>
      </c>
      <c r="J144" s="11">
        <f t="shared" si="12"/>
        <v>3.007267564411078E-4</v>
      </c>
      <c r="K144" s="11">
        <f t="shared" si="13"/>
        <v>2.8237422169251555E-3</v>
      </c>
      <c r="L144" s="11">
        <f t="shared" si="14"/>
        <v>2.8237403406628819E-3</v>
      </c>
      <c r="M144">
        <v>0</v>
      </c>
    </row>
    <row r="145" spans="1:13" x14ac:dyDescent="0.2">
      <c r="A145" t="s">
        <v>22</v>
      </c>
      <c r="B145" s="13">
        <v>1926</v>
      </c>
      <c r="C145" s="13">
        <v>1</v>
      </c>
      <c r="D145" s="13">
        <v>6</v>
      </c>
      <c r="E145" s="5">
        <v>0.86</v>
      </c>
      <c r="F145" s="5">
        <v>0.86750000000000005</v>
      </c>
      <c r="G145" s="5">
        <v>0.86375000000000002</v>
      </c>
      <c r="H145" s="11">
        <f t="shared" si="10"/>
        <v>0.52147465506116963</v>
      </c>
      <c r="I145" s="11">
        <f t="shared" si="11"/>
        <v>2.0982517026044367E-4</v>
      </c>
      <c r="J145" s="11">
        <f t="shared" si="12"/>
        <v>1.344285526346982E-4</v>
      </c>
      <c r="K145" s="11">
        <f t="shared" si="13"/>
        <v>6.9795167825939218E-3</v>
      </c>
      <c r="L145" s="11">
        <f t="shared" si="14"/>
        <v>6.9794884495845465E-3</v>
      </c>
      <c r="M145">
        <v>0</v>
      </c>
    </row>
    <row r="146" spans="1:13" x14ac:dyDescent="0.2">
      <c r="A146" t="s">
        <v>22</v>
      </c>
      <c r="B146" s="13">
        <v>1926</v>
      </c>
      <c r="C146" s="13">
        <v>1</v>
      </c>
      <c r="D146" s="13">
        <v>7</v>
      </c>
      <c r="E146" s="5">
        <v>0.85624999999999996</v>
      </c>
      <c r="F146" s="5">
        <v>0.87</v>
      </c>
      <c r="G146" s="5">
        <v>0.85375000000000001</v>
      </c>
      <c r="H146" s="11">
        <f t="shared" si="10"/>
        <v>0.95674336906512414</v>
      </c>
      <c r="I146" s="11">
        <f t="shared" si="11"/>
        <v>3.2918770952166467E-4</v>
      </c>
      <c r="J146" s="11">
        <f t="shared" si="12"/>
        <v>2.5379109189591916E-4</v>
      </c>
      <c r="K146" s="11">
        <f t="shared" si="13"/>
        <v>5.3419513957071937E-3</v>
      </c>
      <c r="L146" s="11">
        <f t="shared" si="14"/>
        <v>5.3419386923850452E-3</v>
      </c>
      <c r="M146">
        <v>0</v>
      </c>
    </row>
    <row r="147" spans="1:13" x14ac:dyDescent="0.2">
      <c r="A147" t="s">
        <v>22</v>
      </c>
      <c r="B147" s="13">
        <v>1926</v>
      </c>
      <c r="C147" s="13">
        <v>1</v>
      </c>
      <c r="D147" s="13">
        <v>8</v>
      </c>
      <c r="E147" s="5">
        <v>0.86750000000000005</v>
      </c>
      <c r="F147" s="5">
        <v>0.87749999999999995</v>
      </c>
      <c r="G147" s="5">
        <v>0.87124999999999997</v>
      </c>
      <c r="H147" s="11">
        <f t="shared" si="10"/>
        <v>0.68832983238594603</v>
      </c>
      <c r="I147" s="11">
        <f t="shared" si="11"/>
        <v>3.8515577943529754E-4</v>
      </c>
      <c r="J147" s="11">
        <f t="shared" si="12"/>
        <v>6.0096393457717209E-4</v>
      </c>
      <c r="K147" s="11">
        <f t="shared" si="13"/>
        <v>-1.1803523861243226E-2</v>
      </c>
      <c r="L147" s="11">
        <f t="shared" si="14"/>
        <v>-1.1803386821116977E-2</v>
      </c>
      <c r="M147">
        <v>0</v>
      </c>
    </row>
    <row r="148" spans="1:13" x14ac:dyDescent="0.2">
      <c r="A148" t="s">
        <v>22</v>
      </c>
      <c r="B148" s="13">
        <v>1926</v>
      </c>
      <c r="C148" s="13">
        <v>1</v>
      </c>
      <c r="D148" s="13">
        <v>9</v>
      </c>
      <c r="E148" s="5">
        <v>0.87624999999999997</v>
      </c>
      <c r="F148" s="5">
        <v>0.88249999999999995</v>
      </c>
      <c r="G148" s="5">
        <v>0.87624999999999997</v>
      </c>
      <c r="H148" s="11">
        <f t="shared" si="10"/>
        <v>0.426839895149277</v>
      </c>
      <c r="I148" s="11">
        <f t="shared" si="11"/>
        <v>1.8187911808147941E-4</v>
      </c>
      <c r="J148" s="11">
        <f t="shared" si="12"/>
        <v>2.9389194583371545E-4</v>
      </c>
      <c r="K148" s="11">
        <f t="shared" si="13"/>
        <v>-8.8288281252666967E-3</v>
      </c>
      <c r="L148" s="11">
        <f t="shared" si="14"/>
        <v>-8.8287707764375806E-3</v>
      </c>
      <c r="M148">
        <v>0</v>
      </c>
    </row>
    <row r="149" spans="1:13" x14ac:dyDescent="0.2">
      <c r="A149" t="s">
        <v>22</v>
      </c>
      <c r="B149" s="13">
        <v>1926</v>
      </c>
      <c r="C149" s="13">
        <v>1</v>
      </c>
      <c r="D149" s="13">
        <v>11</v>
      </c>
      <c r="E149" s="5">
        <v>0.87124999999999997</v>
      </c>
      <c r="F149" s="5">
        <v>0.88</v>
      </c>
      <c r="G149" s="5">
        <v>0.87250000000000005</v>
      </c>
      <c r="H149" s="11">
        <f t="shared" si="10"/>
        <v>0.60013753233694733</v>
      </c>
      <c r="I149" s="11">
        <f t="shared" si="11"/>
        <v>1.5037338825988695E-4</v>
      </c>
      <c r="J149" s="11">
        <f t="shared" si="12"/>
        <v>1.6460445399157101E-4</v>
      </c>
      <c r="K149" s="11">
        <f t="shared" si="13"/>
        <v>-1.3692066916738237E-3</v>
      </c>
      <c r="L149" s="11">
        <f t="shared" si="14"/>
        <v>-1.3692064777664353E-3</v>
      </c>
      <c r="M149">
        <v>0</v>
      </c>
    </row>
    <row r="150" spans="1:13" x14ac:dyDescent="0.2">
      <c r="A150" t="s">
        <v>22</v>
      </c>
      <c r="B150" s="13">
        <v>1926</v>
      </c>
      <c r="C150" s="13">
        <v>1</v>
      </c>
      <c r="D150" s="13">
        <v>12</v>
      </c>
      <c r="E150" s="5">
        <v>0.86624999999999996</v>
      </c>
      <c r="F150" s="5">
        <v>0.875</v>
      </c>
      <c r="G150" s="5">
        <v>0.87375000000000003</v>
      </c>
      <c r="H150" s="11">
        <f t="shared" si="10"/>
        <v>0.60358418047352613</v>
      </c>
      <c r="I150" s="11">
        <f t="shared" si="11"/>
        <v>2.0086820848596375E-4</v>
      </c>
      <c r="J150" s="11">
        <f t="shared" si="12"/>
        <v>2.4801074719593572E-4</v>
      </c>
      <c r="K150" s="11">
        <f t="shared" si="13"/>
        <v>-3.8037353746304958E-3</v>
      </c>
      <c r="L150" s="11">
        <f t="shared" si="14"/>
        <v>-3.8037307884725316E-3</v>
      </c>
      <c r="M150">
        <v>0</v>
      </c>
    </row>
    <row r="151" spans="1:13" x14ac:dyDescent="0.2">
      <c r="A151" t="s">
        <v>22</v>
      </c>
      <c r="B151" s="13">
        <v>1926</v>
      </c>
      <c r="C151" s="13">
        <v>1</v>
      </c>
      <c r="D151" s="13">
        <v>13</v>
      </c>
      <c r="E151" s="5">
        <v>0.86375000000000002</v>
      </c>
      <c r="F151" s="5">
        <v>0.87250000000000005</v>
      </c>
      <c r="G151" s="5">
        <v>0.86624999999999996</v>
      </c>
      <c r="H151" s="11">
        <f t="shared" si="10"/>
        <v>0.60532239324739412</v>
      </c>
      <c r="I151" s="11">
        <f t="shared" si="11"/>
        <v>2.0260111582123217E-4</v>
      </c>
      <c r="J151" s="11">
        <f t="shared" si="12"/>
        <v>1.6745683207741773E-4</v>
      </c>
      <c r="K151" s="11">
        <f t="shared" si="13"/>
        <v>3.1222797052156762E-3</v>
      </c>
      <c r="L151" s="11">
        <f t="shared" si="14"/>
        <v>3.1222771687221878E-3</v>
      </c>
      <c r="M151">
        <v>0</v>
      </c>
    </row>
    <row r="152" spans="1:13" x14ac:dyDescent="0.2">
      <c r="A152" t="s">
        <v>22</v>
      </c>
      <c r="B152" s="13">
        <v>1926</v>
      </c>
      <c r="C152" s="13">
        <v>1</v>
      </c>
      <c r="D152" s="13">
        <v>14</v>
      </c>
      <c r="E152" s="5">
        <v>0.86</v>
      </c>
      <c r="F152" s="5">
        <v>0.86875000000000002</v>
      </c>
      <c r="G152" s="5">
        <v>0.86250000000000004</v>
      </c>
      <c r="H152" s="11">
        <f t="shared" si="10"/>
        <v>0.60794856552245313</v>
      </c>
      <c r="I152" s="11">
        <f t="shared" si="11"/>
        <v>2.0406714855942089E-4</v>
      </c>
      <c r="J152" s="11">
        <f t="shared" si="12"/>
        <v>2.0823254303590664E-4</v>
      </c>
      <c r="K152" s="11">
        <f t="shared" si="13"/>
        <v>-3.501997731699541E-4</v>
      </c>
      <c r="L152" s="11">
        <f t="shared" si="14"/>
        <v>-3.5019976959097129E-4</v>
      </c>
      <c r="M152">
        <v>0</v>
      </c>
    </row>
    <row r="153" spans="1:13" x14ac:dyDescent="0.2">
      <c r="A153" t="s">
        <v>22</v>
      </c>
      <c r="B153" s="13">
        <v>1926</v>
      </c>
      <c r="C153" s="13">
        <v>1</v>
      </c>
      <c r="D153" s="13">
        <v>15</v>
      </c>
      <c r="E153" s="5">
        <v>0.84375</v>
      </c>
      <c r="F153" s="5">
        <v>0.86</v>
      </c>
      <c r="G153" s="5">
        <v>0.84499999999999997</v>
      </c>
      <c r="H153" s="11">
        <f t="shared" si="10"/>
        <v>1.1456393854024622</v>
      </c>
      <c r="I153" s="11">
        <f t="shared" si="11"/>
        <v>4.6637467019216487E-4</v>
      </c>
      <c r="J153" s="11">
        <f t="shared" si="12"/>
        <v>8.5259063474266638E-4</v>
      </c>
      <c r="K153" s="11">
        <f t="shared" si="13"/>
        <v>-1.8356340426573241E-2</v>
      </c>
      <c r="L153" s="11">
        <f t="shared" si="14"/>
        <v>-1.8355825005192235E-2</v>
      </c>
      <c r="M153">
        <v>0</v>
      </c>
    </row>
    <row r="154" spans="1:13" x14ac:dyDescent="0.2">
      <c r="A154" t="s">
        <v>22</v>
      </c>
      <c r="B154" s="13">
        <v>1926</v>
      </c>
      <c r="C154" s="13">
        <v>1</v>
      </c>
      <c r="D154" s="13">
        <v>16</v>
      </c>
      <c r="E154" s="5">
        <v>0.82874999999999999</v>
      </c>
      <c r="F154" s="5">
        <v>0.84499999999999997</v>
      </c>
      <c r="G154" s="5">
        <v>0.83</v>
      </c>
      <c r="H154" s="11">
        <f t="shared" si="10"/>
        <v>1.166174902935196</v>
      </c>
      <c r="I154" s="11">
        <f t="shared" si="11"/>
        <v>7.4096144503956428E-4</v>
      </c>
      <c r="J154" s="11">
        <f t="shared" si="12"/>
        <v>1.3700249250737219E-3</v>
      </c>
      <c r="K154" s="11">
        <f t="shared" si="13"/>
        <v>-2.3642974650286114E-2</v>
      </c>
      <c r="L154" s="11">
        <f t="shared" si="14"/>
        <v>-2.3641873362487156E-2</v>
      </c>
      <c r="M154">
        <v>0</v>
      </c>
    </row>
    <row r="155" spans="1:13" x14ac:dyDescent="0.2">
      <c r="A155" t="s">
        <v>22</v>
      </c>
      <c r="B155" s="13">
        <v>1926</v>
      </c>
      <c r="C155" s="13">
        <v>1</v>
      </c>
      <c r="D155" s="13">
        <v>18</v>
      </c>
      <c r="E155" s="5">
        <v>0.82499999999999996</v>
      </c>
      <c r="F155" s="5">
        <v>0.84</v>
      </c>
      <c r="G155" s="5">
        <v>0.83625000000000005</v>
      </c>
      <c r="H155" s="11">
        <f t="shared" si="10"/>
        <v>1.0821215366054451</v>
      </c>
      <c r="I155" s="11">
        <f t="shared" si="11"/>
        <v>7.0172859890381889E-4</v>
      </c>
      <c r="J155" s="11">
        <f t="shared" si="12"/>
        <v>5.7375775548163172E-4</v>
      </c>
      <c r="K155" s="11">
        <f t="shared" si="13"/>
        <v>6.1246652082025121E-3</v>
      </c>
      <c r="L155" s="11">
        <f t="shared" si="14"/>
        <v>6.1246460628138532E-3</v>
      </c>
      <c r="M155">
        <v>0</v>
      </c>
    </row>
    <row r="156" spans="1:13" x14ac:dyDescent="0.2">
      <c r="A156" t="s">
        <v>22</v>
      </c>
      <c r="B156" s="13">
        <v>1926</v>
      </c>
      <c r="C156" s="13">
        <v>1</v>
      </c>
      <c r="D156" s="13">
        <v>19</v>
      </c>
      <c r="E156" s="5">
        <v>0.83</v>
      </c>
      <c r="F156" s="5">
        <v>0.84125000000000005</v>
      </c>
      <c r="G156" s="5">
        <v>0.83750000000000002</v>
      </c>
      <c r="H156" s="11">
        <f t="shared" si="10"/>
        <v>0.80854636968336646</v>
      </c>
      <c r="I156" s="11">
        <f t="shared" si="11"/>
        <v>5.0592376079400096E-4</v>
      </c>
      <c r="J156" s="11">
        <f t="shared" si="12"/>
        <v>3.8046432053690486E-4</v>
      </c>
      <c r="K156" s="11">
        <f t="shared" si="13"/>
        <v>7.2118702008230826E-3</v>
      </c>
      <c r="L156" s="11">
        <f t="shared" si="14"/>
        <v>7.2118389428940484E-3</v>
      </c>
      <c r="M156">
        <v>0</v>
      </c>
    </row>
    <row r="157" spans="1:13" x14ac:dyDescent="0.2">
      <c r="A157" t="s">
        <v>22</v>
      </c>
      <c r="B157" s="13">
        <v>1926</v>
      </c>
      <c r="C157" s="13">
        <v>1</v>
      </c>
      <c r="D157" s="13">
        <v>20</v>
      </c>
      <c r="E157" s="5">
        <v>0.83125000000000004</v>
      </c>
      <c r="F157" s="5">
        <v>0.83875</v>
      </c>
      <c r="G157" s="5">
        <v>0.83374999999999999</v>
      </c>
      <c r="H157" s="11">
        <f t="shared" si="10"/>
        <v>0.5394298581409378</v>
      </c>
      <c r="I157" s="11">
        <f t="shared" si="11"/>
        <v>2.6193527447075161E-4</v>
      </c>
      <c r="J157" s="11">
        <f t="shared" si="12"/>
        <v>1.812572202439481E-4</v>
      </c>
      <c r="K157" s="11">
        <f t="shared" si="13"/>
        <v>6.5696409614877938E-3</v>
      </c>
      <c r="L157" s="11">
        <f t="shared" si="14"/>
        <v>6.5696173326812539E-3</v>
      </c>
      <c r="M157">
        <v>0</v>
      </c>
    </row>
    <row r="158" spans="1:13" x14ac:dyDescent="0.2">
      <c r="A158" t="s">
        <v>22</v>
      </c>
      <c r="B158" s="13">
        <v>1926</v>
      </c>
      <c r="C158" s="13">
        <v>1</v>
      </c>
      <c r="D158" s="13">
        <v>21</v>
      </c>
      <c r="E158" s="5">
        <v>0.82374999999999998</v>
      </c>
      <c r="F158" s="5">
        <v>0.83125000000000004</v>
      </c>
      <c r="G158" s="5">
        <v>0.82750000000000001</v>
      </c>
      <c r="H158" s="11">
        <f t="shared" si="10"/>
        <v>0.54431901714794806</v>
      </c>
      <c r="I158" s="11">
        <f t="shared" si="11"/>
        <v>1.6282519801856082E-4</v>
      </c>
      <c r="J158" s="11">
        <f t="shared" si="12"/>
        <v>3.2564376847547875E-4</v>
      </c>
      <c r="K158" s="11">
        <f t="shared" si="13"/>
        <v>-1.2759854395803755E-2</v>
      </c>
      <c r="L158" s="11">
        <f t="shared" si="14"/>
        <v>-1.2759681275167717E-2</v>
      </c>
      <c r="M158">
        <v>0</v>
      </c>
    </row>
    <row r="159" spans="1:13" x14ac:dyDescent="0.2">
      <c r="A159" t="s">
        <v>22</v>
      </c>
      <c r="B159" s="13">
        <v>1926</v>
      </c>
      <c r="C159" s="13">
        <v>1</v>
      </c>
      <c r="D159" s="13">
        <v>22</v>
      </c>
      <c r="E159" s="5">
        <v>0.82625000000000004</v>
      </c>
      <c r="F159" s="5">
        <v>0.83250000000000002</v>
      </c>
      <c r="G159" s="5">
        <v>0.83250000000000002</v>
      </c>
      <c r="H159" s="11">
        <f t="shared" si="10"/>
        <v>0.45257275545108022</v>
      </c>
      <c r="I159" s="11">
        <f t="shared" si="11"/>
        <v>1.389358879605541E-4</v>
      </c>
      <c r="J159" s="11">
        <f t="shared" si="12"/>
        <v>1.1164323077102675E-4</v>
      </c>
      <c r="K159" s="11">
        <f t="shared" si="13"/>
        <v>2.9476843007629032E-3</v>
      </c>
      <c r="L159" s="11">
        <f t="shared" si="14"/>
        <v>2.9476821664343872E-3</v>
      </c>
      <c r="M159">
        <v>0</v>
      </c>
    </row>
    <row r="160" spans="1:13" x14ac:dyDescent="0.2">
      <c r="A160" t="s">
        <v>22</v>
      </c>
      <c r="B160" s="13">
        <v>1926</v>
      </c>
      <c r="C160" s="13">
        <v>1</v>
      </c>
      <c r="D160" s="13">
        <v>23</v>
      </c>
      <c r="E160" s="5">
        <v>0.82874999999999999</v>
      </c>
      <c r="F160" s="5">
        <v>0.83625000000000005</v>
      </c>
      <c r="G160" s="5">
        <v>0.82874999999999999</v>
      </c>
      <c r="H160" s="11">
        <f t="shared" si="10"/>
        <v>0.54104978950501426</v>
      </c>
      <c r="I160" s="11">
        <f t="shared" si="11"/>
        <v>1.379520853952377E-4</v>
      </c>
      <c r="J160" s="11">
        <f t="shared" si="12"/>
        <v>1.4472619990212905E-4</v>
      </c>
      <c r="K160" s="11">
        <f t="shared" si="13"/>
        <v>-6.8785702839628191E-4</v>
      </c>
      <c r="L160" s="11">
        <f t="shared" si="14"/>
        <v>-6.878570012748505E-4</v>
      </c>
      <c r="M160">
        <v>0</v>
      </c>
    </row>
    <row r="161" spans="1:13" x14ac:dyDescent="0.2">
      <c r="A161" t="s">
        <v>22</v>
      </c>
      <c r="B161" s="13">
        <v>1926</v>
      </c>
      <c r="C161" s="13">
        <v>1</v>
      </c>
      <c r="D161" s="13">
        <v>25</v>
      </c>
      <c r="E161" s="5">
        <v>0.82499999999999996</v>
      </c>
      <c r="F161" s="5">
        <v>0.83374999999999999</v>
      </c>
      <c r="G161" s="5">
        <v>0.83374999999999999</v>
      </c>
      <c r="H161" s="11">
        <f t="shared" si="10"/>
        <v>0.63360473617953328</v>
      </c>
      <c r="I161" s="11">
        <f t="shared" si="11"/>
        <v>1.9247029115863776E-4</v>
      </c>
      <c r="J161" s="11">
        <f t="shared" si="12"/>
        <v>1.8344603376960197E-4</v>
      </c>
      <c r="K161" s="11">
        <f t="shared" si="13"/>
        <v>7.9461701406179086E-4</v>
      </c>
      <c r="L161" s="11">
        <f t="shared" si="14"/>
        <v>7.9461697225069732E-4</v>
      </c>
      <c r="M161">
        <v>0</v>
      </c>
    </row>
    <row r="162" spans="1:13" x14ac:dyDescent="0.2">
      <c r="A162" t="s">
        <v>22</v>
      </c>
      <c r="B162" s="13">
        <v>1926</v>
      </c>
      <c r="C162" s="13">
        <v>1</v>
      </c>
      <c r="D162" s="13">
        <v>26</v>
      </c>
      <c r="E162" s="5">
        <v>0.83625000000000005</v>
      </c>
      <c r="F162" s="5">
        <v>0.84624999999999995</v>
      </c>
      <c r="G162" s="5">
        <v>0.84125000000000005</v>
      </c>
      <c r="H162" s="11">
        <f t="shared" si="10"/>
        <v>0.7138998826465458</v>
      </c>
      <c r="I162" s="11">
        <f t="shared" si="11"/>
        <v>2.5261277770539546E-4</v>
      </c>
      <c r="J162" s="11">
        <f t="shared" si="12"/>
        <v>6.4675803324466678E-4</v>
      </c>
      <c r="K162" s="11">
        <f t="shared" si="13"/>
        <v>-2.3025902402016685E-2</v>
      </c>
      <c r="L162" s="11">
        <f t="shared" si="14"/>
        <v>-2.3024885109833988E-2</v>
      </c>
      <c r="M162">
        <v>0</v>
      </c>
    </row>
    <row r="163" spans="1:13" x14ac:dyDescent="0.2">
      <c r="A163" t="s">
        <v>22</v>
      </c>
      <c r="B163" s="13">
        <v>1926</v>
      </c>
      <c r="C163" s="13">
        <v>1</v>
      </c>
      <c r="D163" s="13">
        <v>27</v>
      </c>
      <c r="E163" s="5">
        <v>0.83499999999999996</v>
      </c>
      <c r="F163" s="5">
        <v>0.84250000000000003</v>
      </c>
      <c r="G163" s="5">
        <v>0.83750000000000002</v>
      </c>
      <c r="H163" s="11">
        <f t="shared" si="10"/>
        <v>0.53701806799360041</v>
      </c>
      <c r="I163" s="11">
        <f t="shared" si="11"/>
        <v>2.2126407180344951E-4</v>
      </c>
      <c r="J163" s="11">
        <f t="shared" si="12"/>
        <v>1.7910734889797054E-4</v>
      </c>
      <c r="K163" s="11">
        <f t="shared" si="13"/>
        <v>3.6016406788918279E-3</v>
      </c>
      <c r="L163" s="11">
        <f t="shared" si="14"/>
        <v>3.6016367855787098E-3</v>
      </c>
      <c r="M163">
        <v>0</v>
      </c>
    </row>
    <row r="164" spans="1:13" x14ac:dyDescent="0.2">
      <c r="A164" t="s">
        <v>22</v>
      </c>
      <c r="B164" s="13">
        <v>1926</v>
      </c>
      <c r="C164" s="13">
        <v>1</v>
      </c>
      <c r="D164" s="13">
        <v>28</v>
      </c>
      <c r="E164" s="5">
        <v>0.83750000000000002</v>
      </c>
      <c r="F164" s="5">
        <v>0.84250000000000003</v>
      </c>
      <c r="G164" s="5">
        <v>0.84125000000000005</v>
      </c>
      <c r="H164" s="11">
        <f t="shared" si="10"/>
        <v>0.35747796285809336</v>
      </c>
      <c r="I164" s="11">
        <f t="shared" si="11"/>
        <v>1.1538929225799876E-4</v>
      </c>
      <c r="J164" s="11">
        <f t="shared" si="12"/>
        <v>7.9958244030250877E-5</v>
      </c>
      <c r="K164" s="11">
        <f t="shared" si="13"/>
        <v>4.3455926914131894E-3</v>
      </c>
      <c r="L164" s="11">
        <f t="shared" si="14"/>
        <v>4.3455858528480057E-3</v>
      </c>
      <c r="M164">
        <v>0</v>
      </c>
    </row>
    <row r="165" spans="1:13" x14ac:dyDescent="0.2">
      <c r="A165" t="s">
        <v>22</v>
      </c>
      <c r="B165" s="13">
        <v>1926</v>
      </c>
      <c r="C165" s="13">
        <v>1</v>
      </c>
      <c r="D165" s="13">
        <v>29</v>
      </c>
      <c r="E165" s="5">
        <v>0.83750000000000002</v>
      </c>
      <c r="F165" s="5">
        <v>0.84750000000000003</v>
      </c>
      <c r="G165" s="5">
        <v>0.83875</v>
      </c>
      <c r="H165" s="11">
        <f t="shared" si="10"/>
        <v>0.71284065911777017</v>
      </c>
      <c r="I165" s="11">
        <f t="shared" si="11"/>
        <v>1.7631787209271084E-4</v>
      </c>
      <c r="J165" s="11">
        <f t="shared" si="12"/>
        <v>1.4088682386496296E-4</v>
      </c>
      <c r="K165" s="11">
        <f t="shared" si="13"/>
        <v>3.4013817624560343E-3</v>
      </c>
      <c r="L165" s="11">
        <f t="shared" si="14"/>
        <v>3.4013784831315604E-3</v>
      </c>
      <c r="M165">
        <v>0</v>
      </c>
    </row>
    <row r="166" spans="1:13" x14ac:dyDescent="0.2">
      <c r="A166" t="s">
        <v>22</v>
      </c>
      <c r="B166" s="13">
        <v>1926</v>
      </c>
      <c r="C166" s="13">
        <v>2</v>
      </c>
      <c r="D166" s="13">
        <v>1</v>
      </c>
      <c r="E166" s="5">
        <v>0.82250000000000001</v>
      </c>
      <c r="F166" s="5">
        <v>0.83374999999999999</v>
      </c>
      <c r="G166" s="5">
        <v>0.82374999999999998</v>
      </c>
      <c r="H166" s="11">
        <f t="shared" si="10"/>
        <v>0.81586927801744324</v>
      </c>
      <c r="I166" s="11">
        <f t="shared" si="11"/>
        <v>3.2544216229672012E-4</v>
      </c>
      <c r="J166" s="11">
        <f t="shared" si="12"/>
        <v>8.9654471966452436E-4</v>
      </c>
      <c r="K166" s="11">
        <f t="shared" si="13"/>
        <v>-2.8734793139495556E-2</v>
      </c>
      <c r="L166" s="11">
        <f t="shared" si="14"/>
        <v>-2.8732816137437871E-2</v>
      </c>
      <c r="M166">
        <v>0</v>
      </c>
    </row>
    <row r="167" spans="1:13" x14ac:dyDescent="0.2">
      <c r="A167" t="s">
        <v>22</v>
      </c>
      <c r="B167" s="13">
        <v>1926</v>
      </c>
      <c r="C167" s="13">
        <v>2</v>
      </c>
      <c r="D167" s="13">
        <v>2</v>
      </c>
      <c r="E167" s="5">
        <v>0.82499999999999996</v>
      </c>
      <c r="F167" s="5">
        <v>0.82750000000000001</v>
      </c>
      <c r="G167" s="5">
        <v>0.82625000000000004</v>
      </c>
      <c r="H167" s="11">
        <f t="shared" si="10"/>
        <v>0.18171305977932634</v>
      </c>
      <c r="I167" s="11">
        <f t="shared" si="11"/>
        <v>1.9371032549652737E-4</v>
      </c>
      <c r="J167" s="11">
        <f t="shared" si="12"/>
        <v>1.8455533843175718E-4</v>
      </c>
      <c r="K167" s="11">
        <f t="shared" si="13"/>
        <v>8.0362190861327926E-4</v>
      </c>
      <c r="L167" s="11">
        <f t="shared" si="14"/>
        <v>8.0362186536453656E-4</v>
      </c>
      <c r="M167">
        <v>0</v>
      </c>
    </row>
    <row r="168" spans="1:13" x14ac:dyDescent="0.2">
      <c r="A168" t="s">
        <v>22</v>
      </c>
      <c r="B168" s="13">
        <v>1926</v>
      </c>
      <c r="C168" s="13">
        <v>2</v>
      </c>
      <c r="D168" s="13">
        <v>3</v>
      </c>
      <c r="E168" s="5">
        <v>0.82750000000000001</v>
      </c>
      <c r="F168" s="5">
        <v>0.83250000000000002</v>
      </c>
      <c r="G168" s="5">
        <v>0.82874999999999999</v>
      </c>
      <c r="H168" s="11">
        <f t="shared" si="10"/>
        <v>0.36178495216092799</v>
      </c>
      <c r="I168" s="11">
        <f t="shared" si="11"/>
        <v>4.5444943819436912E-5</v>
      </c>
      <c r="J168" s="11">
        <f t="shared" si="12"/>
        <v>8.1899522937570887E-5</v>
      </c>
      <c r="K168" s="11">
        <f t="shared" si="13"/>
        <v>-5.5733303274409264E-3</v>
      </c>
      <c r="L168" s="11">
        <f t="shared" si="14"/>
        <v>-5.5733159009150844E-3</v>
      </c>
      <c r="M168">
        <v>0</v>
      </c>
    </row>
    <row r="169" spans="1:13" x14ac:dyDescent="0.2">
      <c r="A169" t="s">
        <v>22</v>
      </c>
      <c r="B169" s="13">
        <v>1926</v>
      </c>
      <c r="C169" s="13">
        <v>2</v>
      </c>
      <c r="D169" s="13">
        <v>4</v>
      </c>
      <c r="E169" s="5">
        <v>0.82250000000000001</v>
      </c>
      <c r="F169" s="5">
        <v>0.82499999999999996</v>
      </c>
      <c r="G169" s="5">
        <v>0.82374999999999998</v>
      </c>
      <c r="H169" s="11">
        <f t="shared" si="10"/>
        <v>0.18226454183790988</v>
      </c>
      <c r="I169" s="11">
        <f t="shared" si="11"/>
        <v>4.5500597193525468E-5</v>
      </c>
      <c r="J169" s="11">
        <f t="shared" si="12"/>
        <v>1.4604092189630013E-4</v>
      </c>
      <c r="K169" s="11">
        <f t="shared" si="13"/>
        <v>-1.2890273645513109E-2</v>
      </c>
      <c r="L169" s="11">
        <f t="shared" si="14"/>
        <v>-1.2890095162064383E-2</v>
      </c>
      <c r="M169">
        <v>0</v>
      </c>
    </row>
    <row r="170" spans="1:13" x14ac:dyDescent="0.2">
      <c r="A170" t="s">
        <v>22</v>
      </c>
      <c r="B170" s="13">
        <v>1926</v>
      </c>
      <c r="C170" s="13">
        <v>2</v>
      </c>
      <c r="D170" s="13">
        <v>5</v>
      </c>
      <c r="E170" s="5">
        <v>0.81499999999999995</v>
      </c>
      <c r="F170" s="5">
        <v>0.82</v>
      </c>
      <c r="G170" s="5">
        <v>0.82</v>
      </c>
      <c r="H170" s="11">
        <f t="shared" si="10"/>
        <v>0.36731686639337957</v>
      </c>
      <c r="I170" s="11">
        <f t="shared" si="11"/>
        <v>4.6618873367673456E-5</v>
      </c>
      <c r="J170" s="11">
        <f t="shared" si="12"/>
        <v>1.4872468583280627E-4</v>
      </c>
      <c r="K170" s="11">
        <f t="shared" si="13"/>
        <v>-1.2958222709621412E-2</v>
      </c>
      <c r="L170" s="11">
        <f t="shared" si="14"/>
        <v>-1.295804138875702E-2</v>
      </c>
      <c r="M170">
        <v>0</v>
      </c>
    </row>
    <row r="171" spans="1:13" x14ac:dyDescent="0.2">
      <c r="A171" t="s">
        <v>22</v>
      </c>
      <c r="B171" s="13">
        <v>1926</v>
      </c>
      <c r="C171" s="13">
        <v>2</v>
      </c>
      <c r="D171" s="13">
        <v>6</v>
      </c>
      <c r="E171" s="5">
        <v>0.8125</v>
      </c>
      <c r="F171" s="5">
        <v>0.82125000000000004</v>
      </c>
      <c r="G171" s="5">
        <v>0.8125</v>
      </c>
      <c r="H171" s="11">
        <f t="shared" si="10"/>
        <v>0.64330047851352423</v>
      </c>
      <c r="I171" s="11">
        <f t="shared" si="11"/>
        <v>1.5214779851316297E-4</v>
      </c>
      <c r="J171" s="11">
        <f t="shared" si="12"/>
        <v>1.1473956558434826E-4</v>
      </c>
      <c r="K171" s="11">
        <f t="shared" si="13"/>
        <v>3.9186668986543084E-3</v>
      </c>
      <c r="L171" s="11">
        <f t="shared" si="14"/>
        <v>3.9186618840908079E-3</v>
      </c>
      <c r="M171">
        <v>0</v>
      </c>
    </row>
    <row r="172" spans="1:13" x14ac:dyDescent="0.2">
      <c r="A172" t="s">
        <v>22</v>
      </c>
      <c r="B172" s="13">
        <v>1926</v>
      </c>
      <c r="C172" s="13">
        <v>2</v>
      </c>
      <c r="D172" s="13">
        <v>8</v>
      </c>
      <c r="E172" s="5">
        <v>0.79500000000000004</v>
      </c>
      <c r="F172" s="5">
        <v>0.80874999999999997</v>
      </c>
      <c r="G172" s="5">
        <v>0.79500000000000004</v>
      </c>
      <c r="H172" s="11">
        <f t="shared" si="10"/>
        <v>1.0298262078528271</v>
      </c>
      <c r="I172" s="11">
        <f t="shared" si="11"/>
        <v>4.0878424954667373E-4</v>
      </c>
      <c r="J172" s="11">
        <f t="shared" si="12"/>
        <v>1.0553047959445617E-3</v>
      </c>
      <c r="K172" s="11">
        <f t="shared" si="13"/>
        <v>-2.9615258004447649E-2</v>
      </c>
      <c r="L172" s="11">
        <f t="shared" si="14"/>
        <v>-2.9613093655771517E-2</v>
      </c>
      <c r="M172">
        <v>0</v>
      </c>
    </row>
    <row r="173" spans="1:13" x14ac:dyDescent="0.2">
      <c r="A173" t="s">
        <v>22</v>
      </c>
      <c r="B173" s="13">
        <v>1926</v>
      </c>
      <c r="C173" s="13">
        <v>2</v>
      </c>
      <c r="D173" s="13">
        <v>9</v>
      </c>
      <c r="E173" s="5">
        <v>0.79249999999999998</v>
      </c>
      <c r="F173" s="5">
        <v>0.80625000000000002</v>
      </c>
      <c r="G173" s="5">
        <v>0.80625000000000002</v>
      </c>
      <c r="H173" s="11">
        <f t="shared" si="10"/>
        <v>1.0330470895253052</v>
      </c>
      <c r="I173" s="11">
        <f t="shared" si="11"/>
        <v>5.8993155095235202E-4</v>
      </c>
      <c r="J173" s="11">
        <f t="shared" si="12"/>
        <v>4.1198201366045539E-4</v>
      </c>
      <c r="K173" s="11">
        <f t="shared" si="13"/>
        <v>9.6355282869658374E-3</v>
      </c>
      <c r="L173" s="11">
        <f t="shared" si="14"/>
        <v>9.6354537380530115E-3</v>
      </c>
      <c r="M173">
        <v>0</v>
      </c>
    </row>
    <row r="174" spans="1:13" x14ac:dyDescent="0.2">
      <c r="A174" t="s">
        <v>22</v>
      </c>
      <c r="B174" s="13">
        <v>1926</v>
      </c>
      <c r="C174" s="13">
        <v>2</v>
      </c>
      <c r="D174" s="13">
        <v>10</v>
      </c>
      <c r="E174" s="5">
        <v>0.79625000000000001</v>
      </c>
      <c r="F174" s="5">
        <v>0.8125</v>
      </c>
      <c r="G174" s="5">
        <v>0.79625000000000001</v>
      </c>
      <c r="H174" s="11">
        <f t="shared" si="10"/>
        <v>1.2132962238613296</v>
      </c>
      <c r="I174" s="11">
        <f t="shared" si="11"/>
        <v>7.0403624994738127E-4</v>
      </c>
      <c r="J174" s="11">
        <f t="shared" si="12"/>
        <v>6.2117628888800171E-4</v>
      </c>
      <c r="K174" s="11">
        <f t="shared" si="13"/>
        <v>3.887542848708056E-3</v>
      </c>
      <c r="L174" s="11">
        <f t="shared" si="14"/>
        <v>3.887537952682622E-3</v>
      </c>
      <c r="M174">
        <v>0</v>
      </c>
    </row>
    <row r="175" spans="1:13" x14ac:dyDescent="0.2">
      <c r="A175" t="s">
        <v>22</v>
      </c>
      <c r="B175" s="13">
        <v>1926</v>
      </c>
      <c r="C175" s="13">
        <v>2</v>
      </c>
      <c r="D175" s="13">
        <v>11</v>
      </c>
      <c r="E175" s="5">
        <v>0.79500000000000004</v>
      </c>
      <c r="F175" s="5">
        <v>0.80625000000000002</v>
      </c>
      <c r="G175" s="5">
        <v>0.80500000000000005</v>
      </c>
      <c r="H175" s="11">
        <f t="shared" si="10"/>
        <v>0.84389379791620189</v>
      </c>
      <c r="I175" s="11">
        <f t="shared" si="11"/>
        <v>6.0560115813573442E-4</v>
      </c>
      <c r="J175" s="11">
        <f t="shared" si="12"/>
        <v>4.7409834682444259E-4</v>
      </c>
      <c r="K175" s="11">
        <f t="shared" si="13"/>
        <v>6.8446948704714433E-3</v>
      </c>
      <c r="L175" s="11">
        <f t="shared" si="14"/>
        <v>6.8446681478537847E-3</v>
      </c>
      <c r="M175">
        <v>0</v>
      </c>
    </row>
    <row r="176" spans="1:13" x14ac:dyDescent="0.2">
      <c r="A176" t="s">
        <v>22</v>
      </c>
      <c r="B176" s="13">
        <v>1926</v>
      </c>
      <c r="C176" s="13">
        <v>2</v>
      </c>
      <c r="D176" s="13">
        <v>12</v>
      </c>
      <c r="E176" s="5">
        <v>0.79749999999999999</v>
      </c>
      <c r="F176" s="5">
        <v>0.80625000000000002</v>
      </c>
      <c r="G176" s="5">
        <v>0.79749999999999999</v>
      </c>
      <c r="H176" s="11">
        <f t="shared" si="10"/>
        <v>0.65533439517013026</v>
      </c>
      <c r="I176" s="11">
        <f t="shared" si="11"/>
        <v>3.1652424921374561E-4</v>
      </c>
      <c r="J176" s="11">
        <f t="shared" si="12"/>
        <v>1.9745177517837978E-4</v>
      </c>
      <c r="K176" s="11">
        <f t="shared" si="13"/>
        <v>9.0276496693828326E-3</v>
      </c>
      <c r="L176" s="11">
        <f t="shared" si="14"/>
        <v>9.0275883582547033E-3</v>
      </c>
      <c r="M176">
        <v>0</v>
      </c>
    </row>
    <row r="177" spans="1:13" x14ac:dyDescent="0.2">
      <c r="A177" t="s">
        <v>22</v>
      </c>
      <c r="B177" s="13">
        <v>1926</v>
      </c>
      <c r="C177" s="13">
        <v>2</v>
      </c>
      <c r="D177" s="13">
        <v>13</v>
      </c>
      <c r="E177" s="5">
        <v>0.79749999999999999</v>
      </c>
      <c r="F177" s="5">
        <v>0.80374999999999996</v>
      </c>
      <c r="G177" s="5">
        <v>0.79749999999999999</v>
      </c>
      <c r="H177" s="11">
        <f t="shared" si="10"/>
        <v>0.46882455446221916</v>
      </c>
      <c r="I177" s="11">
        <f t="shared" si="11"/>
        <v>1.8001299344860635E-4</v>
      </c>
      <c r="J177" s="11">
        <f t="shared" si="12"/>
        <v>1.1907247403536584E-4</v>
      </c>
      <c r="K177" s="11">
        <f t="shared" si="13"/>
        <v>6.0472637065912133E-3</v>
      </c>
      <c r="L177" s="11">
        <f t="shared" si="14"/>
        <v>6.0472452779256648E-3</v>
      </c>
      <c r="M177">
        <v>0</v>
      </c>
    </row>
    <row r="178" spans="1:13" x14ac:dyDescent="0.2">
      <c r="A178" t="s">
        <v>22</v>
      </c>
      <c r="B178" s="13">
        <v>1926</v>
      </c>
      <c r="C178" s="13">
        <v>2</v>
      </c>
      <c r="D178" s="13">
        <v>15</v>
      </c>
      <c r="E178" s="5">
        <v>0.78625</v>
      </c>
      <c r="F178" s="5">
        <v>0.79625000000000001</v>
      </c>
      <c r="G178" s="5">
        <v>0.79500000000000004</v>
      </c>
      <c r="H178" s="11">
        <f t="shared" si="10"/>
        <v>0.75901320480038359</v>
      </c>
      <c r="I178" s="11">
        <f t="shared" si="11"/>
        <v>2.2066964545400589E-4</v>
      </c>
      <c r="J178" s="11">
        <f t="shared" si="12"/>
        <v>4.8459275301042962E-4</v>
      </c>
      <c r="K178" s="11">
        <f t="shared" si="13"/>
        <v>-1.7282181515170671E-2</v>
      </c>
      <c r="L178" s="11">
        <f t="shared" si="14"/>
        <v>-1.7281751383451723E-2</v>
      </c>
      <c r="M178">
        <v>0</v>
      </c>
    </row>
    <row r="179" spans="1:13" x14ac:dyDescent="0.2">
      <c r="A179" t="s">
        <v>22</v>
      </c>
      <c r="B179" s="13">
        <v>1926</v>
      </c>
      <c r="C179" s="13">
        <v>2</v>
      </c>
      <c r="D179" s="13">
        <v>16</v>
      </c>
      <c r="E179" s="5">
        <v>0.78500000000000003</v>
      </c>
      <c r="F179" s="5">
        <v>0.79374999999999996</v>
      </c>
      <c r="G179" s="5">
        <v>0.78500000000000003</v>
      </c>
      <c r="H179" s="11">
        <f t="shared" si="10"/>
        <v>0.66571203113505117</v>
      </c>
      <c r="I179" s="11">
        <f t="shared" si="11"/>
        <v>2.8260263591985482E-4</v>
      </c>
      <c r="J179" s="11">
        <f t="shared" si="12"/>
        <v>2.0247836015985075E-4</v>
      </c>
      <c r="K179" s="11">
        <f t="shared" si="13"/>
        <v>6.2318098722351986E-3</v>
      </c>
      <c r="L179" s="11">
        <f t="shared" si="14"/>
        <v>6.2317897043829866E-3</v>
      </c>
      <c r="M179">
        <v>0</v>
      </c>
    </row>
    <row r="180" spans="1:13" x14ac:dyDescent="0.2">
      <c r="A180" t="s">
        <v>22</v>
      </c>
      <c r="B180" s="13">
        <v>1926</v>
      </c>
      <c r="C180" s="13">
        <v>2</v>
      </c>
      <c r="D180" s="13">
        <v>17</v>
      </c>
      <c r="E180" s="5">
        <v>0.76500000000000001</v>
      </c>
      <c r="F180" s="5">
        <v>0.78</v>
      </c>
      <c r="G180" s="5">
        <v>0.76749999999999996</v>
      </c>
      <c r="H180" s="11">
        <f t="shared" si="10"/>
        <v>1.1661749029351975</v>
      </c>
      <c r="I180" s="11">
        <f t="shared" si="11"/>
        <v>4.9993556823285537E-4</v>
      </c>
      <c r="J180" s="11">
        <f t="shared" si="12"/>
        <v>1.3610725219220844E-3</v>
      </c>
      <c r="K180" s="11">
        <f t="shared" si="13"/>
        <v>-3.5086918223133631E-2</v>
      </c>
      <c r="L180" s="11">
        <f t="shared" si="14"/>
        <v>-3.50833190646909E-2</v>
      </c>
      <c r="M180">
        <v>0</v>
      </c>
    </row>
    <row r="181" spans="1:13" x14ac:dyDescent="0.2">
      <c r="A181" t="s">
        <v>22</v>
      </c>
      <c r="B181" s="13">
        <v>1926</v>
      </c>
      <c r="C181" s="13">
        <v>2</v>
      </c>
      <c r="D181" s="13">
        <v>18</v>
      </c>
      <c r="E181" s="5">
        <v>0.77124999999999999</v>
      </c>
      <c r="F181" s="5">
        <v>0.77875000000000005</v>
      </c>
      <c r="G181" s="5">
        <v>0.77500000000000002</v>
      </c>
      <c r="H181" s="11">
        <f t="shared" si="10"/>
        <v>0.58119279818824843</v>
      </c>
      <c r="I181" s="11">
        <f t="shared" si="11"/>
        <v>4.707159655461687E-4</v>
      </c>
      <c r="J181" s="11">
        <f t="shared" si="12"/>
        <v>3.7706205835376594E-4</v>
      </c>
      <c r="K181" s="11">
        <f t="shared" si="13"/>
        <v>5.4993461556677378E-3</v>
      </c>
      <c r="L181" s="11">
        <f t="shared" si="14"/>
        <v>5.4993322960704086E-3</v>
      </c>
      <c r="M181">
        <v>0</v>
      </c>
    </row>
    <row r="182" spans="1:13" x14ac:dyDescent="0.2">
      <c r="A182" t="s">
        <v>22</v>
      </c>
      <c r="B182" s="13">
        <v>1926</v>
      </c>
      <c r="C182" s="13">
        <v>2</v>
      </c>
      <c r="D182" s="13">
        <v>19</v>
      </c>
      <c r="E182" s="5">
        <v>0.77249999999999996</v>
      </c>
      <c r="F182" s="5">
        <v>0.78</v>
      </c>
      <c r="G182" s="5">
        <v>0.77625</v>
      </c>
      <c r="H182" s="11">
        <f t="shared" si="10"/>
        <v>0.580256885389279</v>
      </c>
      <c r="I182" s="11">
        <f t="shared" si="11"/>
        <v>1.8700642965874313E-4</v>
      </c>
      <c r="J182" s="11">
        <f t="shared" si="12"/>
        <v>1.2726873291632546E-4</v>
      </c>
      <c r="K182" s="11">
        <f t="shared" si="13"/>
        <v>5.7788666865700201E-3</v>
      </c>
      <c r="L182" s="11">
        <f t="shared" si="14"/>
        <v>5.7788506043746661E-3</v>
      </c>
      <c r="M182">
        <v>0</v>
      </c>
    </row>
    <row r="183" spans="1:13" x14ac:dyDescent="0.2">
      <c r="A183" t="s">
        <v>22</v>
      </c>
      <c r="B183" s="13">
        <v>1926</v>
      </c>
      <c r="C183" s="13">
        <v>2</v>
      </c>
      <c r="D183" s="13">
        <v>20</v>
      </c>
      <c r="E183" s="5">
        <v>0.77749999999999997</v>
      </c>
      <c r="F183" s="5">
        <v>0.78125</v>
      </c>
      <c r="G183" s="5">
        <v>0.77875000000000005</v>
      </c>
      <c r="H183" s="11">
        <f t="shared" si="10"/>
        <v>0.28896344652583561</v>
      </c>
      <c r="I183" s="11">
        <f t="shared" si="11"/>
        <v>1.165036032038575E-4</v>
      </c>
      <c r="J183" s="11">
        <f t="shared" si="12"/>
        <v>1.2685950030721214E-4</v>
      </c>
      <c r="K183" s="11">
        <f t="shared" si="13"/>
        <v>-1.133494494131547E-3</v>
      </c>
      <c r="L183" s="11">
        <f t="shared" si="14"/>
        <v>-1.1334943727711088E-3</v>
      </c>
      <c r="M183">
        <v>0</v>
      </c>
    </row>
    <row r="184" spans="1:13" x14ac:dyDescent="0.2">
      <c r="A184" t="s">
        <v>22</v>
      </c>
      <c r="B184" s="13">
        <v>1926</v>
      </c>
      <c r="C184" s="13">
        <v>2</v>
      </c>
      <c r="D184" s="13">
        <v>22</v>
      </c>
      <c r="E184" s="5">
        <v>0.77124999999999999</v>
      </c>
      <c r="F184" s="5">
        <v>0.78125</v>
      </c>
      <c r="G184" s="5">
        <v>0.77124999999999999</v>
      </c>
      <c r="H184" s="11">
        <f t="shared" si="10"/>
        <v>0.77368052848208657</v>
      </c>
      <c r="I184" s="11">
        <f t="shared" si="11"/>
        <v>1.8911312903941623E-4</v>
      </c>
      <c r="J184" s="11">
        <f t="shared" si="12"/>
        <v>1.6596204830189912E-4</v>
      </c>
      <c r="K184" s="11">
        <f t="shared" si="13"/>
        <v>2.0984708872102652E-3</v>
      </c>
      <c r="L184" s="11">
        <f t="shared" si="14"/>
        <v>2.098470117145142E-3</v>
      </c>
      <c r="M184">
        <v>0</v>
      </c>
    </row>
    <row r="185" spans="1:13" x14ac:dyDescent="0.2">
      <c r="A185" t="s">
        <v>22</v>
      </c>
      <c r="B185" s="13">
        <v>1926</v>
      </c>
      <c r="C185" s="13">
        <v>2</v>
      </c>
      <c r="D185" s="13">
        <v>23</v>
      </c>
      <c r="E185" s="5">
        <v>0.77124999999999999</v>
      </c>
      <c r="F185" s="5">
        <v>0.78249999999999997</v>
      </c>
      <c r="G185" s="5">
        <v>0.77124999999999999</v>
      </c>
      <c r="H185" s="11">
        <f t="shared" si="10"/>
        <v>0.86969353124919069</v>
      </c>
      <c r="I185" s="11">
        <f t="shared" si="11"/>
        <v>3.7567146487565333E-4</v>
      </c>
      <c r="J185" s="11">
        <f t="shared" si="12"/>
        <v>2.0970941657375418E-4</v>
      </c>
      <c r="K185" s="11">
        <f t="shared" si="13"/>
        <v>1.1831816666917204E-2</v>
      </c>
      <c r="L185" s="11">
        <f t="shared" si="14"/>
        <v>1.1831678638988954E-2</v>
      </c>
      <c r="M185">
        <v>0</v>
      </c>
    </row>
    <row r="186" spans="1:13" x14ac:dyDescent="0.2">
      <c r="A186" t="s">
        <v>22</v>
      </c>
      <c r="B186" s="13">
        <v>1926</v>
      </c>
      <c r="C186" s="13">
        <v>2</v>
      </c>
      <c r="D186" s="13">
        <v>24</v>
      </c>
      <c r="E186" s="5">
        <v>0.77249999999999996</v>
      </c>
      <c r="F186" s="5">
        <v>0.77875000000000005</v>
      </c>
      <c r="G186" s="5">
        <v>0.77375000000000005</v>
      </c>
      <c r="H186" s="11">
        <f t="shared" si="10"/>
        <v>0.48393590172766388</v>
      </c>
      <c r="I186" s="11">
        <f t="shared" si="11"/>
        <v>2.7464176896796705E-4</v>
      </c>
      <c r="J186" s="11">
        <f t="shared" si="12"/>
        <v>2.0970941657375418E-4</v>
      </c>
      <c r="K186" s="11">
        <f t="shared" si="13"/>
        <v>5.0480533598504587E-3</v>
      </c>
      <c r="L186" s="11">
        <f t="shared" si="14"/>
        <v>5.0480426399820066E-3</v>
      </c>
      <c r="M186">
        <v>0</v>
      </c>
    </row>
    <row r="187" spans="1:13" x14ac:dyDescent="0.2">
      <c r="A187" t="s">
        <v>22</v>
      </c>
      <c r="B187" s="13">
        <v>1926</v>
      </c>
      <c r="C187" s="13">
        <v>2</v>
      </c>
      <c r="D187" s="13">
        <v>25</v>
      </c>
      <c r="E187" s="5">
        <v>0.77375000000000005</v>
      </c>
      <c r="F187" s="5">
        <v>0.78249999999999997</v>
      </c>
      <c r="G187" s="5">
        <v>0.77875000000000005</v>
      </c>
      <c r="H187" s="11">
        <f t="shared" si="10"/>
        <v>0.67533698479344295</v>
      </c>
      <c r="I187" s="11">
        <f t="shared" si="11"/>
        <v>1.9138459076854802E-4</v>
      </c>
      <c r="J187" s="11">
        <f t="shared" si="12"/>
        <v>1.6542882254475644E-4</v>
      </c>
      <c r="K187" s="11">
        <f t="shared" si="13"/>
        <v>2.3472633818204941E-3</v>
      </c>
      <c r="L187" s="11">
        <f t="shared" si="14"/>
        <v>2.3472623041053639E-3</v>
      </c>
      <c r="M187">
        <v>0</v>
      </c>
    </row>
    <row r="188" spans="1:13" x14ac:dyDescent="0.2">
      <c r="A188" t="s">
        <v>22</v>
      </c>
      <c r="B188" s="13">
        <v>1926</v>
      </c>
      <c r="C188" s="13">
        <v>2</v>
      </c>
      <c r="D188" s="13">
        <v>26</v>
      </c>
      <c r="E188" s="5">
        <v>0.77749999999999997</v>
      </c>
      <c r="F188" s="5">
        <v>0.78500000000000003</v>
      </c>
      <c r="G188" s="5">
        <v>0.77875000000000005</v>
      </c>
      <c r="H188" s="11">
        <f t="shared" si="10"/>
        <v>0.57654318409635918</v>
      </c>
      <c r="I188" s="11">
        <f t="shared" si="11"/>
        <v>2.1861365397694282E-4</v>
      </c>
      <c r="J188" s="11">
        <f t="shared" si="12"/>
        <v>2.0836615854388562E-4</v>
      </c>
      <c r="K188" s="11">
        <f t="shared" si="13"/>
        <v>8.466541192131416E-4</v>
      </c>
      <c r="L188" s="11">
        <f t="shared" si="14"/>
        <v>8.4665406863797298E-4</v>
      </c>
      <c r="M188">
        <v>0</v>
      </c>
    </row>
    <row r="189" spans="1:13" x14ac:dyDescent="0.2">
      <c r="A189" t="s">
        <v>22</v>
      </c>
      <c r="B189" s="13">
        <v>1926</v>
      </c>
      <c r="C189" s="13">
        <v>2</v>
      </c>
      <c r="D189" s="13">
        <v>27</v>
      </c>
      <c r="E189" s="5">
        <v>0.78749999999999998</v>
      </c>
      <c r="F189" s="5">
        <v>0.78874999999999995</v>
      </c>
      <c r="G189" s="5">
        <v>0.78625</v>
      </c>
      <c r="H189" s="11">
        <f t="shared" si="10"/>
        <v>9.5251598776764521E-2</v>
      </c>
      <c r="I189" s="11">
        <f t="shared" si="11"/>
        <v>9.4676948494143564E-5</v>
      </c>
      <c r="J189" s="11">
        <f t="shared" si="12"/>
        <v>2.0637534200502284E-4</v>
      </c>
      <c r="K189" s="11">
        <f t="shared" si="13"/>
        <v>-1.1191236076054861E-2</v>
      </c>
      <c r="L189" s="11">
        <f t="shared" si="14"/>
        <v>-1.1191119274806011E-2</v>
      </c>
      <c r="M189">
        <v>0</v>
      </c>
    </row>
    <row r="190" spans="1:13" x14ac:dyDescent="0.2">
      <c r="A190" t="s">
        <v>23</v>
      </c>
      <c r="B190" s="13">
        <v>1926</v>
      </c>
      <c r="C190" s="13">
        <v>1</v>
      </c>
      <c r="D190" s="13">
        <v>4</v>
      </c>
      <c r="E190" s="5">
        <v>1.5387500000000001</v>
      </c>
      <c r="F190" s="5">
        <v>1.5662499999999999</v>
      </c>
      <c r="G190" s="5">
        <v>1.5662499999999999</v>
      </c>
      <c r="H190" s="11">
        <f t="shared" si="10"/>
        <v>1.0638238305462611</v>
      </c>
      <c r="I190" s="11"/>
      <c r="J190" s="11"/>
      <c r="K190" s="11"/>
      <c r="L190" s="11"/>
      <c r="M190">
        <v>0</v>
      </c>
    </row>
    <row r="191" spans="1:13" x14ac:dyDescent="0.2">
      <c r="A191" t="s">
        <v>23</v>
      </c>
      <c r="B191" s="13">
        <v>1926</v>
      </c>
      <c r="C191" s="13">
        <v>1</v>
      </c>
      <c r="D191" s="13">
        <v>5</v>
      </c>
      <c r="E191" s="5">
        <v>1.5349999999999999</v>
      </c>
      <c r="F191" s="5">
        <v>1.56125</v>
      </c>
      <c r="G191" s="5">
        <v>1.5425</v>
      </c>
      <c r="H191" s="11">
        <f t="shared" ref="H191:H253" si="15">(100*(LN(F191)-LN(E191)))/(2*SQRT(LN(2)))</f>
        <v>1.0183356858063326</v>
      </c>
      <c r="I191" s="11">
        <f t="shared" si="11"/>
        <v>6.0129927668939212E-4</v>
      </c>
      <c r="J191" s="11">
        <f t="shared" si="12"/>
        <v>4.0617751620908093E-4</v>
      </c>
      <c r="K191" s="11">
        <f t="shared" si="13"/>
        <v>1.0544218412275659E-2</v>
      </c>
      <c r="L191" s="11">
        <f t="shared" si="14"/>
        <v>1.054412072070207E-2</v>
      </c>
      <c r="M191">
        <v>0</v>
      </c>
    </row>
    <row r="192" spans="1:13" x14ac:dyDescent="0.2">
      <c r="A192" t="s">
        <v>23</v>
      </c>
      <c r="B192" s="13">
        <v>1926</v>
      </c>
      <c r="C192" s="13">
        <v>1</v>
      </c>
      <c r="D192" s="13">
        <v>6</v>
      </c>
      <c r="E192" s="5">
        <v>1.5325</v>
      </c>
      <c r="F192" s="5">
        <v>1.5562499999999999</v>
      </c>
      <c r="G192" s="5">
        <v>1.55375</v>
      </c>
      <c r="H192" s="11">
        <f t="shared" si="15"/>
        <v>0.92358460313291535</v>
      </c>
      <c r="I192" s="11">
        <f t="shared" ref="I192:I254" si="16">(LN(F192/E192))^2+(LN(F191/E191))^2</f>
        <v>5.2402372908033114E-4</v>
      </c>
      <c r="J192" s="11">
        <f t="shared" ref="J192:J254" si="17">(LN(MAX(F191:F192)/MIN(E191:E192)))^2</f>
        <v>3.4545402814778546E-4</v>
      </c>
      <c r="K192" s="11">
        <f t="shared" ref="K192:K254" si="18">(SQRT(2*I192)-SQRT(I192))/(3-2*SQRT(2))-SQRT(J192/(3-2*SQRT(2)))</f>
        <v>1.0393602105660392E-2</v>
      </c>
      <c r="L192" s="11">
        <f t="shared" ref="L192:L254" si="19">(2*(EXP(K192)-1))/(1+EXP(K192))</f>
        <v>1.0393508540897246E-2</v>
      </c>
      <c r="M192">
        <v>0</v>
      </c>
    </row>
    <row r="193" spans="1:16" x14ac:dyDescent="0.2">
      <c r="A193" t="s">
        <v>23</v>
      </c>
      <c r="B193" s="13">
        <v>1926</v>
      </c>
      <c r="C193" s="13">
        <v>1</v>
      </c>
      <c r="D193" s="13">
        <v>7</v>
      </c>
      <c r="E193" s="5">
        <v>1.5175000000000001</v>
      </c>
      <c r="F193" s="5">
        <v>1.5575000000000001</v>
      </c>
      <c r="G193" s="5">
        <v>1.52125</v>
      </c>
      <c r="H193" s="11">
        <f t="shared" si="15"/>
        <v>1.5625237899875606</v>
      </c>
      <c r="I193" s="11">
        <f t="shared" si="16"/>
        <v>9.1342633614135277E-4</v>
      </c>
      <c r="J193" s="11">
        <f t="shared" si="17"/>
        <v>6.7692215612599196E-4</v>
      </c>
      <c r="K193" s="11">
        <f t="shared" si="18"/>
        <v>1.0152289841724602E-2</v>
      </c>
      <c r="L193" s="11">
        <f t="shared" si="19"/>
        <v>1.0152202643769164E-2</v>
      </c>
      <c r="M193">
        <v>0</v>
      </c>
    </row>
    <row r="194" spans="1:16" x14ac:dyDescent="0.2">
      <c r="A194" t="s">
        <v>23</v>
      </c>
      <c r="B194" s="13">
        <v>1926</v>
      </c>
      <c r="C194" s="13">
        <v>1</v>
      </c>
      <c r="D194" s="13">
        <v>8</v>
      </c>
      <c r="E194" s="5">
        <v>1.51875</v>
      </c>
      <c r="F194" s="5">
        <v>1.5375000000000001</v>
      </c>
      <c r="G194" s="5">
        <v>1.5349999999999999</v>
      </c>
      <c r="H194" s="11">
        <f t="shared" si="15"/>
        <v>0.73689415849564011</v>
      </c>
      <c r="I194" s="11">
        <f t="shared" si="16"/>
        <v>8.2747732833769066E-4</v>
      </c>
      <c r="J194" s="11">
        <f t="shared" si="17"/>
        <v>6.7692215612599196E-4</v>
      </c>
      <c r="K194" s="11">
        <f t="shared" si="18"/>
        <v>6.6346884310637538E-3</v>
      </c>
      <c r="L194" s="11">
        <f t="shared" si="19"/>
        <v>6.6346640934249286E-3</v>
      </c>
      <c r="M194">
        <v>0</v>
      </c>
    </row>
    <row r="195" spans="1:16" x14ac:dyDescent="0.2">
      <c r="A195" t="s">
        <v>23</v>
      </c>
      <c r="B195" s="13">
        <v>1926</v>
      </c>
      <c r="C195" s="13">
        <v>1</v>
      </c>
      <c r="D195" s="13">
        <v>9</v>
      </c>
      <c r="E195" s="5">
        <v>1.5049999999999999</v>
      </c>
      <c r="F195" s="5">
        <v>1.54125</v>
      </c>
      <c r="G195" s="5">
        <v>1.52125</v>
      </c>
      <c r="H195" s="11">
        <f t="shared" si="15"/>
        <v>1.429388353424772</v>
      </c>
      <c r="I195" s="11">
        <f t="shared" si="16"/>
        <v>7.1703693225085995E-4</v>
      </c>
      <c r="J195" s="11">
        <f t="shared" si="17"/>
        <v>5.6648176003916135E-4</v>
      </c>
      <c r="K195" s="11">
        <f t="shared" si="18"/>
        <v>7.1863122650331276E-3</v>
      </c>
      <c r="L195" s="11">
        <f t="shared" si="19"/>
        <v>7.1862813382488171E-3</v>
      </c>
      <c r="M195">
        <v>0</v>
      </c>
    </row>
    <row r="196" spans="1:16" x14ac:dyDescent="0.2">
      <c r="A196" t="s">
        <v>23</v>
      </c>
      <c r="B196" s="13">
        <v>1926</v>
      </c>
      <c r="C196" s="13">
        <v>1</v>
      </c>
      <c r="D196" s="13">
        <v>11</v>
      </c>
      <c r="E196" s="5">
        <v>1.5024999999999999</v>
      </c>
      <c r="F196" s="5">
        <v>1.53</v>
      </c>
      <c r="G196" s="5">
        <v>1.51125</v>
      </c>
      <c r="H196" s="11">
        <f t="shared" si="15"/>
        <v>1.0892587545637322</v>
      </c>
      <c r="I196" s="11">
        <f t="shared" si="16"/>
        <v>8.9544515168224535E-4</v>
      </c>
      <c r="J196" s="11">
        <f t="shared" si="17"/>
        <v>6.4838413196223834E-4</v>
      </c>
      <c r="K196" s="11">
        <f t="shared" si="18"/>
        <v>1.0768844635430035E-2</v>
      </c>
      <c r="L196" s="11">
        <f t="shared" si="19"/>
        <v>1.0768740566509113E-2</v>
      </c>
      <c r="M196">
        <v>0</v>
      </c>
    </row>
    <row r="197" spans="1:16" x14ac:dyDescent="0.2">
      <c r="A197" t="s">
        <v>23</v>
      </c>
      <c r="B197" s="13">
        <v>1926</v>
      </c>
      <c r="C197" s="13">
        <v>1</v>
      </c>
      <c r="D197" s="13">
        <v>12</v>
      </c>
      <c r="E197" s="5">
        <v>1.4950000000000001</v>
      </c>
      <c r="F197" s="5">
        <v>1.5149999999999999</v>
      </c>
      <c r="G197" s="5">
        <v>1.51</v>
      </c>
      <c r="H197" s="11">
        <f t="shared" si="15"/>
        <v>0.798099724665712</v>
      </c>
      <c r="I197" s="11">
        <f t="shared" si="16"/>
        <v>5.0556708194730621E-4</v>
      </c>
      <c r="J197" s="11">
        <f t="shared" si="17"/>
        <v>5.3553034417171456E-4</v>
      </c>
      <c r="K197" s="11">
        <f t="shared" si="18"/>
        <v>-1.5854373191111631E-3</v>
      </c>
      <c r="L197" s="11">
        <f t="shared" si="19"/>
        <v>-1.5854369870135034E-3</v>
      </c>
      <c r="M197">
        <v>0</v>
      </c>
    </row>
    <row r="198" spans="1:16" x14ac:dyDescent="0.2">
      <c r="A198" t="s">
        <v>23</v>
      </c>
      <c r="B198" s="13">
        <v>1926</v>
      </c>
      <c r="C198" s="13">
        <v>1</v>
      </c>
      <c r="D198" s="13">
        <v>13</v>
      </c>
      <c r="E198" s="5">
        <v>1.49875</v>
      </c>
      <c r="F198" s="5">
        <v>1.5149999999999999</v>
      </c>
      <c r="G198" s="5">
        <v>1.5062500000000001</v>
      </c>
      <c r="H198" s="11">
        <f t="shared" si="15"/>
        <v>0.64764589957347363</v>
      </c>
      <c r="I198" s="11">
        <f t="shared" si="16"/>
        <v>2.9289859653080185E-4</v>
      </c>
      <c r="J198" s="11">
        <f t="shared" si="17"/>
        <v>1.7660369030422223E-4</v>
      </c>
      <c r="K198" s="11">
        <f t="shared" si="18"/>
        <v>9.2344836435114472E-3</v>
      </c>
      <c r="L198" s="11">
        <f t="shared" si="19"/>
        <v>9.2344180209921294E-3</v>
      </c>
      <c r="M198">
        <v>0</v>
      </c>
      <c r="O198" s="5"/>
    </row>
    <row r="199" spans="1:16" x14ac:dyDescent="0.2">
      <c r="A199" t="s">
        <v>23</v>
      </c>
      <c r="B199" s="13">
        <v>1926</v>
      </c>
      <c r="C199" s="13">
        <v>1</v>
      </c>
      <c r="D199" s="13">
        <v>14</v>
      </c>
      <c r="E199" s="5">
        <v>1.51</v>
      </c>
      <c r="F199" s="5">
        <v>1.5287500000000001</v>
      </c>
      <c r="G199" s="5">
        <v>1.5275000000000001</v>
      </c>
      <c r="H199" s="11">
        <f t="shared" si="15"/>
        <v>0.7411380002599377</v>
      </c>
      <c r="I199" s="11">
        <f t="shared" si="16"/>
        <v>2.6858919430865279E-4</v>
      </c>
      <c r="J199" s="11">
        <f t="shared" si="17"/>
        <v>3.9279199438790467E-4</v>
      </c>
      <c r="K199" s="11">
        <f t="shared" si="18"/>
        <v>-8.2814517002496729E-3</v>
      </c>
      <c r="L199" s="11">
        <f t="shared" si="19"/>
        <v>-8.2814043703923756E-3</v>
      </c>
      <c r="M199">
        <v>0</v>
      </c>
    </row>
    <row r="200" spans="1:16" x14ac:dyDescent="0.2">
      <c r="A200" t="s">
        <v>23</v>
      </c>
      <c r="B200" s="13">
        <v>1926</v>
      </c>
      <c r="C200" s="13">
        <v>1</v>
      </c>
      <c r="D200" s="13">
        <v>15</v>
      </c>
      <c r="E200" s="5">
        <v>1.5149999999999999</v>
      </c>
      <c r="F200" s="5">
        <v>1.5249999999999999</v>
      </c>
      <c r="G200" s="5">
        <v>1.5249999999999999</v>
      </c>
      <c r="H200" s="11">
        <f t="shared" si="15"/>
        <v>0.3951074806308626</v>
      </c>
      <c r="I200" s="11">
        <f t="shared" si="16"/>
        <v>1.9557714879095249E-4</v>
      </c>
      <c r="J200" s="11">
        <f t="shared" si="17"/>
        <v>1.5229428808207315E-4</v>
      </c>
      <c r="K200" s="11">
        <f t="shared" si="18"/>
        <v>3.9692877637532605E-3</v>
      </c>
      <c r="L200" s="11">
        <f t="shared" si="19"/>
        <v>3.9692825523363123E-3</v>
      </c>
      <c r="M200">
        <v>0</v>
      </c>
    </row>
    <row r="201" spans="1:16" x14ac:dyDescent="0.2">
      <c r="A201" t="s">
        <v>23</v>
      </c>
      <c r="B201" s="13">
        <v>1926</v>
      </c>
      <c r="C201" s="13">
        <v>1</v>
      </c>
      <c r="D201" s="13">
        <v>16</v>
      </c>
      <c r="E201" s="5">
        <v>1.5024999999999999</v>
      </c>
      <c r="F201" s="5">
        <v>1.5162500000000001</v>
      </c>
      <c r="G201" s="5">
        <v>1.5049999999999999</v>
      </c>
      <c r="H201" s="11">
        <f t="shared" si="15"/>
        <v>0.54709887656677658</v>
      </c>
      <c r="I201" s="11">
        <f t="shared" si="16"/>
        <v>1.2627120467828521E-4</v>
      </c>
      <c r="J201" s="11">
        <f t="shared" si="17"/>
        <v>2.2093916880904782E-4</v>
      </c>
      <c r="K201" s="11">
        <f t="shared" si="18"/>
        <v>-8.7562959746329168E-3</v>
      </c>
      <c r="L201" s="11">
        <f t="shared" si="19"/>
        <v>-8.756240027643393E-3</v>
      </c>
      <c r="M201">
        <v>0</v>
      </c>
    </row>
    <row r="202" spans="1:16" x14ac:dyDescent="0.2">
      <c r="A202" t="s">
        <v>23</v>
      </c>
      <c r="B202" s="13">
        <v>1926</v>
      </c>
      <c r="C202" s="13">
        <v>1</v>
      </c>
      <c r="D202" s="13">
        <v>18</v>
      </c>
      <c r="E202" s="5">
        <v>1.5</v>
      </c>
      <c r="F202" s="5">
        <v>1.51875</v>
      </c>
      <c r="G202" s="5">
        <v>1.5162500000000001</v>
      </c>
      <c r="H202" s="11">
        <f t="shared" si="15"/>
        <v>0.74604835719324358</v>
      </c>
      <c r="I202" s="11">
        <f t="shared" si="16"/>
        <v>2.3730734708395722E-4</v>
      </c>
      <c r="J202" s="11">
        <f t="shared" si="17"/>
        <v>1.5431900311455135E-4</v>
      </c>
      <c r="K202" s="11">
        <f t="shared" si="18"/>
        <v>7.1998203963870369E-3</v>
      </c>
      <c r="L202" s="11">
        <f t="shared" si="19"/>
        <v>7.1997892948758068E-3</v>
      </c>
      <c r="M202">
        <v>0</v>
      </c>
    </row>
    <row r="203" spans="1:16" x14ac:dyDescent="0.2">
      <c r="A203" t="s">
        <v>23</v>
      </c>
      <c r="B203" s="13">
        <v>1926</v>
      </c>
      <c r="C203" s="13">
        <v>1</v>
      </c>
      <c r="D203" s="13">
        <v>19</v>
      </c>
      <c r="E203" s="5">
        <v>1.5162500000000001</v>
      </c>
      <c r="F203" s="5">
        <v>1.54</v>
      </c>
      <c r="G203" s="5">
        <v>1.5349999999999999</v>
      </c>
      <c r="H203" s="11">
        <f t="shared" si="15"/>
        <v>0.93340634602953509</v>
      </c>
      <c r="I203" s="11">
        <f t="shared" si="16"/>
        <v>3.9588007655425906E-4</v>
      </c>
      <c r="J203" s="11">
        <f t="shared" si="17"/>
        <v>6.9260071707168895E-4</v>
      </c>
      <c r="K203" s="11">
        <f t="shared" si="18"/>
        <v>-1.5500634398750761E-2</v>
      </c>
      <c r="L203" s="11">
        <f t="shared" si="19"/>
        <v>-1.5500324045185825E-2</v>
      </c>
      <c r="M203">
        <v>0</v>
      </c>
    </row>
    <row r="204" spans="1:16" x14ac:dyDescent="0.2">
      <c r="A204" t="s">
        <v>23</v>
      </c>
      <c r="B204" s="13">
        <v>1926</v>
      </c>
      <c r="C204" s="13">
        <v>1</v>
      </c>
      <c r="D204" s="13">
        <v>20</v>
      </c>
      <c r="E204" s="5">
        <v>1.51875</v>
      </c>
      <c r="F204" s="5">
        <v>1.5349999999999999</v>
      </c>
      <c r="G204" s="5">
        <v>1.5249999999999999</v>
      </c>
      <c r="H204" s="11">
        <f t="shared" si="15"/>
        <v>0.63916245191649879</v>
      </c>
      <c r="I204" s="11">
        <f t="shared" si="16"/>
        <v>3.5482926342064389E-4</v>
      </c>
      <c r="J204" s="11">
        <f t="shared" si="17"/>
        <v>2.4156107343970768E-4</v>
      </c>
      <c r="K204" s="11">
        <f t="shared" si="18"/>
        <v>7.9540541595102196E-3</v>
      </c>
      <c r="L204" s="11">
        <f t="shared" si="19"/>
        <v>7.9540122240284224E-3</v>
      </c>
      <c r="M204">
        <v>0</v>
      </c>
      <c r="P204" s="5"/>
    </row>
    <row r="205" spans="1:16" x14ac:dyDescent="0.2">
      <c r="A205" t="s">
        <v>23</v>
      </c>
      <c r="B205" s="13">
        <v>1926</v>
      </c>
      <c r="C205" s="13">
        <v>1</v>
      </c>
      <c r="D205" s="13">
        <v>21</v>
      </c>
      <c r="E205" s="5">
        <v>1.4924999999999999</v>
      </c>
      <c r="F205" s="5">
        <v>1.51</v>
      </c>
      <c r="G205" s="5">
        <v>1.5</v>
      </c>
      <c r="H205" s="11">
        <f t="shared" si="15"/>
        <v>0.70007927323850394</v>
      </c>
      <c r="I205" s="11">
        <f t="shared" si="16"/>
        <v>2.4915581000523626E-4</v>
      </c>
      <c r="J205" s="11">
        <f t="shared" si="17"/>
        <v>7.8836368139029004E-4</v>
      </c>
      <c r="K205" s="11">
        <f t="shared" si="18"/>
        <v>-2.9678276561487325E-2</v>
      </c>
      <c r="L205" s="11">
        <f t="shared" si="19"/>
        <v>-2.9676098367596413E-2</v>
      </c>
      <c r="M205">
        <v>0</v>
      </c>
    </row>
    <row r="206" spans="1:16" x14ac:dyDescent="0.2">
      <c r="A206" t="s">
        <v>23</v>
      </c>
      <c r="B206" s="13">
        <v>1926</v>
      </c>
      <c r="C206" s="13">
        <v>1</v>
      </c>
      <c r="D206" s="13">
        <v>22</v>
      </c>
      <c r="E206" s="5">
        <v>1.4724999999999999</v>
      </c>
      <c r="F206" s="5">
        <v>1.5037499999999999</v>
      </c>
      <c r="G206" s="5">
        <v>1.4862500000000001</v>
      </c>
      <c r="H206" s="11">
        <f t="shared" si="15"/>
        <v>1.2611996547556859</v>
      </c>
      <c r="I206" s="11">
        <f t="shared" si="16"/>
        <v>5.7690239420020233E-4</v>
      </c>
      <c r="J206" s="11">
        <f t="shared" si="17"/>
        <v>6.32422622389458E-4</v>
      </c>
      <c r="K206" s="11">
        <f t="shared" si="18"/>
        <v>-2.7261824916221533E-3</v>
      </c>
      <c r="L206" s="11">
        <f t="shared" si="19"/>
        <v>-2.7261808031915401E-3</v>
      </c>
      <c r="M206">
        <v>0</v>
      </c>
    </row>
    <row r="207" spans="1:16" x14ac:dyDescent="0.2">
      <c r="A207" t="s">
        <v>23</v>
      </c>
      <c r="B207" s="13">
        <v>1926</v>
      </c>
      <c r="C207" s="13">
        <v>1</v>
      </c>
      <c r="D207" s="13">
        <v>23</v>
      </c>
      <c r="E207" s="5">
        <v>1.4750000000000001</v>
      </c>
      <c r="F207" s="5">
        <v>1.49</v>
      </c>
      <c r="G207" s="5">
        <v>1.48</v>
      </c>
      <c r="H207" s="11">
        <f t="shared" si="15"/>
        <v>0.60765564384508775</v>
      </c>
      <c r="I207" s="11">
        <f t="shared" si="16"/>
        <v>5.4339133222361261E-4</v>
      </c>
      <c r="J207" s="11">
        <f t="shared" si="17"/>
        <v>4.410147741759023E-4</v>
      </c>
      <c r="K207" s="11">
        <f t="shared" si="18"/>
        <v>5.5778085664757518E-3</v>
      </c>
      <c r="L207" s="11">
        <f t="shared" si="19"/>
        <v>5.5777941051464181E-3</v>
      </c>
      <c r="M207">
        <v>0</v>
      </c>
    </row>
    <row r="208" spans="1:16" x14ac:dyDescent="0.2">
      <c r="A208" t="s">
        <v>23</v>
      </c>
      <c r="B208" s="13">
        <v>1926</v>
      </c>
      <c r="C208" s="13">
        <v>1</v>
      </c>
      <c r="D208" s="13">
        <v>25</v>
      </c>
      <c r="E208" s="5">
        <v>1.4662500000000001</v>
      </c>
      <c r="F208" s="5">
        <v>1.4962500000000001</v>
      </c>
      <c r="G208" s="5">
        <v>1.49125</v>
      </c>
      <c r="H208" s="11">
        <f t="shared" si="15"/>
        <v>1.216368069617318</v>
      </c>
      <c r="I208" s="11">
        <f t="shared" si="16"/>
        <v>5.1259527755557522E-4</v>
      </c>
      <c r="J208" s="11">
        <f t="shared" si="17"/>
        <v>4.1021871950786492E-4</v>
      </c>
      <c r="K208" s="11">
        <f t="shared" si="18"/>
        <v>5.7620280672394594E-3</v>
      </c>
      <c r="L208" s="11">
        <f t="shared" si="19"/>
        <v>5.7620121252169691E-3</v>
      </c>
      <c r="M208">
        <v>0</v>
      </c>
    </row>
    <row r="209" spans="1:14" x14ac:dyDescent="0.2">
      <c r="A209" t="s">
        <v>23</v>
      </c>
      <c r="B209" s="13">
        <v>1926</v>
      </c>
      <c r="C209" s="13">
        <v>1</v>
      </c>
      <c r="D209" s="13">
        <v>26</v>
      </c>
      <c r="E209" s="5">
        <v>1.4924999999999999</v>
      </c>
      <c r="F209" s="5">
        <v>1.51</v>
      </c>
      <c r="G209" s="5">
        <v>1.5037499999999999</v>
      </c>
      <c r="H209" s="11">
        <f t="shared" si="15"/>
        <v>0.70007927323850394</v>
      </c>
      <c r="I209" s="11">
        <f t="shared" si="16"/>
        <v>5.4610633953216495E-4</v>
      </c>
      <c r="J209" s="11">
        <f t="shared" si="17"/>
        <v>8.6444995700795378E-4</v>
      </c>
      <c r="K209" s="11">
        <f t="shared" si="18"/>
        <v>-1.4564012753423283E-2</v>
      </c>
      <c r="L209" s="11">
        <f t="shared" si="19"/>
        <v>-1.4563755327254124E-2</v>
      </c>
      <c r="M209">
        <v>0</v>
      </c>
    </row>
    <row r="210" spans="1:14" x14ac:dyDescent="0.2">
      <c r="A210" t="s">
        <v>23</v>
      </c>
      <c r="B210" s="13">
        <v>1926</v>
      </c>
      <c r="C210" s="13">
        <v>1</v>
      </c>
      <c r="D210" s="13">
        <v>27</v>
      </c>
      <c r="E210" s="5">
        <v>1.4962500000000001</v>
      </c>
      <c r="F210" s="5">
        <v>1.5149999999999999</v>
      </c>
      <c r="G210" s="5">
        <v>1.5</v>
      </c>
      <c r="H210" s="11">
        <f t="shared" si="15"/>
        <v>0.74790655798359473</v>
      </c>
      <c r="I210" s="11">
        <f t="shared" si="16"/>
        <v>2.9097631267834977E-4</v>
      </c>
      <c r="J210" s="11">
        <f t="shared" si="17"/>
        <v>2.2388755873950411E-4</v>
      </c>
      <c r="K210" s="11">
        <f t="shared" si="18"/>
        <v>5.058151931804325E-3</v>
      </c>
      <c r="L210" s="11">
        <f t="shared" si="19"/>
        <v>5.058141147472205E-3</v>
      </c>
      <c r="M210">
        <v>0</v>
      </c>
    </row>
    <row r="211" spans="1:14" x14ac:dyDescent="0.2">
      <c r="A211" t="s">
        <v>23</v>
      </c>
      <c r="B211" s="13">
        <v>1926</v>
      </c>
      <c r="C211" s="13">
        <v>1</v>
      </c>
      <c r="D211" s="13">
        <v>28</v>
      </c>
      <c r="E211" s="5">
        <v>1.4937499999999999</v>
      </c>
      <c r="F211" s="5">
        <v>1.5325</v>
      </c>
      <c r="G211" s="5">
        <v>1.5262500000000001</v>
      </c>
      <c r="H211" s="11">
        <f t="shared" si="15"/>
        <v>1.5380764088816437</v>
      </c>
      <c r="I211" s="11">
        <f t="shared" si="16"/>
        <v>8.1099419520587706E-4</v>
      </c>
      <c r="J211" s="11">
        <f t="shared" si="17"/>
        <v>6.5590550255182733E-4</v>
      </c>
      <c r="K211" s="11">
        <f t="shared" si="18"/>
        <v>6.9222930985059217E-3</v>
      </c>
      <c r="L211" s="11">
        <f t="shared" si="19"/>
        <v>6.9222654566865934E-3</v>
      </c>
      <c r="M211">
        <v>0</v>
      </c>
    </row>
    <row r="212" spans="1:14" x14ac:dyDescent="0.2">
      <c r="A212" t="s">
        <v>23</v>
      </c>
      <c r="B212" s="13">
        <v>1926</v>
      </c>
      <c r="C212" s="13">
        <v>1</v>
      </c>
      <c r="D212" s="13">
        <v>29</v>
      </c>
      <c r="E212" s="5">
        <v>1.5175000000000001</v>
      </c>
      <c r="F212" s="5">
        <v>1.54125</v>
      </c>
      <c r="G212" s="5">
        <v>1.5225</v>
      </c>
      <c r="H212" s="11">
        <f t="shared" si="15"/>
        <v>0.93264341682681562</v>
      </c>
      <c r="I212" s="11">
        <f t="shared" si="16"/>
        <v>8.9707185255589604E-4</v>
      </c>
      <c r="J212" s="11">
        <f t="shared" si="17"/>
        <v>9.799428451126007E-4</v>
      </c>
      <c r="K212" s="11">
        <f t="shared" si="18"/>
        <v>-3.2661436959068729E-3</v>
      </c>
      <c r="L212" s="11">
        <f t="shared" si="19"/>
        <v>-3.2661407923913408E-3</v>
      </c>
      <c r="M212">
        <v>0</v>
      </c>
    </row>
    <row r="213" spans="1:14" x14ac:dyDescent="0.2">
      <c r="A213" t="s">
        <v>23</v>
      </c>
      <c r="B213" s="13">
        <v>1926</v>
      </c>
      <c r="C213" s="13">
        <v>2</v>
      </c>
      <c r="D213" s="13">
        <v>1</v>
      </c>
      <c r="E213" s="5">
        <v>1.5287500000000001</v>
      </c>
      <c r="F213" s="5">
        <v>1.5487500000000001</v>
      </c>
      <c r="G213" s="5">
        <v>1.5287500000000001</v>
      </c>
      <c r="H213" s="11">
        <f t="shared" si="15"/>
        <v>0.78059419573066924</v>
      </c>
      <c r="I213" s="11">
        <f t="shared" si="16"/>
        <v>4.1010774957606999E-4</v>
      </c>
      <c r="J213" s="11">
        <f t="shared" si="17"/>
        <v>4.1550378728350131E-4</v>
      </c>
      <c r="K213" s="11">
        <f t="shared" si="18"/>
        <v>-3.2059009916375614E-4</v>
      </c>
      <c r="L213" s="11">
        <f t="shared" si="19"/>
        <v>-3.2059009641795467E-4</v>
      </c>
      <c r="M213">
        <v>1</v>
      </c>
    </row>
    <row r="214" spans="1:14" x14ac:dyDescent="0.2">
      <c r="A214" t="s">
        <v>23</v>
      </c>
      <c r="B214" s="13">
        <v>1926</v>
      </c>
      <c r="C214" s="13">
        <v>2</v>
      </c>
      <c r="D214" s="13">
        <v>2</v>
      </c>
      <c r="E214" s="5">
        <v>1.53125</v>
      </c>
      <c r="F214" s="5">
        <v>1.5449999999999999</v>
      </c>
      <c r="G214" s="5">
        <v>1.54</v>
      </c>
      <c r="H214" s="11">
        <f t="shared" si="15"/>
        <v>0.53687259183982594</v>
      </c>
      <c r="I214" s="11">
        <f t="shared" si="16"/>
        <v>2.4885632870108652E-4</v>
      </c>
      <c r="J214" s="11">
        <f t="shared" si="17"/>
        <v>1.6894139957200125E-4</v>
      </c>
      <c r="K214" s="11">
        <f t="shared" si="18"/>
        <v>6.7053208591248761E-3</v>
      </c>
      <c r="L214" s="11">
        <f t="shared" si="19"/>
        <v>6.7052957358936984E-3</v>
      </c>
      <c r="M214">
        <v>1</v>
      </c>
    </row>
    <row r="215" spans="1:14" x14ac:dyDescent="0.2">
      <c r="A215" t="s">
        <v>23</v>
      </c>
      <c r="B215" s="13">
        <v>1926</v>
      </c>
      <c r="C215" s="13">
        <v>2</v>
      </c>
      <c r="D215" s="13">
        <v>3</v>
      </c>
      <c r="E215" s="5">
        <v>1.55</v>
      </c>
      <c r="F215" s="5">
        <v>1.56</v>
      </c>
      <c r="G215" s="5">
        <v>1.55125</v>
      </c>
      <c r="H215" s="11">
        <f t="shared" si="15"/>
        <v>0.3862143242079964</v>
      </c>
      <c r="I215" s="11">
        <f t="shared" si="16"/>
        <v>1.2127127956930697E-4</v>
      </c>
      <c r="J215" s="11">
        <f t="shared" si="17"/>
        <v>3.4601304739363198E-4</v>
      </c>
      <c r="K215" s="11">
        <f t="shared" si="18"/>
        <v>-1.8321712889402684E-2</v>
      </c>
      <c r="L215" s="11">
        <f t="shared" si="19"/>
        <v>-1.832120037934178E-2</v>
      </c>
      <c r="M215">
        <v>1</v>
      </c>
    </row>
    <row r="216" spans="1:14" x14ac:dyDescent="0.2">
      <c r="A216" t="s">
        <v>23</v>
      </c>
      <c r="B216" s="13">
        <v>1926</v>
      </c>
      <c r="C216" s="13">
        <v>2</v>
      </c>
      <c r="D216" s="13">
        <v>4</v>
      </c>
      <c r="E216" s="5">
        <v>1.5549999999999999</v>
      </c>
      <c r="F216" s="5">
        <v>1.5425</v>
      </c>
      <c r="H216" s="11"/>
      <c r="I216" s="11"/>
      <c r="J216" s="11"/>
      <c r="K216" s="11"/>
      <c r="L216" s="11"/>
      <c r="M216">
        <v>1</v>
      </c>
      <c r="N216" t="s">
        <v>49</v>
      </c>
    </row>
    <row r="217" spans="1:14" x14ac:dyDescent="0.2">
      <c r="A217" t="s">
        <v>23</v>
      </c>
      <c r="B217" s="13">
        <v>1926</v>
      </c>
      <c r="C217" s="13">
        <v>2</v>
      </c>
      <c r="D217" s="13">
        <v>5</v>
      </c>
      <c r="E217" s="5">
        <v>1.5225</v>
      </c>
      <c r="F217" s="5">
        <v>1.5475000000000001</v>
      </c>
      <c r="G217" s="5">
        <v>1.5449999999999999</v>
      </c>
      <c r="H217" s="11">
        <f t="shared" si="15"/>
        <v>0.9781343323563767</v>
      </c>
      <c r="I217" s="11">
        <f t="shared" si="16"/>
        <v>3.3040868316567315E-4</v>
      </c>
      <c r="J217" s="11">
        <f t="shared" si="17"/>
        <v>2.6526653104587189E-4</v>
      </c>
      <c r="K217" s="11">
        <f t="shared" si="18"/>
        <v>4.5632071834157406E-3</v>
      </c>
      <c r="L217" s="11">
        <f t="shared" si="19"/>
        <v>4.5631992651803659E-3</v>
      </c>
      <c r="M217">
        <v>1</v>
      </c>
    </row>
    <row r="218" spans="1:14" x14ac:dyDescent="0.2">
      <c r="A218" t="s">
        <v>23</v>
      </c>
      <c r="B218" s="13">
        <v>1926</v>
      </c>
      <c r="C218" s="13">
        <v>2</v>
      </c>
      <c r="D218" s="13">
        <v>6</v>
      </c>
      <c r="E218" s="5">
        <v>1.5337499999999999</v>
      </c>
      <c r="F218" s="5">
        <v>1.5525</v>
      </c>
      <c r="G218" s="5">
        <v>1.5362499999999999</v>
      </c>
      <c r="H218" s="11">
        <f t="shared" si="15"/>
        <v>0.729730976182841</v>
      </c>
      <c r="I218" s="11">
        <f t="shared" si="16"/>
        <v>4.1290890382969991E-4</v>
      </c>
      <c r="J218" s="11">
        <f t="shared" si="17"/>
        <v>3.8074991892401305E-4</v>
      </c>
      <c r="K218" s="11">
        <f t="shared" si="18"/>
        <v>1.9491052063633843E-3</v>
      </c>
      <c r="L218" s="11">
        <f t="shared" si="19"/>
        <v>1.9491045893074979E-3</v>
      </c>
      <c r="M218">
        <v>1</v>
      </c>
    </row>
    <row r="219" spans="1:14" x14ac:dyDescent="0.2">
      <c r="A219" t="s">
        <v>23</v>
      </c>
      <c r="B219" s="13">
        <v>1926</v>
      </c>
      <c r="C219" s="13">
        <v>2</v>
      </c>
      <c r="D219" s="13">
        <v>8</v>
      </c>
      <c r="E219" s="5">
        <v>1.5062500000000001</v>
      </c>
      <c r="F219" s="5">
        <v>1.5262500000000001</v>
      </c>
      <c r="G219" s="5">
        <v>1.50875</v>
      </c>
      <c r="H219" s="11">
        <f t="shared" si="15"/>
        <v>0.7921779550056961</v>
      </c>
      <c r="I219" s="11">
        <f t="shared" si="16"/>
        <v>3.2163504472378719E-4</v>
      </c>
      <c r="J219" s="11">
        <f t="shared" si="17"/>
        <v>9.1466424574601819E-4</v>
      </c>
      <c r="K219" s="11">
        <f t="shared" si="18"/>
        <v>-2.9717110220794228E-2</v>
      </c>
      <c r="L219" s="11">
        <f t="shared" si="19"/>
        <v>-2.9714923465794987E-2</v>
      </c>
      <c r="M219">
        <v>1</v>
      </c>
    </row>
    <row r="220" spans="1:14" x14ac:dyDescent="0.2">
      <c r="A220" t="s">
        <v>23</v>
      </c>
      <c r="B220" s="13">
        <v>1926</v>
      </c>
      <c r="C220" s="13">
        <v>2</v>
      </c>
      <c r="D220" s="13">
        <v>9</v>
      </c>
      <c r="E220" s="5">
        <v>1.5</v>
      </c>
      <c r="F220" s="5">
        <v>1.5225</v>
      </c>
      <c r="G220" s="5">
        <v>1.52</v>
      </c>
      <c r="H220" s="11">
        <f t="shared" si="15"/>
        <v>0.89415230509908883</v>
      </c>
      <c r="I220" s="11">
        <f t="shared" si="16"/>
        <v>3.956634539290244E-4</v>
      </c>
      <c r="J220" s="11">
        <f t="shared" si="17"/>
        <v>3.0097525206520626E-4</v>
      </c>
      <c r="K220" s="11">
        <f t="shared" si="18"/>
        <v>6.138506323574551E-3</v>
      </c>
      <c r="L220" s="11">
        <f t="shared" si="19"/>
        <v>6.138487048092763E-3</v>
      </c>
      <c r="M220">
        <v>1</v>
      </c>
    </row>
    <row r="221" spans="1:14" x14ac:dyDescent="0.2">
      <c r="A221" t="s">
        <v>23</v>
      </c>
      <c r="B221" s="13">
        <v>1926</v>
      </c>
      <c r="C221" s="13">
        <v>2</v>
      </c>
      <c r="D221" s="13">
        <v>10</v>
      </c>
      <c r="E221" s="5">
        <v>1.4950000000000001</v>
      </c>
      <c r="F221" s="5">
        <v>1.5249999999999999</v>
      </c>
      <c r="G221" s="5">
        <v>1.4975000000000001</v>
      </c>
      <c r="H221" s="11">
        <f t="shared" si="15"/>
        <v>1.1932072052965745</v>
      </c>
      <c r="I221" s="11">
        <f t="shared" si="16"/>
        <v>6.1641628105014545E-4</v>
      </c>
      <c r="J221" s="11">
        <f t="shared" si="17"/>
        <v>3.9474549906108028E-4</v>
      </c>
      <c r="K221" s="11">
        <f t="shared" si="18"/>
        <v>1.1973361884269909E-2</v>
      </c>
      <c r="L221" s="11">
        <f t="shared" si="19"/>
        <v>1.1973218843165474E-2</v>
      </c>
      <c r="M221">
        <v>1</v>
      </c>
    </row>
    <row r="222" spans="1:14" x14ac:dyDescent="0.2">
      <c r="A222" t="s">
        <v>23</v>
      </c>
      <c r="B222" s="13">
        <v>1926</v>
      </c>
      <c r="C222" s="13">
        <v>2</v>
      </c>
      <c r="D222" s="13">
        <v>11</v>
      </c>
      <c r="E222" s="5">
        <v>1.49</v>
      </c>
      <c r="F222" s="5">
        <v>1.51125</v>
      </c>
      <c r="G222" s="5">
        <v>1.5062500000000001</v>
      </c>
      <c r="H222" s="11">
        <f t="shared" si="15"/>
        <v>0.85045490107887212</v>
      </c>
      <c r="I222" s="11">
        <f t="shared" si="16"/>
        <v>5.9527950472964327E-4</v>
      </c>
      <c r="J222" s="11">
        <f t="shared" si="17"/>
        <v>5.3908899526096019E-4</v>
      </c>
      <c r="K222" s="11">
        <f t="shared" si="18"/>
        <v>2.8489176989490994E-3</v>
      </c>
      <c r="L222" s="11">
        <f t="shared" si="19"/>
        <v>2.8489157720538896E-3</v>
      </c>
      <c r="M222">
        <v>1</v>
      </c>
    </row>
    <row r="223" spans="1:14" x14ac:dyDescent="0.2">
      <c r="A223" t="s">
        <v>23</v>
      </c>
      <c r="B223" s="13">
        <v>1926</v>
      </c>
      <c r="C223" s="13">
        <v>2</v>
      </c>
      <c r="D223" s="13">
        <v>12</v>
      </c>
      <c r="E223" s="5">
        <v>1.4875</v>
      </c>
      <c r="F223" s="5">
        <v>1.5</v>
      </c>
      <c r="G223" s="5">
        <v>1.4937499999999999</v>
      </c>
      <c r="H223" s="11">
        <f t="shared" si="15"/>
        <v>0.50256461007886455</v>
      </c>
      <c r="I223" s="11">
        <f t="shared" si="16"/>
        <v>2.7056160821666383E-4</v>
      </c>
      <c r="J223" s="11">
        <f t="shared" si="17"/>
        <v>2.5091397972197712E-4</v>
      </c>
      <c r="K223" s="11">
        <f t="shared" si="18"/>
        <v>1.4690309245063843E-3</v>
      </c>
      <c r="L223" s="11">
        <f t="shared" si="19"/>
        <v>1.4690306603192833E-3</v>
      </c>
      <c r="M223">
        <v>1</v>
      </c>
      <c r="N223">
        <v>1</v>
      </c>
    </row>
    <row r="224" spans="1:14" x14ac:dyDescent="0.2">
      <c r="A224" t="s">
        <v>23</v>
      </c>
      <c r="B224" s="13">
        <v>1926</v>
      </c>
      <c r="C224" s="13">
        <v>2</v>
      </c>
      <c r="D224" s="13">
        <v>13</v>
      </c>
      <c r="E224" s="5">
        <v>1.4875</v>
      </c>
      <c r="F224" s="5">
        <v>1.5</v>
      </c>
      <c r="G224" s="5">
        <v>1.49</v>
      </c>
      <c r="H224" s="11">
        <f t="shared" si="15"/>
        <v>0.50256461007886455</v>
      </c>
      <c r="I224" s="11">
        <f t="shared" si="16"/>
        <v>1.4005520509620167E-4</v>
      </c>
      <c r="J224" s="11">
        <f t="shared" si="17"/>
        <v>7.0027602548100836E-5</v>
      </c>
      <c r="K224" s="11">
        <f t="shared" si="18"/>
        <v>8.3682496705165949E-3</v>
      </c>
      <c r="L224" s="11">
        <f t="shared" si="19"/>
        <v>8.3682008368200535E-3</v>
      </c>
      <c r="M224">
        <v>1</v>
      </c>
    </row>
    <row r="225" spans="1:14" x14ac:dyDescent="0.2">
      <c r="A225" t="s">
        <v>23</v>
      </c>
      <c r="B225" s="13">
        <v>1926</v>
      </c>
      <c r="C225" s="13">
        <v>2</v>
      </c>
      <c r="D225" s="13">
        <v>15</v>
      </c>
      <c r="E225" s="5">
        <v>1.4775</v>
      </c>
      <c r="F225" s="5">
        <v>1.5075000000000001</v>
      </c>
      <c r="G225" s="5">
        <v>1.5037499999999999</v>
      </c>
      <c r="H225" s="11">
        <f t="shared" si="15"/>
        <v>1.207198846279637</v>
      </c>
      <c r="I225" s="11">
        <f t="shared" si="16"/>
        <v>4.7408501264660865E-4</v>
      </c>
      <c r="J225" s="11">
        <f t="shared" si="17"/>
        <v>4.0405741009850782E-4</v>
      </c>
      <c r="K225" s="11">
        <f t="shared" si="18"/>
        <v>4.0373232082671698E-3</v>
      </c>
      <c r="L225" s="11">
        <f t="shared" si="19"/>
        <v>4.0373177242524838E-3</v>
      </c>
      <c r="M225">
        <v>1</v>
      </c>
      <c r="N225">
        <v>1</v>
      </c>
    </row>
    <row r="226" spans="1:14" x14ac:dyDescent="0.2">
      <c r="A226" t="s">
        <v>23</v>
      </c>
      <c r="B226" s="13">
        <v>1926</v>
      </c>
      <c r="C226" s="13">
        <v>2</v>
      </c>
      <c r="D226" s="13">
        <v>16</v>
      </c>
      <c r="E226" s="5">
        <v>1.4924999999999999</v>
      </c>
      <c r="F226" s="5">
        <v>1.5049999999999999</v>
      </c>
      <c r="G226" s="5">
        <v>1.4924999999999999</v>
      </c>
      <c r="H226" s="11">
        <f t="shared" si="15"/>
        <v>0.50088797806436836</v>
      </c>
      <c r="I226" s="11">
        <f t="shared" si="16"/>
        <v>4.736185465712083E-4</v>
      </c>
      <c r="J226" s="11">
        <f t="shared" si="17"/>
        <v>4.0405741009850782E-4</v>
      </c>
      <c r="K226" s="11">
        <f t="shared" si="18"/>
        <v>4.0114563008182419E-3</v>
      </c>
      <c r="L226" s="11">
        <f t="shared" si="19"/>
        <v>4.0114509215369524E-3</v>
      </c>
      <c r="M226">
        <v>1</v>
      </c>
    </row>
    <row r="227" spans="1:14" x14ac:dyDescent="0.2">
      <c r="A227" t="s">
        <v>23</v>
      </c>
      <c r="B227" s="13">
        <v>1926</v>
      </c>
      <c r="C227" s="13">
        <v>2</v>
      </c>
      <c r="D227" s="13">
        <v>17</v>
      </c>
      <c r="E227" s="5">
        <v>1.4775</v>
      </c>
      <c r="F227" s="5">
        <v>1.48875</v>
      </c>
      <c r="G227" s="5">
        <v>1.4837499999999999</v>
      </c>
      <c r="H227" s="11">
        <f t="shared" si="15"/>
        <v>0.45554797773018407</v>
      </c>
      <c r="I227" s="11">
        <f t="shared" si="16"/>
        <v>1.2709899558565252E-4</v>
      </c>
      <c r="J227" s="11">
        <f t="shared" si="17"/>
        <v>3.400862630913198E-4</v>
      </c>
      <c r="K227" s="11">
        <f t="shared" si="18"/>
        <v>-1.7304138543410813E-2</v>
      </c>
      <c r="L227" s="11">
        <f t="shared" si="19"/>
        <v>-1.7303706770192617E-2</v>
      </c>
      <c r="M227">
        <v>1</v>
      </c>
    </row>
    <row r="228" spans="1:14" x14ac:dyDescent="0.2">
      <c r="A228" t="s">
        <v>23</v>
      </c>
      <c r="B228" s="13">
        <v>1926</v>
      </c>
      <c r="C228" s="13">
        <v>2</v>
      </c>
      <c r="D228" s="13">
        <v>18</v>
      </c>
      <c r="E228" s="5">
        <v>1.4875</v>
      </c>
      <c r="F228" s="5">
        <v>1.5024999999999999</v>
      </c>
      <c r="G228" s="5">
        <v>1.49125</v>
      </c>
      <c r="H228" s="11">
        <f t="shared" si="15"/>
        <v>0.60257482542951613</v>
      </c>
      <c r="I228" s="11">
        <f t="shared" si="16"/>
        <v>1.5820956309764986E-4</v>
      </c>
      <c r="J228" s="11">
        <f t="shared" si="17"/>
        <v>2.8153206002551703E-4</v>
      </c>
      <c r="K228" s="11">
        <f t="shared" si="18"/>
        <v>-1.0141577221408102E-2</v>
      </c>
      <c r="L228" s="11">
        <f t="shared" si="19"/>
        <v>-1.0141490299191501E-2</v>
      </c>
      <c r="M228">
        <v>1</v>
      </c>
    </row>
    <row r="229" spans="1:14" x14ac:dyDescent="0.2">
      <c r="A229" t="s">
        <v>23</v>
      </c>
      <c r="B229" s="13">
        <v>1926</v>
      </c>
      <c r="C229" s="13">
        <v>2</v>
      </c>
      <c r="D229" s="13">
        <v>19</v>
      </c>
      <c r="E229" s="5">
        <v>1.47875</v>
      </c>
      <c r="F229" s="5">
        <v>1.4850000000000001</v>
      </c>
      <c r="G229" s="5">
        <v>1.4824999999999999</v>
      </c>
      <c r="H229" s="11">
        <f t="shared" si="15"/>
        <v>0.25329485223430048</v>
      </c>
      <c r="I229" s="11">
        <f t="shared" si="16"/>
        <v>1.1846015694253525E-4</v>
      </c>
      <c r="J229" s="11">
        <f t="shared" si="17"/>
        <v>2.5386849114992518E-4</v>
      </c>
      <c r="K229" s="11">
        <f t="shared" si="18"/>
        <v>-1.219011460028762E-2</v>
      </c>
      <c r="L229" s="11">
        <f t="shared" si="19"/>
        <v>-1.2189963649401848E-2</v>
      </c>
      <c r="M229">
        <v>1</v>
      </c>
    </row>
    <row r="230" spans="1:14" x14ac:dyDescent="0.2">
      <c r="A230" t="s">
        <v>23</v>
      </c>
      <c r="B230" s="13">
        <v>1926</v>
      </c>
      <c r="C230" s="13">
        <v>2</v>
      </c>
      <c r="D230" s="13">
        <v>20</v>
      </c>
      <c r="E230" s="5">
        <v>1.4737499999999999</v>
      </c>
      <c r="F230" s="5">
        <v>1.4924999999999999</v>
      </c>
      <c r="G230" s="5">
        <v>1.4875</v>
      </c>
      <c r="H230" s="11">
        <f t="shared" si="15"/>
        <v>0.75925310158313619</v>
      </c>
      <c r="I230" s="11">
        <f t="shared" si="16"/>
        <v>1.7761856422193628E-4</v>
      </c>
      <c r="J230" s="11">
        <f t="shared" si="17"/>
        <v>1.5983011126409881E-4</v>
      </c>
      <c r="K230" s="11">
        <f t="shared" si="18"/>
        <v>1.6536592103072977E-3</v>
      </c>
      <c r="L230" s="11">
        <f t="shared" si="19"/>
        <v>1.6536588334676182E-3</v>
      </c>
      <c r="M230">
        <v>1</v>
      </c>
    </row>
    <row r="231" spans="1:14" x14ac:dyDescent="0.2">
      <c r="A231" t="s">
        <v>23</v>
      </c>
      <c r="B231" s="13">
        <v>1926</v>
      </c>
      <c r="C231" s="13">
        <v>2</v>
      </c>
      <c r="D231" s="13">
        <v>22</v>
      </c>
      <c r="E231" s="5">
        <v>1.46875</v>
      </c>
      <c r="F231" s="5">
        <v>1.5024999999999999</v>
      </c>
      <c r="G231" s="5">
        <v>1.4750000000000001</v>
      </c>
      <c r="H231" s="11">
        <f t="shared" si="15"/>
        <v>1.36439629379401</v>
      </c>
      <c r="I231" s="11">
        <f t="shared" si="16"/>
        <v>6.7596891919173021E-4</v>
      </c>
      <c r="J231" s="11">
        <f t="shared" si="17"/>
        <v>5.1613880792763145E-4</v>
      </c>
      <c r="K231" s="11">
        <f t="shared" si="18"/>
        <v>7.9203436738984057E-3</v>
      </c>
      <c r="L231" s="11">
        <f t="shared" si="19"/>
        <v>7.9203022693444987E-3</v>
      </c>
      <c r="M231">
        <v>1</v>
      </c>
    </row>
    <row r="232" spans="1:14" x14ac:dyDescent="0.2">
      <c r="A232" t="s">
        <v>23</v>
      </c>
      <c r="B232" s="13">
        <v>1926</v>
      </c>
      <c r="C232" s="13">
        <v>2</v>
      </c>
      <c r="D232" s="13">
        <v>23</v>
      </c>
      <c r="E232" s="5">
        <v>1.46875</v>
      </c>
      <c r="F232" s="5">
        <v>1.5024999999999999</v>
      </c>
      <c r="G232" s="5">
        <v>1.47</v>
      </c>
      <c r="H232" s="11">
        <f t="shared" si="15"/>
        <v>1.36439629379401</v>
      </c>
      <c r="I232" s="11">
        <f t="shared" si="16"/>
        <v>1.0322776158552629E-3</v>
      </c>
      <c r="J232" s="11">
        <f t="shared" si="17"/>
        <v>5.1613880792763145E-4</v>
      </c>
      <c r="K232" s="11">
        <f t="shared" si="18"/>
        <v>2.271868851689364E-2</v>
      </c>
      <c r="L232" s="11">
        <f t="shared" si="19"/>
        <v>2.2717711400925548E-2</v>
      </c>
      <c r="M232">
        <v>1</v>
      </c>
    </row>
    <row r="233" spans="1:14" x14ac:dyDescent="0.2">
      <c r="A233" t="s">
        <v>23</v>
      </c>
      <c r="B233" s="13">
        <v>1926</v>
      </c>
      <c r="C233" s="13">
        <v>2</v>
      </c>
      <c r="D233" s="13">
        <v>24</v>
      </c>
      <c r="E233" s="5">
        <v>1.45</v>
      </c>
      <c r="F233" s="5">
        <v>1.4762500000000001</v>
      </c>
      <c r="G233" s="5">
        <v>1.4550000000000001</v>
      </c>
      <c r="H233" s="11">
        <f t="shared" si="15"/>
        <v>1.077498812480522</v>
      </c>
      <c r="I233" s="11">
        <f t="shared" si="16"/>
        <v>8.3803738191359355E-4</v>
      </c>
      <c r="J233" s="11">
        <f t="shared" si="17"/>
        <v>1.2649994670085811E-3</v>
      </c>
      <c r="K233" s="11">
        <f t="shared" si="18"/>
        <v>-1.5977158360963944E-2</v>
      </c>
      <c r="L233" s="11">
        <f t="shared" si="19"/>
        <v>-1.597681849608525E-2</v>
      </c>
      <c r="M233">
        <v>1</v>
      </c>
    </row>
    <row r="234" spans="1:14" x14ac:dyDescent="0.2">
      <c r="A234" t="s">
        <v>23</v>
      </c>
      <c r="B234" s="13">
        <v>1926</v>
      </c>
      <c r="C234" s="13">
        <v>2</v>
      </c>
      <c r="D234" s="13">
        <v>25</v>
      </c>
      <c r="E234" s="5">
        <v>1.4312499999999999</v>
      </c>
      <c r="F234" s="5">
        <v>1.4575</v>
      </c>
      <c r="G234" s="5">
        <v>1.4337500000000001</v>
      </c>
      <c r="H234" s="11">
        <f t="shared" si="15"/>
        <v>1.0914870134960577</v>
      </c>
      <c r="I234" s="11">
        <f t="shared" si="16"/>
        <v>6.5220924030570259E-4</v>
      </c>
      <c r="J234" s="11">
        <f t="shared" si="17"/>
        <v>9.5832967055136547E-4</v>
      </c>
      <c r="K234" s="11">
        <f t="shared" si="18"/>
        <v>-1.3081446671231706E-2</v>
      </c>
      <c r="L234" s="11">
        <f t="shared" si="19"/>
        <v>-1.3081260128364599E-2</v>
      </c>
      <c r="M234">
        <v>1</v>
      </c>
    </row>
    <row r="235" spans="1:14" x14ac:dyDescent="0.2">
      <c r="A235" t="s">
        <v>23</v>
      </c>
      <c r="B235" s="13">
        <v>1926</v>
      </c>
      <c r="C235" s="13">
        <v>2</v>
      </c>
      <c r="D235" s="13">
        <v>26</v>
      </c>
      <c r="E235" s="5">
        <v>1.415</v>
      </c>
      <c r="F235" s="5">
        <v>1.43875</v>
      </c>
      <c r="G235" s="5">
        <v>1.4237500000000001</v>
      </c>
      <c r="H235" s="11">
        <f t="shared" si="15"/>
        <v>0.99964313065353683</v>
      </c>
      <c r="I235" s="11">
        <f t="shared" si="16"/>
        <v>6.0737168346915887E-4</v>
      </c>
      <c r="J235" s="11">
        <f t="shared" si="17"/>
        <v>8.7575204981835207E-4</v>
      </c>
      <c r="K235" s="11">
        <f t="shared" si="18"/>
        <v>-1.194600244494684E-2</v>
      </c>
      <c r="L235" s="11">
        <f t="shared" si="19"/>
        <v>-1.1945860382152052E-2</v>
      </c>
      <c r="M235">
        <v>1</v>
      </c>
    </row>
    <row r="236" spans="1:14" x14ac:dyDescent="0.2">
      <c r="A236" t="s">
        <v>23</v>
      </c>
      <c r="B236" s="13">
        <v>1926</v>
      </c>
      <c r="C236" s="13">
        <v>2</v>
      </c>
      <c r="D236" s="13">
        <v>27</v>
      </c>
      <c r="E236" s="5">
        <v>1.42625</v>
      </c>
      <c r="F236" s="5">
        <v>1.4437500000000001</v>
      </c>
      <c r="G236" s="5">
        <v>1.4437500000000001</v>
      </c>
      <c r="H236" s="11">
        <f t="shared" si="15"/>
        <v>0.73240078971278377</v>
      </c>
      <c r="I236" s="11">
        <f t="shared" si="16"/>
        <v>4.2578570298222986E-4</v>
      </c>
      <c r="J236" s="11">
        <f t="shared" si="17"/>
        <v>4.045876468792195E-4</v>
      </c>
      <c r="K236" s="11">
        <f t="shared" si="18"/>
        <v>1.2559010128732478E-3</v>
      </c>
      <c r="L236" s="11">
        <f t="shared" si="19"/>
        <v>1.2559008477968005E-3</v>
      </c>
      <c r="M236">
        <v>1</v>
      </c>
    </row>
    <row r="237" spans="1:14" x14ac:dyDescent="0.2">
      <c r="A237" t="s">
        <v>24</v>
      </c>
      <c r="B237" s="13">
        <v>1926</v>
      </c>
      <c r="C237" s="13">
        <v>1</v>
      </c>
      <c r="D237" s="13">
        <v>4</v>
      </c>
      <c r="E237" s="5">
        <v>1.5325</v>
      </c>
      <c r="F237" s="5">
        <v>1.55</v>
      </c>
      <c r="G237" s="5">
        <v>1.55</v>
      </c>
      <c r="H237" s="11">
        <f t="shared" si="15"/>
        <v>0.6819097480666767</v>
      </c>
      <c r="I237" s="11"/>
      <c r="J237" s="11"/>
      <c r="K237" s="11"/>
      <c r="L237" s="11"/>
      <c r="M237">
        <v>0</v>
      </c>
    </row>
    <row r="238" spans="1:14" x14ac:dyDescent="0.2">
      <c r="A238" t="s">
        <v>24</v>
      </c>
      <c r="B238" s="13">
        <v>1926</v>
      </c>
      <c r="C238" s="13">
        <v>1</v>
      </c>
      <c r="D238" s="13">
        <v>5</v>
      </c>
      <c r="E238" s="5">
        <v>1.53</v>
      </c>
      <c r="F238" s="5">
        <v>1.5487500000000001</v>
      </c>
      <c r="G238" s="5">
        <v>1.5325</v>
      </c>
      <c r="H238" s="11">
        <f t="shared" si="15"/>
        <v>0.73150868385280798</v>
      </c>
      <c r="I238" s="11">
        <f t="shared" si="16"/>
        <v>2.7728822258768352E-4</v>
      </c>
      <c r="J238" s="11">
        <f t="shared" si="17"/>
        <v>1.6866724765162255E-4</v>
      </c>
      <c r="K238" s="11">
        <f t="shared" si="18"/>
        <v>8.8475567688139078E-3</v>
      </c>
      <c r="L238" s="11">
        <f t="shared" si="19"/>
        <v>8.8474990542487166E-3</v>
      </c>
      <c r="M238">
        <v>0</v>
      </c>
    </row>
    <row r="239" spans="1:14" x14ac:dyDescent="0.2">
      <c r="A239" t="s">
        <v>24</v>
      </c>
      <c r="B239" s="13">
        <v>1926</v>
      </c>
      <c r="C239" s="13">
        <v>1</v>
      </c>
      <c r="D239" s="13">
        <v>6</v>
      </c>
      <c r="E239" s="5">
        <v>1.5275000000000001</v>
      </c>
      <c r="F239" s="5">
        <v>1.5475000000000001</v>
      </c>
      <c r="G239" s="5">
        <v>1.5475000000000001</v>
      </c>
      <c r="H239" s="11">
        <f t="shared" si="15"/>
        <v>0.78122884304923912</v>
      </c>
      <c r="I239" s="11">
        <f t="shared" si="16"/>
        <v>3.1757881667308555E-4</v>
      </c>
      <c r="J239" s="11">
        <f t="shared" si="17"/>
        <v>1.9087472418115041E-4</v>
      </c>
      <c r="K239" s="11">
        <f t="shared" si="18"/>
        <v>9.6689236165971373E-3</v>
      </c>
      <c r="L239" s="11">
        <f t="shared" si="19"/>
        <v>9.6688482898727689E-3</v>
      </c>
      <c r="M239">
        <v>0</v>
      </c>
    </row>
    <row r="240" spans="1:14" x14ac:dyDescent="0.2">
      <c r="A240" t="s">
        <v>24</v>
      </c>
      <c r="B240" s="13">
        <v>1926</v>
      </c>
      <c r="C240" s="13">
        <v>1</v>
      </c>
      <c r="D240" s="13">
        <v>7</v>
      </c>
      <c r="E240" s="5">
        <v>1.5125</v>
      </c>
      <c r="F240" s="5">
        <v>1.5475000000000001</v>
      </c>
      <c r="G240" s="5">
        <v>1.5137499999999999</v>
      </c>
      <c r="H240" s="11">
        <f t="shared" si="15"/>
        <v>1.373892736113949</v>
      </c>
      <c r="I240" s="11">
        <f t="shared" si="16"/>
        <v>6.9256486915476921E-4</v>
      </c>
      <c r="J240" s="11">
        <f t="shared" si="17"/>
        <v>5.233486487022514E-4</v>
      </c>
      <c r="K240" s="11">
        <f t="shared" si="18"/>
        <v>8.3044421915727876E-3</v>
      </c>
      <c r="L240" s="11">
        <f t="shared" si="19"/>
        <v>8.3043944664387068E-3</v>
      </c>
      <c r="M240">
        <v>0</v>
      </c>
    </row>
    <row r="241" spans="1:13" x14ac:dyDescent="0.2">
      <c r="A241" t="s">
        <v>24</v>
      </c>
      <c r="B241" s="13">
        <v>1926</v>
      </c>
      <c r="C241" s="13">
        <v>1</v>
      </c>
      <c r="D241" s="13">
        <v>8</v>
      </c>
      <c r="E241" s="5">
        <v>1.5137499999999999</v>
      </c>
      <c r="F241" s="5">
        <v>1.5262500000000001</v>
      </c>
      <c r="G241" s="5">
        <v>1.5249999999999999</v>
      </c>
      <c r="H241" s="11">
        <f t="shared" si="15"/>
        <v>0.49388535282851614</v>
      </c>
      <c r="I241" s="11">
        <f t="shared" si="16"/>
        <v>5.9097839298646003E-4</v>
      </c>
      <c r="J241" s="11">
        <f t="shared" si="17"/>
        <v>5.233486487022514E-4</v>
      </c>
      <c r="K241" s="11">
        <f t="shared" si="18"/>
        <v>3.4601293578404579E-3</v>
      </c>
      <c r="L241" s="11">
        <f t="shared" si="19"/>
        <v>3.4601259056460526E-3</v>
      </c>
      <c r="M241">
        <v>0</v>
      </c>
    </row>
    <row r="242" spans="1:13" x14ac:dyDescent="0.2">
      <c r="A242" t="s">
        <v>24</v>
      </c>
      <c r="B242" s="13">
        <v>1926</v>
      </c>
      <c r="C242" s="13">
        <v>1</v>
      </c>
      <c r="D242" s="13">
        <v>9</v>
      </c>
      <c r="E242" s="5">
        <v>1.5024999999999999</v>
      </c>
      <c r="F242" s="5">
        <v>1.53125</v>
      </c>
      <c r="G242" s="5">
        <v>1.51125</v>
      </c>
      <c r="H242" s="11">
        <f t="shared" si="15"/>
        <v>1.1383041802698248</v>
      </c>
      <c r="I242" s="11">
        <f t="shared" si="16"/>
        <v>4.2688415913860202E-4</v>
      </c>
      <c r="J242" s="11">
        <f t="shared" si="17"/>
        <v>3.5925441485439339E-4</v>
      </c>
      <c r="K242" s="11">
        <f t="shared" si="18"/>
        <v>4.1214664002980003E-3</v>
      </c>
      <c r="L242" s="11">
        <f t="shared" si="19"/>
        <v>4.1214605662054718E-3</v>
      </c>
      <c r="M242">
        <v>0</v>
      </c>
    </row>
    <row r="243" spans="1:13" x14ac:dyDescent="0.2">
      <c r="A243" t="s">
        <v>24</v>
      </c>
      <c r="B243" s="13">
        <v>1926</v>
      </c>
      <c r="C243" s="13">
        <v>1</v>
      </c>
      <c r="D243" s="13">
        <v>11</v>
      </c>
      <c r="E243" s="5">
        <v>1.50125</v>
      </c>
      <c r="F243" s="5">
        <v>1.52</v>
      </c>
      <c r="G243" s="5">
        <v>1.5049999999999999</v>
      </c>
      <c r="H243" s="11">
        <f t="shared" si="15"/>
        <v>0.74543100715454236</v>
      </c>
      <c r="I243" s="11">
        <f t="shared" si="16"/>
        <v>5.1331812774691105E-4</v>
      </c>
      <c r="J243" s="11">
        <f t="shared" si="17"/>
        <v>3.9149770325959074E-4</v>
      </c>
      <c r="K243" s="11">
        <f t="shared" si="18"/>
        <v>6.9293340943834617E-3</v>
      </c>
      <c r="L243" s="11">
        <f t="shared" si="19"/>
        <v>6.9293063681311095E-3</v>
      </c>
      <c r="M243">
        <v>0</v>
      </c>
    </row>
    <row r="244" spans="1:13" x14ac:dyDescent="0.2">
      <c r="A244" t="s">
        <v>24</v>
      </c>
      <c r="B244" s="13">
        <v>1926</v>
      </c>
      <c r="C244" s="13">
        <v>1</v>
      </c>
      <c r="D244" s="13">
        <v>12</v>
      </c>
      <c r="E244" s="5">
        <v>1.4924999999999999</v>
      </c>
      <c r="F244" s="5">
        <v>1.50875</v>
      </c>
      <c r="G244" s="5">
        <v>1.5062500000000001</v>
      </c>
      <c r="H244" s="11">
        <f t="shared" si="15"/>
        <v>0.65034335284781852</v>
      </c>
      <c r="I244" s="11">
        <f t="shared" si="16"/>
        <v>2.7132937600389507E-4</v>
      </c>
      <c r="J244" s="11">
        <f t="shared" si="17"/>
        <v>3.3334611328585638E-4</v>
      </c>
      <c r="K244" s="11">
        <f t="shared" si="18"/>
        <v>-4.3110367618910267E-3</v>
      </c>
      <c r="L244" s="11">
        <f t="shared" si="19"/>
        <v>-4.3110300851715707E-3</v>
      </c>
      <c r="M244">
        <v>0</v>
      </c>
    </row>
    <row r="245" spans="1:13" x14ac:dyDescent="0.2">
      <c r="A245" t="s">
        <v>24</v>
      </c>
      <c r="B245" s="13">
        <v>1926</v>
      </c>
      <c r="C245" s="13">
        <v>1</v>
      </c>
      <c r="D245" s="13">
        <v>13</v>
      </c>
      <c r="E245" s="5">
        <v>1.4962500000000001</v>
      </c>
      <c r="F245" s="5">
        <v>1.5049999999999999</v>
      </c>
      <c r="G245" s="5">
        <v>1.5037499999999999</v>
      </c>
      <c r="H245" s="11">
        <f t="shared" si="15"/>
        <v>0.35018245245708068</v>
      </c>
      <c r="I245" s="11">
        <f t="shared" si="16"/>
        <v>1.5126529478219741E-4</v>
      </c>
      <c r="J245" s="11">
        <f t="shared" si="17"/>
        <v>1.172656631113774E-4</v>
      </c>
      <c r="K245" s="11">
        <f t="shared" si="18"/>
        <v>3.5490593993223983E-3</v>
      </c>
      <c r="L245" s="11">
        <f t="shared" si="19"/>
        <v>3.5490556740502524E-3</v>
      </c>
      <c r="M245">
        <v>0</v>
      </c>
    </row>
    <row r="246" spans="1:13" x14ac:dyDescent="0.2">
      <c r="A246" t="s">
        <v>24</v>
      </c>
      <c r="B246" s="13">
        <v>1926</v>
      </c>
      <c r="C246" s="13">
        <v>1</v>
      </c>
      <c r="D246" s="13">
        <v>14</v>
      </c>
      <c r="E246" s="5">
        <v>1.5075000000000001</v>
      </c>
      <c r="F246" s="5">
        <v>1.5225</v>
      </c>
      <c r="G246" s="5">
        <v>1.5225</v>
      </c>
      <c r="H246" s="11">
        <f t="shared" si="15"/>
        <v>0.59461991141600179</v>
      </c>
      <c r="I246" s="11">
        <f t="shared" si="16"/>
        <v>1.3203083827551242E-4</v>
      </c>
      <c r="J246" s="11">
        <f t="shared" si="17"/>
        <v>3.024727145558492E-4</v>
      </c>
      <c r="K246" s="11">
        <f t="shared" si="18"/>
        <v>-1.4246939186829285E-2</v>
      </c>
      <c r="L246" s="11">
        <f t="shared" si="19"/>
        <v>-1.4246698210352463E-2</v>
      </c>
      <c r="M246">
        <v>0</v>
      </c>
    </row>
    <row r="247" spans="1:13" x14ac:dyDescent="0.2">
      <c r="A247" t="s">
        <v>24</v>
      </c>
      <c r="B247" s="13">
        <v>1926</v>
      </c>
      <c r="C247" s="13">
        <v>1</v>
      </c>
      <c r="D247" s="13">
        <v>15</v>
      </c>
      <c r="E247" s="5">
        <v>1.5125</v>
      </c>
      <c r="F247" s="5">
        <v>1.51875</v>
      </c>
      <c r="G247" s="5">
        <v>1.5162500000000001</v>
      </c>
      <c r="H247" s="11">
        <f t="shared" si="15"/>
        <v>0.24765445585172721</v>
      </c>
      <c r="I247" s="11">
        <f t="shared" si="16"/>
        <v>1.1503625001717244E-4</v>
      </c>
      <c r="J247" s="11">
        <f t="shared" si="17"/>
        <v>9.8031206604692404E-5</v>
      </c>
      <c r="K247" s="11">
        <f t="shared" si="18"/>
        <v>1.9903364339954009E-3</v>
      </c>
      <c r="L247" s="11">
        <f t="shared" si="19"/>
        <v>1.9903357769460004E-3</v>
      </c>
      <c r="M247">
        <v>0</v>
      </c>
    </row>
    <row r="248" spans="1:13" x14ac:dyDescent="0.2">
      <c r="A248" t="s">
        <v>24</v>
      </c>
      <c r="B248" s="13">
        <v>1926</v>
      </c>
      <c r="C248" s="13">
        <v>1</v>
      </c>
      <c r="D248" s="13">
        <v>16</v>
      </c>
      <c r="E248" s="5">
        <v>1.49875</v>
      </c>
      <c r="F248" s="5">
        <v>1.51125</v>
      </c>
      <c r="G248" s="5">
        <v>1.50125</v>
      </c>
      <c r="H248" s="11">
        <f t="shared" si="15"/>
        <v>0.49880785452194065</v>
      </c>
      <c r="I248" s="11">
        <f t="shared" si="16"/>
        <v>8.5989622601015915E-5</v>
      </c>
      <c r="J248" s="11">
        <f t="shared" si="17"/>
        <v>1.7572685824833266E-4</v>
      </c>
      <c r="K248" s="11">
        <f t="shared" si="18"/>
        <v>-9.6161549070343105E-3</v>
      </c>
      <c r="L248" s="11">
        <f t="shared" si="19"/>
        <v>-9.6160808068837707E-3</v>
      </c>
      <c r="M248">
        <v>0</v>
      </c>
    </row>
    <row r="249" spans="1:13" x14ac:dyDescent="0.2">
      <c r="A249" t="s">
        <v>24</v>
      </c>
      <c r="B249" s="13">
        <v>1926</v>
      </c>
      <c r="C249" s="13">
        <v>1</v>
      </c>
      <c r="D249" s="13">
        <v>18</v>
      </c>
      <c r="E249" s="5">
        <v>1.4975000000000001</v>
      </c>
      <c r="F249" s="5">
        <v>1.51</v>
      </c>
      <c r="G249" s="5">
        <v>1.51</v>
      </c>
      <c r="H249" s="11">
        <f t="shared" si="15"/>
        <v>0.49922249591571133</v>
      </c>
      <c r="I249" s="11">
        <f t="shared" si="16"/>
        <v>1.3808389494545233E-4</v>
      </c>
      <c r="J249" s="11">
        <f t="shared" si="17"/>
        <v>8.3540915057370334E-5</v>
      </c>
      <c r="K249" s="11">
        <f t="shared" si="18"/>
        <v>6.3031215916410539E-3</v>
      </c>
      <c r="L249" s="11">
        <f t="shared" si="19"/>
        <v>6.303100723484693E-3</v>
      </c>
      <c r="M249">
        <v>0</v>
      </c>
    </row>
    <row r="250" spans="1:13" x14ac:dyDescent="0.2">
      <c r="A250" t="s">
        <v>24</v>
      </c>
      <c r="B250" s="13">
        <v>1926</v>
      </c>
      <c r="C250" s="13">
        <v>1</v>
      </c>
      <c r="D250" s="13">
        <v>19</v>
      </c>
      <c r="E250" s="5">
        <v>1.5125</v>
      </c>
      <c r="F250" s="5">
        <v>1.53125</v>
      </c>
      <c r="G250" s="5">
        <v>1.5349999999999999</v>
      </c>
      <c r="H250" s="11">
        <f t="shared" si="15"/>
        <v>0.73992049427896001</v>
      </c>
      <c r="I250" s="11">
        <f t="shared" si="16"/>
        <v>2.2089365131286996E-4</v>
      </c>
      <c r="J250" s="11">
        <f t="shared" si="17"/>
        <v>4.9672571609975019E-4</v>
      </c>
      <c r="K250" s="11">
        <f t="shared" si="18"/>
        <v>-1.7925180521418435E-2</v>
      </c>
      <c r="L250" s="11">
        <f t="shared" si="19"/>
        <v>-1.7924700572061664E-2</v>
      </c>
      <c r="M250">
        <v>0</v>
      </c>
    </row>
    <row r="251" spans="1:13" x14ac:dyDescent="0.2">
      <c r="A251" t="s">
        <v>24</v>
      </c>
      <c r="B251" s="13">
        <v>1926</v>
      </c>
      <c r="C251" s="13">
        <v>1</v>
      </c>
      <c r="D251" s="13">
        <v>20</v>
      </c>
      <c r="E251" s="5">
        <v>1.5149999999999999</v>
      </c>
      <c r="F251" s="5">
        <v>1.5275000000000001</v>
      </c>
      <c r="G251" s="5">
        <v>1.52</v>
      </c>
      <c r="H251" s="11">
        <f t="shared" si="15"/>
        <v>0.4934795262772631</v>
      </c>
      <c r="I251" s="11">
        <f t="shared" si="16"/>
        <v>2.1931298251956337E-4</v>
      </c>
      <c r="J251" s="11">
        <f t="shared" si="17"/>
        <v>1.5179433555595354E-4</v>
      </c>
      <c r="K251" s="11">
        <f t="shared" si="18"/>
        <v>6.0083380865609895E-3</v>
      </c>
      <c r="L251" s="11">
        <f t="shared" si="19"/>
        <v>6.0083200114791017E-3</v>
      </c>
      <c r="M251">
        <v>0</v>
      </c>
    </row>
    <row r="252" spans="1:13" x14ac:dyDescent="0.2">
      <c r="A252" t="s">
        <v>24</v>
      </c>
      <c r="B252" s="13">
        <v>1926</v>
      </c>
      <c r="C252" s="13">
        <v>1</v>
      </c>
      <c r="D252" s="13">
        <v>21</v>
      </c>
      <c r="E252" s="5">
        <v>1.49</v>
      </c>
      <c r="F252" s="5">
        <v>1.5</v>
      </c>
      <c r="G252" s="5">
        <v>1.4937499999999999</v>
      </c>
      <c r="H252" s="11">
        <f t="shared" si="15"/>
        <v>0.40171467800144189</v>
      </c>
      <c r="I252" s="11">
        <f t="shared" si="16"/>
        <v>1.1226120944510864E-4</v>
      </c>
      <c r="J252" s="11">
        <f t="shared" si="17"/>
        <v>6.1783525727101304E-4</v>
      </c>
      <c r="K252" s="11">
        <f t="shared" si="18"/>
        <v>-3.442898629662991E-2</v>
      </c>
      <c r="L252" s="11">
        <f t="shared" si="19"/>
        <v>-3.4425585818506306E-2</v>
      </c>
      <c r="M252">
        <v>0</v>
      </c>
    </row>
    <row r="253" spans="1:13" x14ac:dyDescent="0.2">
      <c r="A253" t="s">
        <v>24</v>
      </c>
      <c r="B253" s="13">
        <v>1926</v>
      </c>
      <c r="C253" s="13">
        <v>1</v>
      </c>
      <c r="D253" s="13">
        <v>22</v>
      </c>
      <c r="E253" s="5">
        <v>1.4662500000000001</v>
      </c>
      <c r="F253" s="5">
        <v>1.4962500000000001</v>
      </c>
      <c r="G253" s="5">
        <v>1.48</v>
      </c>
      <c r="H253" s="11">
        <f t="shared" si="15"/>
        <v>1.216368069617318</v>
      </c>
      <c r="I253" s="11">
        <f t="shared" si="16"/>
        <v>4.549612819893637E-4</v>
      </c>
      <c r="J253" s="11">
        <f t="shared" si="17"/>
        <v>5.1788046289892305E-4</v>
      </c>
      <c r="K253" s="11">
        <f t="shared" si="18"/>
        <v>-3.4454827848078226E-3</v>
      </c>
      <c r="L253" s="11">
        <f t="shared" si="19"/>
        <v>-3.4454793762670553E-3</v>
      </c>
      <c r="M253">
        <v>0</v>
      </c>
    </row>
    <row r="254" spans="1:13" x14ac:dyDescent="0.2">
      <c r="A254" t="s">
        <v>24</v>
      </c>
      <c r="B254" s="13">
        <v>1926</v>
      </c>
      <c r="C254" s="13">
        <v>1</v>
      </c>
      <c r="D254" s="13">
        <v>23</v>
      </c>
      <c r="E254" s="5">
        <v>1.46875</v>
      </c>
      <c r="F254" s="5">
        <v>1.4824999999999999</v>
      </c>
      <c r="G254" s="5">
        <v>1.4750000000000001</v>
      </c>
      <c r="H254" s="11">
        <f t="shared" ref="H254:H316" si="20">(100*(LN(F254)-LN(E254)))/(2*SQRT(LN(2)))</f>
        <v>0.55961211760356</v>
      </c>
      <c r="I254" s="11">
        <f t="shared" si="16"/>
        <v>4.9704669445557802E-4</v>
      </c>
      <c r="J254" s="11">
        <f t="shared" si="17"/>
        <v>4.1021871950786492E-4</v>
      </c>
      <c r="K254" s="11">
        <f t="shared" si="18"/>
        <v>4.9266545863828823E-3</v>
      </c>
      <c r="L254" s="11">
        <f t="shared" si="19"/>
        <v>4.9266446214576076E-3</v>
      </c>
      <c r="M254">
        <v>0</v>
      </c>
    </row>
    <row r="255" spans="1:13" x14ac:dyDescent="0.2">
      <c r="A255" t="s">
        <v>24</v>
      </c>
      <c r="B255" s="13">
        <v>1926</v>
      </c>
      <c r="C255" s="13">
        <v>1</v>
      </c>
      <c r="D255" s="13">
        <v>25</v>
      </c>
      <c r="E255" s="5">
        <v>1.4637500000000001</v>
      </c>
      <c r="F255" s="5">
        <v>1.4875</v>
      </c>
      <c r="G255" s="5">
        <v>1.4862500000000001</v>
      </c>
      <c r="H255" s="11">
        <f t="shared" si="20"/>
        <v>0.96661662142959415</v>
      </c>
      <c r="I255" s="11">
        <f t="shared" ref="I255:I317" si="21">(LN(F255/E255))^2+(LN(F254/E254))^2</f>
        <v>3.4588416252516203E-4</v>
      </c>
      <c r="J255" s="11">
        <f t="shared" ref="J255:J317" si="22">(LN(MAX(F254:F255)/MIN(E254:E255)))^2</f>
        <v>2.5905618757744898E-4</v>
      </c>
      <c r="K255" s="11">
        <f t="shared" ref="K255:K317" si="23">(SQRT(2*I255)-SQRT(I255))/(3-2*SQRT(2))-SQRT(J255/(3-2*SQRT(2)))</f>
        <v>6.0421458058319347E-3</v>
      </c>
      <c r="L255" s="11">
        <f t="shared" ref="L255:L317" si="24">(2*(EXP(K255)-1))/(1+EXP(K255))</f>
        <v>6.0421274239160902E-3</v>
      </c>
      <c r="M255">
        <v>0</v>
      </c>
    </row>
    <row r="256" spans="1:13" x14ac:dyDescent="0.2">
      <c r="A256" t="s">
        <v>24</v>
      </c>
      <c r="B256" s="13">
        <v>1926</v>
      </c>
      <c r="C256" s="13">
        <v>1</v>
      </c>
      <c r="D256" s="13">
        <v>26</v>
      </c>
      <c r="E256" s="5">
        <v>1.4875</v>
      </c>
      <c r="F256" s="5">
        <v>1.5049999999999999</v>
      </c>
      <c r="G256" s="5">
        <v>1.5</v>
      </c>
      <c r="H256" s="11">
        <f t="shared" si="20"/>
        <v>0.70241877268131381</v>
      </c>
      <c r="I256" s="11">
        <f t="shared" si="21"/>
        <v>3.9585353371959949E-4</v>
      </c>
      <c r="J256" s="11">
        <f t="shared" si="22"/>
        <v>7.7235425861822444E-4</v>
      </c>
      <c r="K256" s="11">
        <f t="shared" si="23"/>
        <v>-1.9060684367245145E-2</v>
      </c>
      <c r="L256" s="11">
        <f t="shared" si="24"/>
        <v>-1.9060107310601759E-2</v>
      </c>
      <c r="M256">
        <v>0</v>
      </c>
    </row>
    <row r="257" spans="1:13" x14ac:dyDescent="0.2">
      <c r="A257" t="s">
        <v>24</v>
      </c>
      <c r="B257" s="13">
        <v>1926</v>
      </c>
      <c r="C257" s="13">
        <v>1</v>
      </c>
      <c r="D257" s="13">
        <v>27</v>
      </c>
      <c r="E257" s="5">
        <v>1.4937499999999999</v>
      </c>
      <c r="F257" s="5">
        <v>1.5</v>
      </c>
      <c r="G257" s="5">
        <v>1.4962500000000001</v>
      </c>
      <c r="H257" s="11">
        <f t="shared" si="20"/>
        <v>0.25075660830673208</v>
      </c>
      <c r="I257" s="11">
        <f t="shared" si="21"/>
        <v>1.5423107255760918E-4</v>
      </c>
      <c r="J257" s="11">
        <f t="shared" si="22"/>
        <v>1.367973461421505E-4</v>
      </c>
      <c r="K257" s="11">
        <f t="shared" si="23"/>
        <v>1.7453329329095747E-3</v>
      </c>
      <c r="L257" s="11">
        <f t="shared" si="24"/>
        <v>1.7453324898589065E-3</v>
      </c>
      <c r="M257">
        <v>0</v>
      </c>
    </row>
    <row r="258" spans="1:13" x14ac:dyDescent="0.2">
      <c r="A258" t="s">
        <v>24</v>
      </c>
      <c r="B258" s="13">
        <v>1926</v>
      </c>
      <c r="C258" s="13">
        <v>1</v>
      </c>
      <c r="D258" s="13">
        <v>28</v>
      </c>
      <c r="E258" s="5">
        <v>1.4937499999999999</v>
      </c>
      <c r="F258" s="5">
        <v>1.5249999999999999</v>
      </c>
      <c r="G258" s="5">
        <v>1.51875</v>
      </c>
      <c r="H258" s="11">
        <f t="shared" si="20"/>
        <v>1.2434423570665578</v>
      </c>
      <c r="I258" s="11">
        <f t="shared" si="21"/>
        <v>4.4611722542978389E-4</v>
      </c>
      <c r="J258" s="11">
        <f t="shared" si="22"/>
        <v>4.2868349901432521E-4</v>
      </c>
      <c r="K258" s="11">
        <f t="shared" si="23"/>
        <v>1.0062778437470929E-3</v>
      </c>
      <c r="L258" s="11">
        <f t="shared" si="24"/>
        <v>1.0062777588343871E-3</v>
      </c>
      <c r="M258">
        <v>0</v>
      </c>
    </row>
    <row r="259" spans="1:13" x14ac:dyDescent="0.2">
      <c r="A259" t="s">
        <v>24</v>
      </c>
      <c r="B259" s="13">
        <v>1926</v>
      </c>
      <c r="C259" s="13">
        <v>1</v>
      </c>
      <c r="D259" s="13">
        <v>29</v>
      </c>
      <c r="E259" s="5">
        <v>1.5137499999999999</v>
      </c>
      <c r="F259" s="5">
        <v>1.5349999999999999</v>
      </c>
      <c r="G259" s="5">
        <v>1.5162500000000001</v>
      </c>
      <c r="H259" s="11">
        <f t="shared" si="20"/>
        <v>0.83720424865648779</v>
      </c>
      <c r="I259" s="11">
        <f t="shared" si="21"/>
        <v>6.2301727964105946E-4</v>
      </c>
      <c r="J259" s="11">
        <f t="shared" si="22"/>
        <v>7.4205270413883382E-4</v>
      </c>
      <c r="K259" s="11">
        <f t="shared" si="23"/>
        <v>-5.5052042116026378E-3</v>
      </c>
      <c r="L259" s="11">
        <f t="shared" si="24"/>
        <v>-5.5051903076673587E-3</v>
      </c>
      <c r="M259">
        <v>0</v>
      </c>
    </row>
    <row r="260" spans="1:13" x14ac:dyDescent="0.2">
      <c r="A260" t="s">
        <v>24</v>
      </c>
      <c r="B260" s="13">
        <v>1926</v>
      </c>
      <c r="C260" s="13">
        <v>2</v>
      </c>
      <c r="D260" s="13">
        <v>1</v>
      </c>
      <c r="E260" s="5">
        <v>1.5237499999999999</v>
      </c>
      <c r="F260" s="5">
        <v>1.54125</v>
      </c>
      <c r="G260" s="5">
        <v>1.5237499999999999</v>
      </c>
      <c r="H260" s="11">
        <f t="shared" si="20"/>
        <v>0.68580328125225165</v>
      </c>
      <c r="I260" s="11">
        <f t="shared" si="21"/>
        <v>3.2473587594038841E-4</v>
      </c>
      <c r="J260" s="11">
        <f t="shared" si="22"/>
        <v>3.2413536013975295E-4</v>
      </c>
      <c r="K260" s="11">
        <f t="shared" si="23"/>
        <v>4.0244442134698688E-5</v>
      </c>
      <c r="L260" s="11">
        <f t="shared" si="24"/>
        <v>4.0244442129373758E-5</v>
      </c>
      <c r="M260">
        <v>0</v>
      </c>
    </row>
    <row r="261" spans="1:13" x14ac:dyDescent="0.2">
      <c r="A261" t="s">
        <v>24</v>
      </c>
      <c r="B261" s="13">
        <v>1926</v>
      </c>
      <c r="C261" s="13">
        <v>2</v>
      </c>
      <c r="D261" s="13">
        <v>2</v>
      </c>
      <c r="E261" s="5">
        <v>1.5249999999999999</v>
      </c>
      <c r="F261" s="5">
        <v>1.5375000000000001</v>
      </c>
      <c r="G261" s="5">
        <v>1.5337499999999999</v>
      </c>
      <c r="H261" s="11">
        <f t="shared" si="20"/>
        <v>0.4902567669290579</v>
      </c>
      <c r="I261" s="11">
        <f t="shared" si="21"/>
        <v>1.970417359050942E-4</v>
      </c>
      <c r="J261" s="11">
        <f t="shared" si="22"/>
        <v>1.3040209531365411E-4</v>
      </c>
      <c r="K261" s="11">
        <f t="shared" si="23"/>
        <v>6.3198844839074397E-3</v>
      </c>
      <c r="L261" s="11">
        <f t="shared" si="24"/>
        <v>6.3198634488143097E-3</v>
      </c>
      <c r="M261">
        <v>0</v>
      </c>
    </row>
    <row r="262" spans="1:13" x14ac:dyDescent="0.2">
      <c r="A262" t="s">
        <v>24</v>
      </c>
      <c r="B262" s="13">
        <v>1926</v>
      </c>
      <c r="C262" s="13">
        <v>2</v>
      </c>
      <c r="D262" s="13">
        <v>3</v>
      </c>
      <c r="E262" s="5">
        <v>1.5425</v>
      </c>
      <c r="F262" s="5">
        <v>1.55125</v>
      </c>
      <c r="G262" s="5">
        <v>1.5425</v>
      </c>
      <c r="H262" s="11">
        <f t="shared" si="20"/>
        <v>0.33971229415259774</v>
      </c>
      <c r="I262" s="11">
        <f t="shared" si="21"/>
        <v>9.8636546251366117E-5</v>
      </c>
      <c r="J262" s="11">
        <f t="shared" si="22"/>
        <v>2.9127045611460024E-4</v>
      </c>
      <c r="K262" s="11">
        <f t="shared" si="23"/>
        <v>-1.7225544468950357E-2</v>
      </c>
      <c r="L262" s="11">
        <f t="shared" si="24"/>
        <v>-1.7225118552178596E-2</v>
      </c>
      <c r="M262">
        <v>0</v>
      </c>
    </row>
    <row r="263" spans="1:13" x14ac:dyDescent="0.2">
      <c r="A263" t="s">
        <v>24</v>
      </c>
      <c r="B263" s="13">
        <v>1926</v>
      </c>
      <c r="C263" s="13">
        <v>2</v>
      </c>
      <c r="D263" s="13">
        <v>4</v>
      </c>
      <c r="E263" s="5">
        <v>1.5275000000000001</v>
      </c>
      <c r="F263" s="5">
        <v>1.5325</v>
      </c>
      <c r="G263" s="5">
        <v>1.5287500000000001</v>
      </c>
      <c r="H263" s="11">
        <f t="shared" si="20"/>
        <v>0.19626200616868519</v>
      </c>
      <c r="I263" s="11">
        <f t="shared" si="21"/>
        <v>4.2676577793996184E-5</v>
      </c>
      <c r="J263" s="11">
        <f t="shared" si="22"/>
        <v>2.3804310113357364E-4</v>
      </c>
      <c r="K263" s="11">
        <f t="shared" si="23"/>
        <v>-2.1476636728366246E-2</v>
      </c>
      <c r="L263" s="11">
        <f t="shared" si="24"/>
        <v>-2.1475811265508959E-2</v>
      </c>
      <c r="M263">
        <v>0</v>
      </c>
    </row>
    <row r="264" spans="1:13" x14ac:dyDescent="0.2">
      <c r="A264" t="s">
        <v>24</v>
      </c>
      <c r="B264" s="13">
        <v>1926</v>
      </c>
      <c r="C264" s="13">
        <v>2</v>
      </c>
      <c r="D264" s="13">
        <v>5</v>
      </c>
      <c r="E264" s="5">
        <v>1.5162500000000001</v>
      </c>
      <c r="F264" s="5">
        <v>1.5362499999999999</v>
      </c>
      <c r="G264" s="5">
        <v>1.5362499999999999</v>
      </c>
      <c r="H264" s="11">
        <f t="shared" si="20"/>
        <v>0.78698745081495103</v>
      </c>
      <c r="I264" s="11">
        <f t="shared" si="21"/>
        <v>1.8239974607528838E-4</v>
      </c>
      <c r="J264" s="11">
        <f t="shared" si="22"/>
        <v>1.7172007394121824E-4</v>
      </c>
      <c r="K264" s="11">
        <f t="shared" si="23"/>
        <v>9.6893106992702871E-4</v>
      </c>
      <c r="L264" s="11">
        <f t="shared" si="24"/>
        <v>9.6893099412210095E-4</v>
      </c>
      <c r="M264">
        <v>0</v>
      </c>
    </row>
    <row r="265" spans="1:13" x14ac:dyDescent="0.2">
      <c r="A265" t="s">
        <v>24</v>
      </c>
      <c r="B265" s="13">
        <v>1926</v>
      </c>
      <c r="C265" s="13">
        <v>2</v>
      </c>
      <c r="D265" s="13">
        <v>6</v>
      </c>
      <c r="E265" s="5">
        <v>1.5275000000000001</v>
      </c>
      <c r="F265" s="5">
        <v>1.5425</v>
      </c>
      <c r="G265" s="5">
        <v>1.5287500000000001</v>
      </c>
      <c r="H265" s="11">
        <f t="shared" si="20"/>
        <v>0.58687229659349138</v>
      </c>
      <c r="I265" s="11">
        <f t="shared" si="21"/>
        <v>2.6721332310264976E-4</v>
      </c>
      <c r="J265" s="11">
        <f t="shared" si="22"/>
        <v>2.9461304074193407E-4</v>
      </c>
      <c r="K265" s="11">
        <f t="shared" si="23"/>
        <v>-1.9739445531420374E-3</v>
      </c>
      <c r="L265" s="11">
        <f t="shared" si="24"/>
        <v>-1.9739439121931159E-3</v>
      </c>
      <c r="M265">
        <v>0</v>
      </c>
    </row>
    <row r="266" spans="1:13" x14ac:dyDescent="0.2">
      <c r="A266" t="s">
        <v>24</v>
      </c>
      <c r="B266" s="13">
        <v>1926</v>
      </c>
      <c r="C266" s="13">
        <v>2</v>
      </c>
      <c r="D266" s="13">
        <v>8</v>
      </c>
      <c r="E266" s="5">
        <v>1.5</v>
      </c>
      <c r="F266" s="5">
        <v>1.5149999999999999</v>
      </c>
      <c r="G266" s="5">
        <v>1.50125</v>
      </c>
      <c r="H266" s="11">
        <f t="shared" si="20"/>
        <v>0.5975782681289632</v>
      </c>
      <c r="I266" s="11">
        <f t="shared" si="21"/>
        <v>1.9450233324894037E-4</v>
      </c>
      <c r="J266" s="11">
        <f t="shared" si="22"/>
        <v>7.8060832275336463E-4</v>
      </c>
      <c r="K266" s="11">
        <f t="shared" si="23"/>
        <v>-3.3781992258572563E-2</v>
      </c>
      <c r="L266" s="11">
        <f t="shared" si="24"/>
        <v>-3.3778779892959354E-2</v>
      </c>
      <c r="M266">
        <v>0</v>
      </c>
    </row>
    <row r="267" spans="1:13" x14ac:dyDescent="0.2">
      <c r="A267" t="s">
        <v>24</v>
      </c>
      <c r="B267" s="13">
        <v>1926</v>
      </c>
      <c r="C267" s="13">
        <v>2</v>
      </c>
      <c r="D267" s="13">
        <v>9</v>
      </c>
      <c r="E267" s="5">
        <v>1.49</v>
      </c>
      <c r="F267" s="5">
        <v>1.5149999999999999</v>
      </c>
      <c r="G267" s="5">
        <v>1.5149999999999999</v>
      </c>
      <c r="H267" s="11">
        <f t="shared" si="20"/>
        <v>0.9992929461304052</v>
      </c>
      <c r="I267" s="11">
        <f t="shared" si="21"/>
        <v>3.7587602100321049E-4</v>
      </c>
      <c r="J267" s="11">
        <f t="shared" si="22"/>
        <v>2.7686693691570161E-4</v>
      </c>
      <c r="K267" s="11">
        <f t="shared" si="23"/>
        <v>6.6347496738184616E-3</v>
      </c>
      <c r="L267" s="11">
        <f t="shared" si="24"/>
        <v>6.6347253355056608E-3</v>
      </c>
      <c r="M267">
        <v>0</v>
      </c>
    </row>
    <row r="268" spans="1:13" x14ac:dyDescent="0.2">
      <c r="A268" t="s">
        <v>24</v>
      </c>
      <c r="B268" s="13">
        <v>1926</v>
      </c>
      <c r="C268" s="13">
        <v>2</v>
      </c>
      <c r="D268" s="13">
        <v>10</v>
      </c>
      <c r="E268" s="5">
        <v>1.49</v>
      </c>
      <c r="F268" s="5">
        <v>1.5149999999999999</v>
      </c>
      <c r="G268" s="5">
        <v>1.49</v>
      </c>
      <c r="H268" s="11">
        <f t="shared" si="20"/>
        <v>0.9992929461304052</v>
      </c>
      <c r="I268" s="11">
        <f t="shared" si="21"/>
        <v>5.5373387383140322E-4</v>
      </c>
      <c r="J268" s="11">
        <f t="shared" si="22"/>
        <v>2.7686693691570161E-4</v>
      </c>
      <c r="K268" s="11">
        <f t="shared" si="23"/>
        <v>1.6639319003964773E-2</v>
      </c>
      <c r="L268" s="11">
        <f t="shared" si="24"/>
        <v>1.6638935108153112E-2</v>
      </c>
      <c r="M268">
        <v>0</v>
      </c>
    </row>
    <row r="269" spans="1:13" x14ac:dyDescent="0.2">
      <c r="A269" t="s">
        <v>24</v>
      </c>
      <c r="B269" s="13">
        <v>1926</v>
      </c>
      <c r="C269" s="13">
        <v>2</v>
      </c>
      <c r="D269" s="13">
        <v>11</v>
      </c>
      <c r="E269" s="5">
        <v>1.4850000000000001</v>
      </c>
      <c r="F269" s="5">
        <v>1.5037499999999999</v>
      </c>
      <c r="G269" s="5">
        <v>1.4975000000000001</v>
      </c>
      <c r="H269" s="11">
        <f t="shared" si="20"/>
        <v>0.7535371184024291</v>
      </c>
      <c r="I269" s="11">
        <f t="shared" si="21"/>
        <v>4.3429956757349035E-4</v>
      </c>
      <c r="J269" s="11">
        <f t="shared" si="22"/>
        <v>4.000266687112752E-4</v>
      </c>
      <c r="K269" s="11">
        <f t="shared" si="23"/>
        <v>2.0259804051275809E-3</v>
      </c>
      <c r="L269" s="11">
        <f t="shared" si="24"/>
        <v>2.0259797121418414E-3</v>
      </c>
      <c r="M269">
        <v>0</v>
      </c>
    </row>
    <row r="270" spans="1:13" x14ac:dyDescent="0.2">
      <c r="A270" t="s">
        <v>24</v>
      </c>
      <c r="B270" s="13">
        <v>1926</v>
      </c>
      <c r="C270" s="13">
        <v>2</v>
      </c>
      <c r="D270" s="13">
        <v>12</v>
      </c>
      <c r="E270" s="5">
        <v>1.48125</v>
      </c>
      <c r="F270" s="5">
        <v>1.4937499999999999</v>
      </c>
      <c r="G270" s="5">
        <v>1.48125</v>
      </c>
      <c r="H270" s="11">
        <f t="shared" si="20"/>
        <v>0.5046762508884679</v>
      </c>
      <c r="I270" s="11">
        <f t="shared" si="21"/>
        <v>2.280499436704942E-4</v>
      </c>
      <c r="J270" s="11">
        <f t="shared" si="22"/>
        <v>2.2727559696301999E-4</v>
      </c>
      <c r="K270" s="11">
        <f t="shared" si="23"/>
        <v>6.1949141839531818E-5</v>
      </c>
      <c r="L270" s="11">
        <f t="shared" si="24"/>
        <v>6.1949141819626639E-5</v>
      </c>
      <c r="M270">
        <v>0</v>
      </c>
    </row>
    <row r="271" spans="1:13" x14ac:dyDescent="0.2">
      <c r="A271" t="s">
        <v>24</v>
      </c>
      <c r="B271" s="13">
        <v>1926</v>
      </c>
      <c r="C271" s="13">
        <v>2</v>
      </c>
      <c r="D271" s="13">
        <v>13</v>
      </c>
      <c r="E271" s="5">
        <v>1.48125</v>
      </c>
      <c r="F271" s="5">
        <v>1.4937499999999999</v>
      </c>
      <c r="G271" s="5">
        <v>1.48125</v>
      </c>
      <c r="H271" s="11">
        <f t="shared" si="20"/>
        <v>0.5046762508884679</v>
      </c>
      <c r="I271" s="11">
        <f t="shared" si="21"/>
        <v>1.4123462602541102E-4</v>
      </c>
      <c r="J271" s="11">
        <f t="shared" si="22"/>
        <v>7.0617313012705509E-5</v>
      </c>
      <c r="K271" s="11">
        <f t="shared" si="23"/>
        <v>8.4034107963794034E-3</v>
      </c>
      <c r="L271" s="11">
        <f t="shared" si="24"/>
        <v>8.4033613445377124E-3</v>
      </c>
      <c r="M271">
        <v>0</v>
      </c>
    </row>
    <row r="272" spans="1:13" x14ac:dyDescent="0.2">
      <c r="A272" t="s">
        <v>24</v>
      </c>
      <c r="B272" s="13">
        <v>1926</v>
      </c>
      <c r="C272" s="13">
        <v>2</v>
      </c>
      <c r="D272" s="13">
        <v>15</v>
      </c>
      <c r="E272" s="5">
        <v>1.4750000000000001</v>
      </c>
      <c r="F272" s="5">
        <v>1.49875</v>
      </c>
      <c r="G272" s="5">
        <v>1.49875</v>
      </c>
      <c r="H272" s="11">
        <f t="shared" si="20"/>
        <v>0.95930269040201921</v>
      </c>
      <c r="I272" s="11">
        <f t="shared" si="21"/>
        <v>3.2576802074522855E-4</v>
      </c>
      <c r="J272" s="11">
        <f t="shared" si="22"/>
        <v>2.5515070773252303E-4</v>
      </c>
      <c r="K272" s="11">
        <f t="shared" si="23"/>
        <v>5.0109593008588124E-3</v>
      </c>
      <c r="L272" s="11">
        <f t="shared" si="24"/>
        <v>5.0109488155725898E-3</v>
      </c>
      <c r="M272">
        <v>0</v>
      </c>
    </row>
    <row r="273" spans="1:13" x14ac:dyDescent="0.2">
      <c r="A273" t="s">
        <v>24</v>
      </c>
      <c r="B273" s="13">
        <v>1926</v>
      </c>
      <c r="C273" s="13">
        <v>2</v>
      </c>
      <c r="D273" s="13">
        <v>16</v>
      </c>
      <c r="E273" s="5">
        <v>1.4837499999999999</v>
      </c>
      <c r="F273" s="5">
        <v>1.4975000000000001</v>
      </c>
      <c r="G273" s="5">
        <v>1.4850000000000001</v>
      </c>
      <c r="H273" s="11">
        <f t="shared" si="20"/>
        <v>0.55398072042984858</v>
      </c>
      <c r="I273" s="11">
        <f t="shared" si="21"/>
        <v>3.4023996912455631E-4</v>
      </c>
      <c r="J273" s="11">
        <f t="shared" si="22"/>
        <v>2.5515070773252303E-4</v>
      </c>
      <c r="K273" s="11">
        <f t="shared" si="23"/>
        <v>5.9683156229128551E-3</v>
      </c>
      <c r="L273" s="11">
        <f t="shared" si="24"/>
        <v>5.9682979066321808E-3</v>
      </c>
      <c r="M273">
        <v>0</v>
      </c>
    </row>
    <row r="274" spans="1:13" x14ac:dyDescent="0.2">
      <c r="A274" t="s">
        <v>24</v>
      </c>
      <c r="B274" s="13">
        <v>1926</v>
      </c>
      <c r="C274" s="13">
        <v>2</v>
      </c>
      <c r="D274" s="13">
        <v>17</v>
      </c>
      <c r="E274" s="5">
        <v>1.4724999999999999</v>
      </c>
      <c r="F274" s="5">
        <v>1.48125</v>
      </c>
      <c r="G274" s="5">
        <v>1.4775</v>
      </c>
      <c r="H274" s="11">
        <f t="shared" si="20"/>
        <v>0.35581385763157791</v>
      </c>
      <c r="I274" s="11">
        <f t="shared" si="21"/>
        <v>1.2019120537727282E-4</v>
      </c>
      <c r="J274" s="11">
        <f t="shared" si="22"/>
        <v>2.8343118017004073E-4</v>
      </c>
      <c r="K274" s="11">
        <f t="shared" si="23"/>
        <v>-1.4176840232603079E-2</v>
      </c>
      <c r="L274" s="11">
        <f t="shared" si="24"/>
        <v>-1.4176602795622623E-2</v>
      </c>
      <c r="M274">
        <v>0</v>
      </c>
    </row>
    <row r="275" spans="1:13" x14ac:dyDescent="0.2">
      <c r="A275" t="s">
        <v>24</v>
      </c>
      <c r="B275" s="13">
        <v>1926</v>
      </c>
      <c r="C275" s="13">
        <v>2</v>
      </c>
      <c r="D275" s="13">
        <v>18</v>
      </c>
      <c r="E275" s="5">
        <v>1.4824999999999999</v>
      </c>
      <c r="F275" s="5">
        <v>1.4950000000000001</v>
      </c>
      <c r="G275" s="5">
        <v>1.4837499999999999</v>
      </c>
      <c r="H275" s="11">
        <f t="shared" si="20"/>
        <v>0.50425250430304958</v>
      </c>
      <c r="I275" s="11">
        <f t="shared" si="21"/>
        <v>1.0560072048043469E-4</v>
      </c>
      <c r="J275" s="11">
        <f t="shared" si="22"/>
        <v>2.2996419235467969E-4</v>
      </c>
      <c r="K275" s="11">
        <f t="shared" si="23"/>
        <v>-1.1801518888802244E-2</v>
      </c>
      <c r="L275" s="11">
        <f t="shared" si="24"/>
        <v>-1.1801381918497198E-2</v>
      </c>
      <c r="M275">
        <v>0</v>
      </c>
    </row>
    <row r="276" spans="1:13" x14ac:dyDescent="0.2">
      <c r="A276" t="s">
        <v>24</v>
      </c>
      <c r="B276" s="13">
        <v>1926</v>
      </c>
      <c r="C276" s="13">
        <v>2</v>
      </c>
      <c r="D276" s="13">
        <v>19</v>
      </c>
      <c r="E276" s="5">
        <v>1.4712499999999999</v>
      </c>
      <c r="F276" s="5">
        <v>1.4775</v>
      </c>
      <c r="G276" s="5">
        <v>1.4750000000000001</v>
      </c>
      <c r="H276" s="11">
        <f t="shared" si="20"/>
        <v>0.2545833419787456</v>
      </c>
      <c r="I276" s="11">
        <f t="shared" si="21"/>
        <v>8.8468666506914798E-5</v>
      </c>
      <c r="J276" s="11">
        <f t="shared" si="22"/>
        <v>2.5644266320246556E-4</v>
      </c>
      <c r="K276" s="11">
        <f t="shared" si="23"/>
        <v>-1.5953241258272639E-2</v>
      </c>
      <c r="L276" s="11">
        <f t="shared" si="24"/>
        <v>-1.5952902917372735E-2</v>
      </c>
      <c r="M276">
        <v>0</v>
      </c>
    </row>
    <row r="277" spans="1:13" x14ac:dyDescent="0.2">
      <c r="A277" t="s">
        <v>24</v>
      </c>
      <c r="B277" s="13">
        <v>1926</v>
      </c>
      <c r="C277" s="13">
        <v>2</v>
      </c>
      <c r="D277" s="13">
        <v>20</v>
      </c>
      <c r="E277" s="5">
        <v>1.4724999999999999</v>
      </c>
      <c r="F277" s="5">
        <v>1.4837499999999999</v>
      </c>
      <c r="G277" s="5">
        <v>1.48</v>
      </c>
      <c r="H277" s="11">
        <f t="shared" si="20"/>
        <v>0.45708895825780282</v>
      </c>
      <c r="I277" s="11">
        <f t="shared" si="21"/>
        <v>7.5897673733070495E-5</v>
      </c>
      <c r="J277" s="11">
        <f t="shared" si="22"/>
        <v>7.1576462034268464E-5</v>
      </c>
      <c r="K277" s="11">
        <f t="shared" si="23"/>
        <v>6.0751209007219378E-4</v>
      </c>
      <c r="L277" s="11">
        <f t="shared" si="24"/>
        <v>6.0751207138770233E-4</v>
      </c>
      <c r="M277">
        <v>0</v>
      </c>
    </row>
    <row r="278" spans="1:13" x14ac:dyDescent="0.2">
      <c r="A278" t="s">
        <v>24</v>
      </c>
      <c r="B278" s="13">
        <v>1926</v>
      </c>
      <c r="C278" s="13">
        <v>2</v>
      </c>
      <c r="D278" s="13">
        <v>22</v>
      </c>
      <c r="E278" s="5">
        <v>1.46875</v>
      </c>
      <c r="F278" s="5">
        <v>1.5024999999999999</v>
      </c>
      <c r="G278" s="5">
        <v>1.4712499999999999</v>
      </c>
      <c r="H278" s="11">
        <f t="shared" si="20"/>
        <v>1.36439629379401</v>
      </c>
      <c r="I278" s="11">
        <f t="shared" si="21"/>
        <v>5.7406659164898222E-4</v>
      </c>
      <c r="J278" s="11">
        <f t="shared" si="22"/>
        <v>5.1613880792763145E-4</v>
      </c>
      <c r="K278" s="11">
        <f t="shared" si="23"/>
        <v>2.9960348907378323E-3</v>
      </c>
      <c r="L278" s="11">
        <f t="shared" si="24"/>
        <v>2.9960326496496423E-3</v>
      </c>
      <c r="M278">
        <v>0</v>
      </c>
    </row>
    <row r="279" spans="1:13" x14ac:dyDescent="0.2">
      <c r="A279" t="s">
        <v>24</v>
      </c>
      <c r="B279" s="13">
        <v>1926</v>
      </c>
      <c r="C279" s="13">
        <v>2</v>
      </c>
      <c r="D279" s="13">
        <v>23</v>
      </c>
      <c r="E279" s="5">
        <v>1.4650000000000001</v>
      </c>
      <c r="F279" s="5">
        <v>1.4950000000000001</v>
      </c>
      <c r="G279" s="5">
        <v>1.4650000000000001</v>
      </c>
      <c r="H279" s="11">
        <f t="shared" si="20"/>
        <v>1.2173954778432865</v>
      </c>
      <c r="I279" s="11">
        <f t="shared" si="21"/>
        <v>9.2705080456417029E-4</v>
      </c>
      <c r="J279" s="11">
        <f t="shared" si="22"/>
        <v>6.3883295265775974E-4</v>
      </c>
      <c r="K279" s="11">
        <f t="shared" si="23"/>
        <v>1.2487191429528817E-2</v>
      </c>
      <c r="L279" s="11">
        <f t="shared" si="24"/>
        <v>1.248702917146462E-2</v>
      </c>
      <c r="M279">
        <v>0</v>
      </c>
    </row>
    <row r="280" spans="1:13" x14ac:dyDescent="0.2">
      <c r="A280" t="s">
        <v>24</v>
      </c>
      <c r="B280" s="13">
        <v>1926</v>
      </c>
      <c r="C280" s="13">
        <v>2</v>
      </c>
      <c r="D280" s="13">
        <v>24</v>
      </c>
      <c r="E280" s="5">
        <v>1.4412499999999999</v>
      </c>
      <c r="F280" s="5">
        <v>1.46875</v>
      </c>
      <c r="G280" s="5">
        <v>1.4412499999999999</v>
      </c>
      <c r="H280" s="11">
        <f t="shared" si="20"/>
        <v>1.1351151057176887</v>
      </c>
      <c r="I280" s="11">
        <f t="shared" si="21"/>
        <v>7.6815625594570905E-4</v>
      </c>
      <c r="J280" s="11">
        <f t="shared" si="22"/>
        <v>1.3406885600779693E-3</v>
      </c>
      <c r="K280" s="11">
        <f t="shared" si="23"/>
        <v>-2.1485975042501534E-2</v>
      </c>
      <c r="L280" s="11">
        <f t="shared" si="24"/>
        <v>-2.1485148502443933E-2</v>
      </c>
      <c r="M280">
        <v>0</v>
      </c>
    </row>
    <row r="281" spans="1:13" x14ac:dyDescent="0.2">
      <c r="A281" t="s">
        <v>24</v>
      </c>
      <c r="B281" s="13">
        <v>1926</v>
      </c>
      <c r="C281" s="13">
        <v>2</v>
      </c>
      <c r="D281" s="13">
        <v>25</v>
      </c>
      <c r="E281" s="5">
        <v>1.4212499999999999</v>
      </c>
      <c r="F281" s="5">
        <v>1.4475</v>
      </c>
      <c r="G281" s="5">
        <v>1.425</v>
      </c>
      <c r="H281" s="11">
        <f t="shared" si="20"/>
        <v>1.099096932329529</v>
      </c>
      <c r="I281" s="11">
        <f t="shared" si="21"/>
        <v>6.9217687706096711E-4</v>
      </c>
      <c r="J281" s="11">
        <f t="shared" si="22"/>
        <v>1.0807612084273205E-3</v>
      </c>
      <c r="K281" s="11">
        <f t="shared" si="23"/>
        <v>-1.5850949448628651E-2</v>
      </c>
      <c r="L281" s="11">
        <f t="shared" si="24"/>
        <v>-1.5850617574280707E-2</v>
      </c>
      <c r="M281">
        <v>0</v>
      </c>
    </row>
    <row r="282" spans="1:13" x14ac:dyDescent="0.2">
      <c r="A282" t="s">
        <v>24</v>
      </c>
      <c r="B282" s="13">
        <v>1926</v>
      </c>
      <c r="C282" s="13">
        <v>2</v>
      </c>
      <c r="D282" s="13">
        <v>26</v>
      </c>
      <c r="E282" s="5">
        <v>1.40625</v>
      </c>
      <c r="F282" s="5">
        <v>1.42875</v>
      </c>
      <c r="G282" s="5">
        <v>1.41625</v>
      </c>
      <c r="H282" s="11">
        <f t="shared" si="20"/>
        <v>0.95329176870557808</v>
      </c>
      <c r="I282" s="11">
        <f t="shared" si="21"/>
        <v>5.8689583118929462E-4</v>
      </c>
      <c r="J282" s="11">
        <f t="shared" si="22"/>
        <v>8.3586578265234992E-4</v>
      </c>
      <c r="K282" s="11">
        <f t="shared" si="23"/>
        <v>-1.1311581487728067E-2</v>
      </c>
      <c r="L282" s="11">
        <f t="shared" si="24"/>
        <v>-1.1311460877765519E-2</v>
      </c>
      <c r="M282">
        <v>0</v>
      </c>
    </row>
    <row r="283" spans="1:13" x14ac:dyDescent="0.2">
      <c r="A283" t="s">
        <v>24</v>
      </c>
      <c r="B283" s="13">
        <v>1926</v>
      </c>
      <c r="C283" s="13">
        <v>2</v>
      </c>
      <c r="D283" s="13">
        <v>27</v>
      </c>
      <c r="E283" s="5">
        <v>1.42</v>
      </c>
      <c r="F283" s="5">
        <v>1.4325000000000001</v>
      </c>
      <c r="G283" s="5">
        <v>1.4325000000000001</v>
      </c>
      <c r="H283" s="11">
        <f t="shared" si="20"/>
        <v>0.52634973586905143</v>
      </c>
      <c r="I283" s="11">
        <f t="shared" si="21"/>
        <v>3.2877613275791276E-4</v>
      </c>
      <c r="J283" s="11">
        <f t="shared" si="22"/>
        <v>3.4204958688591853E-4</v>
      </c>
      <c r="K283" s="11">
        <f t="shared" si="23"/>
        <v>-8.7490529594354272E-4</v>
      </c>
      <c r="L283" s="11">
        <f t="shared" si="24"/>
        <v>-8.7490524013487015E-4</v>
      </c>
      <c r="M283">
        <v>0</v>
      </c>
    </row>
    <row r="284" spans="1:13" x14ac:dyDescent="0.2">
      <c r="A284" t="s">
        <v>25</v>
      </c>
      <c r="B284" s="13">
        <v>1926</v>
      </c>
      <c r="C284" s="13">
        <v>1</v>
      </c>
      <c r="D284" s="13">
        <v>4</v>
      </c>
      <c r="E284" s="5">
        <v>0.88624999999999998</v>
      </c>
      <c r="F284" s="5">
        <v>0.90625</v>
      </c>
      <c r="G284" s="5">
        <v>0.89875000000000005</v>
      </c>
      <c r="H284" s="11">
        <f t="shared" si="20"/>
        <v>1.3402200902782764</v>
      </c>
      <c r="I284" s="11"/>
      <c r="J284" s="11"/>
      <c r="K284" s="11"/>
      <c r="L284" s="11"/>
      <c r="M284">
        <v>0</v>
      </c>
    </row>
    <row r="285" spans="1:13" x14ac:dyDescent="0.2">
      <c r="A285" t="s">
        <v>25</v>
      </c>
      <c r="B285" s="13">
        <v>1926</v>
      </c>
      <c r="C285" s="13">
        <v>1</v>
      </c>
      <c r="D285" s="13">
        <v>5</v>
      </c>
      <c r="E285" s="5">
        <v>0.88249999999999995</v>
      </c>
      <c r="F285" s="5">
        <v>0.89624999999999999</v>
      </c>
      <c r="G285" s="5">
        <v>0.88500000000000001</v>
      </c>
      <c r="H285" s="11">
        <f t="shared" si="20"/>
        <v>0.92850384222122018</v>
      </c>
      <c r="I285" s="11">
        <f t="shared" si="21"/>
        <v>7.3703983172134901E-4</v>
      </c>
      <c r="J285" s="11">
        <f t="shared" si="22"/>
        <v>7.0524330307460278E-4</v>
      </c>
      <c r="K285" s="11">
        <f t="shared" si="23"/>
        <v>1.4293596675510195E-3</v>
      </c>
      <c r="L285" s="11">
        <f t="shared" si="24"/>
        <v>1.4293594241943691E-3</v>
      </c>
      <c r="M285">
        <v>0</v>
      </c>
    </row>
    <row r="286" spans="1:13" x14ac:dyDescent="0.2">
      <c r="A286" t="s">
        <v>25</v>
      </c>
      <c r="B286" s="13">
        <v>1926</v>
      </c>
      <c r="C286" s="13">
        <v>1</v>
      </c>
      <c r="D286" s="13">
        <v>6</v>
      </c>
      <c r="E286" s="5">
        <v>0.88249999999999995</v>
      </c>
      <c r="F286" s="5">
        <v>0.89375000000000004</v>
      </c>
      <c r="G286" s="5">
        <v>0.89124999999999999</v>
      </c>
      <c r="H286" s="11">
        <f t="shared" si="20"/>
        <v>0.76074920677883928</v>
      </c>
      <c r="I286" s="11">
        <f t="shared" si="21"/>
        <v>3.994908694622978E-4</v>
      </c>
      <c r="J286" s="11">
        <f t="shared" si="22"/>
        <v>2.3903024841295369E-4</v>
      </c>
      <c r="K286" s="11">
        <f t="shared" si="23"/>
        <v>1.0928335015030134E-2</v>
      </c>
      <c r="L286" s="11">
        <f t="shared" si="24"/>
        <v>1.0928226253435133E-2</v>
      </c>
      <c r="M286">
        <v>0</v>
      </c>
    </row>
    <row r="287" spans="1:13" x14ac:dyDescent="0.2">
      <c r="A287" t="s">
        <v>25</v>
      </c>
      <c r="B287" s="13">
        <v>1926</v>
      </c>
      <c r="C287" s="13">
        <v>1</v>
      </c>
      <c r="D287" s="13">
        <v>7</v>
      </c>
      <c r="E287" s="5">
        <v>0.88375000000000004</v>
      </c>
      <c r="F287" s="5">
        <v>0.9</v>
      </c>
      <c r="G287" s="5">
        <v>0.88500000000000001</v>
      </c>
      <c r="H287" s="11">
        <f t="shared" si="20"/>
        <v>1.0942553118642799</v>
      </c>
      <c r="I287" s="11">
        <f t="shared" si="21"/>
        <v>4.9244892172455588E-4</v>
      </c>
      <c r="J287" s="11">
        <f t="shared" si="22"/>
        <v>3.8557149522673345E-4</v>
      </c>
      <c r="K287" s="11">
        <f t="shared" si="23"/>
        <v>6.1688363152505865E-3</v>
      </c>
      <c r="L287" s="11">
        <f t="shared" si="24"/>
        <v>6.1688167526385918E-3</v>
      </c>
      <c r="M287">
        <v>0</v>
      </c>
    </row>
    <row r="288" spans="1:13" x14ac:dyDescent="0.2">
      <c r="A288" t="s">
        <v>25</v>
      </c>
      <c r="B288" s="13">
        <v>1926</v>
      </c>
      <c r="C288" s="13">
        <v>1</v>
      </c>
      <c r="D288" s="13">
        <v>8</v>
      </c>
      <c r="E288" s="5">
        <v>0.89375000000000004</v>
      </c>
      <c r="F288" s="5">
        <v>0.90749999999999997</v>
      </c>
      <c r="G288" s="5">
        <v>0.90500000000000003</v>
      </c>
      <c r="H288" s="11">
        <f t="shared" si="20"/>
        <v>0.91690514509062526</v>
      </c>
      <c r="I288" s="11">
        <f t="shared" si="21"/>
        <v>5.6508400593961164E-4</v>
      </c>
      <c r="J288" s="11">
        <f t="shared" si="22"/>
        <v>7.0327586757685634E-4</v>
      </c>
      <c r="K288" s="11">
        <f t="shared" si="23"/>
        <v>-6.6339046262247348E-3</v>
      </c>
      <c r="L288" s="11">
        <f t="shared" si="24"/>
        <v>-6.6338802972105149E-3</v>
      </c>
      <c r="M288">
        <v>0</v>
      </c>
    </row>
    <row r="289" spans="1:13" x14ac:dyDescent="0.2">
      <c r="A289" t="s">
        <v>25</v>
      </c>
      <c r="B289" s="13">
        <v>1926</v>
      </c>
      <c r="C289" s="13">
        <v>1</v>
      </c>
      <c r="D289" s="13">
        <v>9</v>
      </c>
      <c r="E289" s="5">
        <v>0.90500000000000003</v>
      </c>
      <c r="F289" s="5">
        <v>0.91374999999999995</v>
      </c>
      <c r="G289" s="5">
        <v>0.90625</v>
      </c>
      <c r="H289" s="11">
        <f t="shared" si="20"/>
        <v>0.57786403649138518</v>
      </c>
      <c r="I289" s="11">
        <f t="shared" si="21"/>
        <v>3.2567988562294753E-4</v>
      </c>
      <c r="J289" s="11">
        <f t="shared" si="22"/>
        <v>4.8977748972940129E-4</v>
      </c>
      <c r="K289" s="11">
        <f t="shared" si="23"/>
        <v>-9.8604059995948679E-3</v>
      </c>
      <c r="L289" s="11">
        <f t="shared" si="24"/>
        <v>-9.8603261083988342E-3</v>
      </c>
      <c r="M289">
        <v>0</v>
      </c>
    </row>
    <row r="290" spans="1:13" x14ac:dyDescent="0.2">
      <c r="A290" t="s">
        <v>25</v>
      </c>
      <c r="B290" s="13">
        <v>1926</v>
      </c>
      <c r="C290" s="13">
        <v>1</v>
      </c>
      <c r="D290" s="13">
        <v>11</v>
      </c>
      <c r="E290" s="5">
        <v>0.90125</v>
      </c>
      <c r="F290" s="5">
        <v>0.91374999999999995</v>
      </c>
      <c r="G290" s="5">
        <v>0.90625</v>
      </c>
      <c r="H290" s="11">
        <f t="shared" si="20"/>
        <v>0.82723236891785834</v>
      </c>
      <c r="I290" s="11">
        <f t="shared" si="21"/>
        <v>2.8231613972365209E-4</v>
      </c>
      <c r="J290" s="11">
        <f t="shared" si="22"/>
        <v>1.8973195936510448E-4</v>
      </c>
      <c r="K290" s="11">
        <f t="shared" si="23"/>
        <v>7.3101021323853307E-3</v>
      </c>
      <c r="L290" s="11">
        <f t="shared" si="24"/>
        <v>7.3100695797039348E-3</v>
      </c>
      <c r="M290">
        <v>0</v>
      </c>
    </row>
    <row r="291" spans="1:13" x14ac:dyDescent="0.2">
      <c r="A291" t="s">
        <v>25</v>
      </c>
      <c r="B291" s="13">
        <v>1926</v>
      </c>
      <c r="C291" s="13">
        <v>1</v>
      </c>
      <c r="D291" s="13">
        <v>12</v>
      </c>
      <c r="E291" s="5">
        <v>0.89875000000000005</v>
      </c>
      <c r="F291" s="5">
        <v>0.90874999999999995</v>
      </c>
      <c r="G291" s="5">
        <v>0.90874999999999995</v>
      </c>
      <c r="H291" s="11">
        <f t="shared" si="20"/>
        <v>0.66452816813338644</v>
      </c>
      <c r="I291" s="11">
        <f t="shared" si="21"/>
        <v>3.1216883582947826E-4</v>
      </c>
      <c r="J291" s="11">
        <f t="shared" si="22"/>
        <v>2.739720815695444E-4</v>
      </c>
      <c r="K291" s="11">
        <f t="shared" si="23"/>
        <v>2.6947410279196879E-3</v>
      </c>
      <c r="L291" s="11">
        <f t="shared" si="24"/>
        <v>2.694739397236605E-3</v>
      </c>
      <c r="M291">
        <v>0</v>
      </c>
    </row>
    <row r="292" spans="1:13" x14ac:dyDescent="0.2">
      <c r="A292" t="s">
        <v>25</v>
      </c>
      <c r="B292" s="13">
        <v>1926</v>
      </c>
      <c r="C292" s="13">
        <v>1</v>
      </c>
      <c r="D292" s="13">
        <v>13</v>
      </c>
      <c r="E292" s="5">
        <v>0.89249999999999996</v>
      </c>
      <c r="F292" s="5">
        <v>0.90625</v>
      </c>
      <c r="G292" s="5">
        <v>0.89749999999999996</v>
      </c>
      <c r="H292" s="11">
        <f t="shared" si="20"/>
        <v>0.91817955904603954</v>
      </c>
      <c r="I292" s="11">
        <f t="shared" si="21"/>
        <v>3.5618099528535304E-4</v>
      </c>
      <c r="J292" s="11">
        <f t="shared" si="22"/>
        <v>3.2556844055376018E-4</v>
      </c>
      <c r="K292" s="11">
        <f t="shared" si="23"/>
        <v>2.0019692774350326E-3</v>
      </c>
      <c r="L292" s="11">
        <f t="shared" si="24"/>
        <v>2.0019686087973548E-3</v>
      </c>
      <c r="M292">
        <v>0</v>
      </c>
    </row>
    <row r="293" spans="1:13" x14ac:dyDescent="0.2">
      <c r="A293" t="s">
        <v>25</v>
      </c>
      <c r="B293" s="13">
        <v>1926</v>
      </c>
      <c r="C293" s="13">
        <v>1</v>
      </c>
      <c r="D293" s="13">
        <v>14</v>
      </c>
      <c r="E293" s="5">
        <v>0.89</v>
      </c>
      <c r="F293" s="5">
        <v>0.9</v>
      </c>
      <c r="G293" s="5">
        <v>0.89124999999999999</v>
      </c>
      <c r="H293" s="11">
        <f t="shared" si="20"/>
        <v>0.67102508642576264</v>
      </c>
      <c r="I293" s="11">
        <f t="shared" si="21"/>
        <v>3.5858676507704543E-4</v>
      </c>
      <c r="J293" s="11">
        <f t="shared" si="22"/>
        <v>3.2738355177021599E-4</v>
      </c>
      <c r="K293" s="11">
        <f t="shared" si="23"/>
        <v>2.0343222987582316E-3</v>
      </c>
      <c r="L293" s="11">
        <f t="shared" si="24"/>
        <v>2.0343215971770912E-3</v>
      </c>
      <c r="M293">
        <v>0</v>
      </c>
    </row>
    <row r="294" spans="1:13" x14ac:dyDescent="0.2">
      <c r="A294" t="s">
        <v>25</v>
      </c>
      <c r="B294" s="13">
        <v>1926</v>
      </c>
      <c r="C294" s="13">
        <v>1</v>
      </c>
      <c r="D294" s="13">
        <v>15</v>
      </c>
      <c r="E294" s="5">
        <v>0.87375000000000003</v>
      </c>
      <c r="F294" s="5">
        <v>0.89</v>
      </c>
      <c r="G294" s="5">
        <v>0.87624999999999997</v>
      </c>
      <c r="H294" s="11">
        <f t="shared" si="20"/>
        <v>1.106664291519678</v>
      </c>
      <c r="I294" s="11">
        <f t="shared" si="21"/>
        <v>4.6440321017680191E-4</v>
      </c>
      <c r="J294" s="11">
        <f t="shared" si="22"/>
        <v>8.7618781097709814E-4</v>
      </c>
      <c r="K294" s="11">
        <f t="shared" si="23"/>
        <v>-1.9435513537400008E-2</v>
      </c>
      <c r="L294" s="11">
        <f t="shared" si="24"/>
        <v>-1.9434901764253113E-2</v>
      </c>
      <c r="M294">
        <v>0</v>
      </c>
    </row>
    <row r="295" spans="1:13" x14ac:dyDescent="0.2">
      <c r="A295" t="s">
        <v>25</v>
      </c>
      <c r="B295" s="13">
        <v>1926</v>
      </c>
      <c r="C295" s="13">
        <v>1</v>
      </c>
      <c r="D295" s="13">
        <v>16</v>
      </c>
      <c r="E295" s="5">
        <v>0.86</v>
      </c>
      <c r="F295" s="5">
        <v>0.87375000000000003</v>
      </c>
      <c r="G295" s="5">
        <v>0.86</v>
      </c>
      <c r="H295" s="11">
        <f t="shared" si="20"/>
        <v>0.95260443506583314</v>
      </c>
      <c r="I295" s="11">
        <f t="shared" si="21"/>
        <v>5.9116057195790083E-4</v>
      </c>
      <c r="J295" s="11">
        <f t="shared" si="22"/>
        <v>1.1757405600230357E-3</v>
      </c>
      <c r="K295" s="11">
        <f t="shared" si="23"/>
        <v>-2.4082455339231548E-2</v>
      </c>
      <c r="L295" s="11">
        <f t="shared" si="24"/>
        <v>-2.4081291492321608E-2</v>
      </c>
      <c r="M295">
        <v>0</v>
      </c>
    </row>
    <row r="296" spans="1:13" x14ac:dyDescent="0.2">
      <c r="A296" t="s">
        <v>25</v>
      </c>
      <c r="B296" s="13">
        <v>1926</v>
      </c>
      <c r="C296" s="13">
        <v>1</v>
      </c>
      <c r="D296" s="13">
        <v>18</v>
      </c>
      <c r="E296" s="5">
        <v>0.85624999999999996</v>
      </c>
      <c r="F296" s="5">
        <v>0.86750000000000005</v>
      </c>
      <c r="G296" s="5">
        <v>0.86624999999999996</v>
      </c>
      <c r="H296" s="11">
        <f t="shared" si="20"/>
        <v>0.78391988162965576</v>
      </c>
      <c r="I296" s="11">
        <f t="shared" si="21"/>
        <v>4.2198400836909505E-4</v>
      </c>
      <c r="J296" s="11">
        <f t="shared" si="22"/>
        <v>4.0932993831544162E-4</v>
      </c>
      <c r="K296" s="11">
        <f t="shared" si="23"/>
        <v>7.4924002226596509E-4</v>
      </c>
      <c r="L296" s="11">
        <f t="shared" si="24"/>
        <v>7.492399872164598E-4</v>
      </c>
      <c r="M296">
        <v>0</v>
      </c>
    </row>
    <row r="297" spans="1:13" x14ac:dyDescent="0.2">
      <c r="A297" t="s">
        <v>25</v>
      </c>
      <c r="B297" s="13">
        <v>1926</v>
      </c>
      <c r="C297" s="13">
        <v>1</v>
      </c>
      <c r="D297" s="13">
        <v>19</v>
      </c>
      <c r="E297" s="5">
        <v>0.86</v>
      </c>
      <c r="F297" s="5">
        <v>0.87124999999999997</v>
      </c>
      <c r="G297" s="5">
        <v>0.87124999999999997</v>
      </c>
      <c r="H297" s="11">
        <f t="shared" si="20"/>
        <v>0.78052374300756167</v>
      </c>
      <c r="I297" s="11">
        <f t="shared" si="21"/>
        <v>3.3929490558412702E-4</v>
      </c>
      <c r="J297" s="11">
        <f t="shared" si="22"/>
        <v>3.0159784033866337E-4</v>
      </c>
      <c r="K297" s="11">
        <f t="shared" si="23"/>
        <v>2.5431010288197997E-3</v>
      </c>
      <c r="L297" s="11">
        <f t="shared" si="24"/>
        <v>2.5430996582243323E-3</v>
      </c>
      <c r="M297">
        <v>0</v>
      </c>
    </row>
    <row r="298" spans="1:13" x14ac:dyDescent="0.2">
      <c r="A298" t="s">
        <v>25</v>
      </c>
      <c r="B298" s="13">
        <v>1926</v>
      </c>
      <c r="C298" s="13">
        <v>1</v>
      </c>
      <c r="D298" s="13">
        <v>20</v>
      </c>
      <c r="E298" s="5">
        <v>0.86124999999999996</v>
      </c>
      <c r="F298" s="5">
        <v>0.87</v>
      </c>
      <c r="G298" s="5">
        <v>0.86750000000000005</v>
      </c>
      <c r="H298" s="11">
        <f t="shared" si="20"/>
        <v>0.60707064649519027</v>
      </c>
      <c r="I298" s="11">
        <f t="shared" si="21"/>
        <v>2.7109043991227326E-4</v>
      </c>
      <c r="J298" s="11">
        <f t="shared" si="22"/>
        <v>1.6891090525219708E-4</v>
      </c>
      <c r="K298" s="11">
        <f t="shared" si="23"/>
        <v>8.3730997934320581E-3</v>
      </c>
      <c r="L298" s="11">
        <f t="shared" si="24"/>
        <v>8.3730508747766053E-3</v>
      </c>
      <c r="M298">
        <v>0</v>
      </c>
    </row>
    <row r="299" spans="1:13" x14ac:dyDescent="0.2">
      <c r="A299" t="s">
        <v>25</v>
      </c>
      <c r="B299" s="13">
        <v>1926</v>
      </c>
      <c r="C299" s="13">
        <v>1</v>
      </c>
      <c r="D299" s="13">
        <v>21</v>
      </c>
      <c r="E299" s="5">
        <v>0.85375000000000001</v>
      </c>
      <c r="F299" s="5">
        <v>0.86250000000000004</v>
      </c>
      <c r="G299" s="5">
        <v>0.85875000000000001</v>
      </c>
      <c r="H299" s="11">
        <f t="shared" si="20"/>
        <v>0.61237652664826869</v>
      </c>
      <c r="I299" s="11">
        <f t="shared" si="21"/>
        <v>2.0615300091909408E-4</v>
      </c>
      <c r="J299" s="11">
        <f t="shared" si="22"/>
        <v>3.5550351183616781E-4</v>
      </c>
      <c r="K299" s="11">
        <f t="shared" si="23"/>
        <v>-1.0856167029395035E-2</v>
      </c>
      <c r="L299" s="11">
        <f t="shared" si="24"/>
        <v>-1.0856060408288534E-2</v>
      </c>
      <c r="M299">
        <v>0</v>
      </c>
    </row>
    <row r="300" spans="1:13" x14ac:dyDescent="0.2">
      <c r="A300" t="s">
        <v>25</v>
      </c>
      <c r="B300" s="13">
        <v>1926</v>
      </c>
      <c r="C300" s="13">
        <v>1</v>
      </c>
      <c r="D300" s="13">
        <v>22</v>
      </c>
      <c r="E300" s="5">
        <v>0.85499999999999998</v>
      </c>
      <c r="F300" s="5">
        <v>0.86375000000000002</v>
      </c>
      <c r="G300" s="5">
        <v>0.86375000000000002</v>
      </c>
      <c r="H300" s="11">
        <f t="shared" si="20"/>
        <v>0.61148578175317236</v>
      </c>
      <c r="I300" s="11">
        <f t="shared" si="21"/>
        <v>2.0764467900704018E-4</v>
      </c>
      <c r="J300" s="11">
        <f t="shared" si="22"/>
        <v>1.356051911466132E-4</v>
      </c>
      <c r="K300" s="11">
        <f t="shared" si="23"/>
        <v>6.6751003630707399E-3</v>
      </c>
      <c r="L300" s="11">
        <f t="shared" si="24"/>
        <v>6.6750755779967259E-3</v>
      </c>
      <c r="M300">
        <v>0</v>
      </c>
    </row>
    <row r="301" spans="1:13" x14ac:dyDescent="0.2">
      <c r="A301" t="s">
        <v>25</v>
      </c>
      <c r="B301" s="13">
        <v>1926</v>
      </c>
      <c r="C301" s="13">
        <v>1</v>
      </c>
      <c r="D301" s="13">
        <v>23</v>
      </c>
      <c r="E301" s="5">
        <v>0.86</v>
      </c>
      <c r="F301" s="5">
        <v>0.86875000000000002</v>
      </c>
      <c r="G301" s="5">
        <v>0.86124999999999996</v>
      </c>
      <c r="H301" s="11">
        <f t="shared" si="20"/>
        <v>0.60794856552245313</v>
      </c>
      <c r="I301" s="11">
        <f t="shared" si="21"/>
        <v>2.0614649625438886E-4</v>
      </c>
      <c r="J301" s="11">
        <f t="shared" si="22"/>
        <v>2.5452781678623999E-4</v>
      </c>
      <c r="K301" s="11">
        <f t="shared" si="23"/>
        <v>-3.8533873851110123E-3</v>
      </c>
      <c r="L301" s="11">
        <f t="shared" si="24"/>
        <v>-3.8533826170025725E-3</v>
      </c>
      <c r="M301">
        <v>0</v>
      </c>
    </row>
    <row r="302" spans="1:13" x14ac:dyDescent="0.2">
      <c r="A302" t="s">
        <v>25</v>
      </c>
      <c r="B302" s="13">
        <v>1926</v>
      </c>
      <c r="C302" s="13">
        <v>1</v>
      </c>
      <c r="D302" s="13">
        <v>25</v>
      </c>
      <c r="E302" s="5">
        <v>0.85124999999999995</v>
      </c>
      <c r="F302" s="5">
        <v>0.86624999999999996</v>
      </c>
      <c r="G302" s="5">
        <v>0.86624999999999996</v>
      </c>
      <c r="H302" s="11">
        <f t="shared" si="20"/>
        <v>1.049041877030829</v>
      </c>
      <c r="I302" s="11">
        <f t="shared" si="21"/>
        <v>4.0759558365968305E-4</v>
      </c>
      <c r="J302" s="11">
        <f t="shared" si="22"/>
        <v>4.1410375441403106E-4</v>
      </c>
      <c r="K302" s="11">
        <f t="shared" si="23"/>
        <v>-3.8758464528644565E-4</v>
      </c>
      <c r="L302" s="11">
        <f t="shared" si="24"/>
        <v>-3.875846404345099E-4</v>
      </c>
      <c r="M302">
        <v>0</v>
      </c>
    </row>
    <row r="303" spans="1:13" x14ac:dyDescent="0.2">
      <c r="A303" t="s">
        <v>25</v>
      </c>
      <c r="B303" s="13">
        <v>1926</v>
      </c>
      <c r="C303" s="13">
        <v>1</v>
      </c>
      <c r="D303" s="13">
        <v>26</v>
      </c>
      <c r="E303" s="5">
        <v>0.86624999999999996</v>
      </c>
      <c r="F303" s="5">
        <v>0.87875000000000003</v>
      </c>
      <c r="G303" s="5">
        <v>0.87250000000000005</v>
      </c>
      <c r="H303" s="11">
        <f t="shared" si="20"/>
        <v>0.86041758875370866</v>
      </c>
      <c r="I303" s="11">
        <f t="shared" si="21"/>
        <v>5.1038015232015264E-4</v>
      </c>
      <c r="J303" s="11">
        <f t="shared" si="22"/>
        <v>1.0108956773643681E-3</v>
      </c>
      <c r="K303" s="11">
        <f t="shared" si="23"/>
        <v>-2.2217985527032601E-2</v>
      </c>
      <c r="L303" s="11">
        <f t="shared" si="24"/>
        <v>-2.2217071600354965E-2</v>
      </c>
      <c r="M303">
        <v>0</v>
      </c>
    </row>
    <row r="304" spans="1:13" x14ac:dyDescent="0.2">
      <c r="A304" t="s">
        <v>25</v>
      </c>
      <c r="B304" s="13">
        <v>1926</v>
      </c>
      <c r="C304" s="13">
        <v>1</v>
      </c>
      <c r="D304" s="13">
        <v>27</v>
      </c>
      <c r="E304" s="5">
        <v>0.86875000000000002</v>
      </c>
      <c r="F304" s="5">
        <v>0.87875000000000003</v>
      </c>
      <c r="G304" s="5">
        <v>0.87</v>
      </c>
      <c r="H304" s="11">
        <f t="shared" si="20"/>
        <v>0.68734507577575155</v>
      </c>
      <c r="I304" s="11">
        <f t="shared" si="21"/>
        <v>3.3624893573700495E-4</v>
      </c>
      <c r="J304" s="11">
        <f t="shared" si="22"/>
        <v>2.052598521668361E-4</v>
      </c>
      <c r="K304" s="11">
        <f t="shared" si="23"/>
        <v>9.6814772499800375E-3</v>
      </c>
      <c r="L304" s="11">
        <f t="shared" si="24"/>
        <v>9.6814016294753218E-3</v>
      </c>
      <c r="M304">
        <v>0</v>
      </c>
    </row>
    <row r="305" spans="1:13" x14ac:dyDescent="0.2">
      <c r="A305" t="s">
        <v>25</v>
      </c>
      <c r="B305" s="13">
        <v>1926</v>
      </c>
      <c r="C305" s="13">
        <v>1</v>
      </c>
      <c r="D305" s="13">
        <v>28</v>
      </c>
      <c r="E305" s="5">
        <v>0.87</v>
      </c>
      <c r="F305" s="5">
        <v>0.87624999999999997</v>
      </c>
      <c r="G305" s="5">
        <v>0.875</v>
      </c>
      <c r="H305" s="11">
        <f t="shared" si="20"/>
        <v>0.42989532483740828</v>
      </c>
      <c r="I305" s="11">
        <f t="shared" si="21"/>
        <v>1.8222929306120197E-4</v>
      </c>
      <c r="J305" s="11">
        <f t="shared" si="22"/>
        <v>1.3098908357016885E-4</v>
      </c>
      <c r="K305" s="11">
        <f t="shared" si="23"/>
        <v>4.9592456531693599E-3</v>
      </c>
      <c r="L305" s="11">
        <f t="shared" si="24"/>
        <v>4.9592354891718369E-3</v>
      </c>
      <c r="M305">
        <v>0</v>
      </c>
    </row>
    <row r="306" spans="1:13" x14ac:dyDescent="0.2">
      <c r="A306" t="s">
        <v>25</v>
      </c>
      <c r="B306" s="13">
        <v>1926</v>
      </c>
      <c r="C306" s="13">
        <v>1</v>
      </c>
      <c r="D306" s="13">
        <v>29</v>
      </c>
      <c r="E306" s="5">
        <v>0.875</v>
      </c>
      <c r="F306" s="5">
        <v>0.88375000000000004</v>
      </c>
      <c r="G306" s="5">
        <v>0.87250000000000005</v>
      </c>
      <c r="H306" s="11">
        <f t="shared" si="20"/>
        <v>0.59757826812897152</v>
      </c>
      <c r="I306" s="11">
        <f t="shared" si="21"/>
        <v>1.5024929357854196E-4</v>
      </c>
      <c r="J306" s="11">
        <f t="shared" si="22"/>
        <v>2.4589393544027571E-4</v>
      </c>
      <c r="K306" s="11">
        <f t="shared" si="23"/>
        <v>-8.264779371237603E-3</v>
      </c>
      <c r="L306" s="11">
        <f t="shared" si="24"/>
        <v>-8.2647323266591827E-3</v>
      </c>
      <c r="M306">
        <v>0</v>
      </c>
    </row>
    <row r="307" spans="1:13" x14ac:dyDescent="0.2">
      <c r="A307" t="s">
        <v>25</v>
      </c>
      <c r="B307" s="13">
        <v>1926</v>
      </c>
      <c r="C307" s="13">
        <v>2</v>
      </c>
      <c r="D307" s="13">
        <v>1</v>
      </c>
      <c r="E307" s="5">
        <v>0.86375000000000002</v>
      </c>
      <c r="F307" s="5">
        <v>0.87124999999999997</v>
      </c>
      <c r="G307" s="5">
        <v>0.86375000000000002</v>
      </c>
      <c r="H307" s="11">
        <f t="shared" si="20"/>
        <v>0.51922041371147676</v>
      </c>
      <c r="I307" s="11">
        <f t="shared" si="21"/>
        <v>1.7375525853851568E-4</v>
      </c>
      <c r="J307" s="11">
        <f t="shared" si="22"/>
        <v>5.2399065337035587E-4</v>
      </c>
      <c r="K307" s="11">
        <f t="shared" si="23"/>
        <v>-2.3440121758899111E-2</v>
      </c>
      <c r="L307" s="11">
        <f t="shared" si="24"/>
        <v>-2.3439048574174073E-2</v>
      </c>
      <c r="M307">
        <v>1</v>
      </c>
    </row>
    <row r="308" spans="1:13" x14ac:dyDescent="0.2">
      <c r="A308" t="s">
        <v>25</v>
      </c>
      <c r="B308" s="13">
        <v>1926</v>
      </c>
      <c r="C308" s="13">
        <v>2</v>
      </c>
      <c r="D308" s="13">
        <v>2</v>
      </c>
      <c r="E308" s="5">
        <v>0.86124999999999996</v>
      </c>
      <c r="F308" s="5">
        <v>0.86624999999999996</v>
      </c>
      <c r="G308" s="5">
        <v>0.86499999999999999</v>
      </c>
      <c r="H308" s="11">
        <f t="shared" si="20"/>
        <v>0.34764855654304838</v>
      </c>
      <c r="I308" s="11">
        <f t="shared" si="21"/>
        <v>1.0825554834945663E-4</v>
      </c>
      <c r="J308" s="11">
        <f t="shared" si="22"/>
        <v>1.3326716249515433E-4</v>
      </c>
      <c r="K308" s="11">
        <f t="shared" si="23"/>
        <v>-2.7511100403180763E-3</v>
      </c>
      <c r="L308" s="11">
        <f t="shared" si="24"/>
        <v>-2.7511083051469909E-3</v>
      </c>
      <c r="M308">
        <v>1</v>
      </c>
    </row>
    <row r="309" spans="1:13" x14ac:dyDescent="0.2">
      <c r="A309" t="s">
        <v>25</v>
      </c>
      <c r="B309" s="13">
        <v>1926</v>
      </c>
      <c r="C309" s="13">
        <v>2</v>
      </c>
      <c r="D309" s="13">
        <v>3</v>
      </c>
      <c r="E309" s="5">
        <v>0.86750000000000005</v>
      </c>
      <c r="F309" s="5">
        <v>0.87124999999999997</v>
      </c>
      <c r="G309" s="5">
        <v>0.86750000000000005</v>
      </c>
      <c r="H309" s="11">
        <f t="shared" si="20"/>
        <v>0.25904908794639198</v>
      </c>
      <c r="I309" s="11">
        <f t="shared" si="21"/>
        <v>5.2115226989761316E-5</v>
      </c>
      <c r="J309" s="11">
        <f t="shared" si="22"/>
        <v>1.3326716249515433E-4</v>
      </c>
      <c r="K309" s="11">
        <f t="shared" si="23"/>
        <v>-1.0441599348058637E-2</v>
      </c>
      <c r="L309" s="11">
        <f t="shared" si="24"/>
        <v>-1.0441504481074613E-2</v>
      </c>
      <c r="M309">
        <v>1</v>
      </c>
    </row>
    <row r="310" spans="1:13" x14ac:dyDescent="0.2">
      <c r="A310" t="s">
        <v>25</v>
      </c>
      <c r="B310" s="13">
        <v>1926</v>
      </c>
      <c r="C310" s="13">
        <v>2</v>
      </c>
      <c r="D310" s="13">
        <v>4</v>
      </c>
      <c r="E310" s="5">
        <v>0.85124999999999995</v>
      </c>
      <c r="F310" s="5">
        <v>0.86375000000000002</v>
      </c>
      <c r="G310" s="5">
        <v>0.86</v>
      </c>
      <c r="H310" s="11">
        <f t="shared" si="20"/>
        <v>0.87546915378241807</v>
      </c>
      <c r="I310" s="11">
        <f t="shared" si="21"/>
        <v>2.3110987299900798E-4</v>
      </c>
      <c r="J310" s="11">
        <f t="shared" si="22"/>
        <v>5.393125877739826E-4</v>
      </c>
      <c r="K310" s="11">
        <f t="shared" si="23"/>
        <v>-1.9363939425105468E-2</v>
      </c>
      <c r="L310" s="11">
        <f t="shared" si="24"/>
        <v>-1.9363334385762116E-2</v>
      </c>
      <c r="M310">
        <v>1</v>
      </c>
    </row>
    <row r="311" spans="1:13" x14ac:dyDescent="0.2">
      <c r="A311" t="s">
        <v>25</v>
      </c>
      <c r="B311" s="13">
        <v>1926</v>
      </c>
      <c r="C311" s="13">
        <v>2</v>
      </c>
      <c r="D311" s="13">
        <v>5</v>
      </c>
      <c r="E311" s="5">
        <v>0.85</v>
      </c>
      <c r="F311" s="5">
        <v>0.85750000000000004</v>
      </c>
      <c r="G311" s="5">
        <v>0.85499999999999998</v>
      </c>
      <c r="H311" s="11">
        <f t="shared" si="20"/>
        <v>0.52758278183801655</v>
      </c>
      <c r="I311" s="11">
        <f t="shared" si="21"/>
        <v>2.8967725023097322E-4</v>
      </c>
      <c r="J311" s="11">
        <f t="shared" si="22"/>
        <v>2.5750703052738056E-4</v>
      </c>
      <c r="K311" s="11">
        <f t="shared" si="23"/>
        <v>2.3487446071350435E-3</v>
      </c>
      <c r="L311" s="11">
        <f t="shared" si="24"/>
        <v>2.3487435273783319E-3</v>
      </c>
      <c r="M311">
        <v>1</v>
      </c>
    </row>
    <row r="312" spans="1:13" x14ac:dyDescent="0.2">
      <c r="A312" t="s">
        <v>25</v>
      </c>
      <c r="B312" s="13">
        <v>1926</v>
      </c>
      <c r="C312" s="13">
        <v>2</v>
      </c>
      <c r="D312" s="13">
        <v>6</v>
      </c>
      <c r="E312" s="5">
        <v>0.85250000000000004</v>
      </c>
      <c r="F312" s="5">
        <v>0.85875000000000001</v>
      </c>
      <c r="G312" s="5">
        <v>0.85250000000000004</v>
      </c>
      <c r="H312" s="11">
        <f t="shared" si="20"/>
        <v>0.43868800202366559</v>
      </c>
      <c r="I312" s="11">
        <f t="shared" si="21"/>
        <v>1.3053091373249804E-4</v>
      </c>
      <c r="J312" s="11">
        <f t="shared" si="22"/>
        <v>1.048882004211849E-4</v>
      </c>
      <c r="K312" s="11">
        <f t="shared" si="23"/>
        <v>2.8572666163103784E-3</v>
      </c>
      <c r="L312" s="11">
        <f t="shared" si="24"/>
        <v>2.8572646724248289E-3</v>
      </c>
      <c r="M312">
        <v>1</v>
      </c>
    </row>
    <row r="313" spans="1:13" x14ac:dyDescent="0.2">
      <c r="A313" t="s">
        <v>25</v>
      </c>
      <c r="B313" s="13">
        <v>1926</v>
      </c>
      <c r="C313" s="13">
        <v>2</v>
      </c>
      <c r="D313" s="13">
        <v>8</v>
      </c>
      <c r="E313" s="5">
        <v>0.83250000000000002</v>
      </c>
      <c r="F313" s="5">
        <v>0.85</v>
      </c>
      <c r="G313" s="5">
        <v>0.83374999999999999</v>
      </c>
      <c r="H313" s="11">
        <f t="shared" si="20"/>
        <v>1.2493551384476558</v>
      </c>
      <c r="I313" s="11">
        <f t="shared" si="21"/>
        <v>4.8612780258943446E-4</v>
      </c>
      <c r="J313" s="11">
        <f t="shared" si="22"/>
        <v>9.6376853537602763E-4</v>
      </c>
      <c r="K313" s="11">
        <f t="shared" si="23"/>
        <v>-2.1719027050477679E-2</v>
      </c>
      <c r="L313" s="11">
        <f t="shared" si="24"/>
        <v>-2.1718173322789486E-2</v>
      </c>
      <c r="M313">
        <v>1</v>
      </c>
    </row>
    <row r="314" spans="1:13" x14ac:dyDescent="0.2">
      <c r="A314" t="s">
        <v>25</v>
      </c>
      <c r="B314" s="13">
        <v>1926</v>
      </c>
      <c r="C314" s="13">
        <v>2</v>
      </c>
      <c r="D314" s="13">
        <v>9</v>
      </c>
      <c r="E314" s="5">
        <v>0.83125000000000004</v>
      </c>
      <c r="F314" s="5">
        <v>0.84750000000000003</v>
      </c>
      <c r="G314" s="5">
        <v>0.84750000000000003</v>
      </c>
      <c r="H314" s="11">
        <f t="shared" si="20"/>
        <v>1.1627013426554855</v>
      </c>
      <c r="I314" s="11">
        <f t="shared" si="21"/>
        <v>8.0758929409880569E-4</v>
      </c>
      <c r="J314" s="11">
        <f t="shared" si="22"/>
        <v>4.9754681828667005E-4</v>
      </c>
      <c r="K314" s="11">
        <f t="shared" si="23"/>
        <v>1.4756537781949138E-2</v>
      </c>
      <c r="L314" s="11">
        <f t="shared" si="24"/>
        <v>1.475627001145545E-2</v>
      </c>
      <c r="M314">
        <v>1</v>
      </c>
    </row>
    <row r="315" spans="1:13" x14ac:dyDescent="0.2">
      <c r="A315" t="s">
        <v>25</v>
      </c>
      <c r="B315" s="13">
        <v>1926</v>
      </c>
      <c r="C315" s="13">
        <v>2</v>
      </c>
      <c r="D315" s="13">
        <v>10</v>
      </c>
      <c r="E315" s="5">
        <v>0.83499999999999996</v>
      </c>
      <c r="F315" s="5">
        <v>0.85375000000000001</v>
      </c>
      <c r="G315" s="5">
        <v>0.83499999999999996</v>
      </c>
      <c r="H315" s="11">
        <f t="shared" si="20"/>
        <v>1.3336474110247978</v>
      </c>
      <c r="I315" s="11">
        <f t="shared" si="21"/>
        <v>8.6795607953765275E-4</v>
      </c>
      <c r="J315" s="11">
        <f t="shared" si="22"/>
        <v>7.1330759119301018E-4</v>
      </c>
      <c r="K315" s="11">
        <f t="shared" si="23"/>
        <v>6.6469948650610816E-3</v>
      </c>
      <c r="L315" s="11">
        <f t="shared" si="24"/>
        <v>6.6469703917423316E-3</v>
      </c>
      <c r="M315">
        <v>1</v>
      </c>
    </row>
    <row r="316" spans="1:13" x14ac:dyDescent="0.2">
      <c r="A316" t="s">
        <v>25</v>
      </c>
      <c r="B316" s="13">
        <v>1926</v>
      </c>
      <c r="C316" s="13">
        <v>2</v>
      </c>
      <c r="D316" s="13">
        <v>11</v>
      </c>
      <c r="E316" s="5">
        <v>0.83374999999999999</v>
      </c>
      <c r="F316" s="5">
        <v>0.84499999999999997</v>
      </c>
      <c r="G316" s="5">
        <v>0.84375</v>
      </c>
      <c r="H316" s="11">
        <f t="shared" si="20"/>
        <v>0.80493399157941958</v>
      </c>
      <c r="I316" s="11">
        <f t="shared" si="21"/>
        <v>6.7277812121345601E-4</v>
      </c>
      <c r="J316" s="11">
        <f t="shared" si="22"/>
        <v>5.6191819042615912E-4</v>
      </c>
      <c r="K316" s="11">
        <f t="shared" si="23"/>
        <v>5.3913085856376192E-3</v>
      </c>
      <c r="L316" s="11">
        <f t="shared" si="24"/>
        <v>5.3912955269340901E-3</v>
      </c>
      <c r="M316">
        <v>1</v>
      </c>
    </row>
    <row r="317" spans="1:13" x14ac:dyDescent="0.2">
      <c r="A317" t="s">
        <v>25</v>
      </c>
      <c r="B317" s="13">
        <v>1926</v>
      </c>
      <c r="C317" s="13">
        <v>2</v>
      </c>
      <c r="D317" s="13">
        <v>12</v>
      </c>
      <c r="E317" s="5">
        <v>0.83625000000000005</v>
      </c>
      <c r="F317" s="5">
        <v>0.84499999999999997</v>
      </c>
      <c r="G317" s="5">
        <v>0.83374999999999999</v>
      </c>
      <c r="H317" s="11">
        <f t="shared" ref="H317:H377" si="25">(100*(LN(F317)-LN(E317)))/(2*SQRT(LN(2)))</f>
        <v>0.62512511343018162</v>
      </c>
      <c r="I317" s="11">
        <f t="shared" si="21"/>
        <v>2.879888289076131E-4</v>
      </c>
      <c r="J317" s="11">
        <f t="shared" si="22"/>
        <v>1.7964121659439568E-4</v>
      </c>
      <c r="K317" s="11">
        <f t="shared" si="23"/>
        <v>8.6119910368026159E-3</v>
      </c>
      <c r="L317" s="11">
        <f t="shared" si="24"/>
        <v>8.6119378105071233E-3</v>
      </c>
      <c r="M317">
        <v>1</v>
      </c>
    </row>
    <row r="318" spans="1:13" x14ac:dyDescent="0.2">
      <c r="A318" t="s">
        <v>25</v>
      </c>
      <c r="B318" s="13">
        <v>1926</v>
      </c>
      <c r="C318" s="13">
        <v>2</v>
      </c>
      <c r="D318" s="13">
        <v>13</v>
      </c>
      <c r="E318" s="5">
        <v>0.83625000000000005</v>
      </c>
      <c r="F318" s="5">
        <v>0.84375</v>
      </c>
      <c r="G318" s="5">
        <v>0.83750000000000002</v>
      </c>
      <c r="H318" s="11">
        <f t="shared" si="25"/>
        <v>0.53621892333799703</v>
      </c>
      <c r="I318" s="11">
        <f t="shared" ref="I318:I377" si="26">(LN(F318/E318))^2+(LN(F317/E317))^2</f>
        <v>1.8806805928130155E-4</v>
      </c>
      <c r="J318" s="11">
        <f t="shared" ref="J318:J377" si="27">(LN(MAX(F317:F318)/MIN(E317:E318)))^2</f>
        <v>1.0834761231321742E-4</v>
      </c>
      <c r="K318" s="11">
        <f t="shared" ref="K318:K377" si="28">(SQRT(2*I318)-SQRT(I318))/(3-2*SQRT(2))-SQRT(J318/(3-2*SQRT(2)))</f>
        <v>7.9784324520326862E-3</v>
      </c>
      <c r="L318" s="11">
        <f t="shared" ref="L318:L377" si="29">(2*(EXP(K318)-1))/(1+EXP(K318))</f>
        <v>7.9783901297866208E-3</v>
      </c>
      <c r="M318">
        <v>1</v>
      </c>
    </row>
    <row r="319" spans="1:13" x14ac:dyDescent="0.2">
      <c r="A319" t="s">
        <v>25</v>
      </c>
      <c r="B319" s="13">
        <v>1926</v>
      </c>
      <c r="C319" s="13">
        <v>2</v>
      </c>
      <c r="D319" s="13">
        <v>15</v>
      </c>
      <c r="E319" s="5">
        <v>0.82625000000000004</v>
      </c>
      <c r="F319" s="5">
        <v>0.83625000000000005</v>
      </c>
      <c r="G319" s="5">
        <v>0.83374999999999999</v>
      </c>
      <c r="H319" s="11">
        <f t="shared" si="25"/>
        <v>0.7224883578395972</v>
      </c>
      <c r="I319" s="11">
        <f t="shared" si="26"/>
        <v>2.2444664687021321E-4</v>
      </c>
      <c r="J319" s="11">
        <f t="shared" si="27"/>
        <v>4.3927343611391354E-4</v>
      </c>
      <c r="K319" s="11">
        <f t="shared" si="28"/>
        <v>-1.443049678436599E-2</v>
      </c>
      <c r="L319" s="11">
        <f t="shared" si="29"/>
        <v>-1.4430246373276655E-2</v>
      </c>
      <c r="M319">
        <v>1</v>
      </c>
    </row>
    <row r="320" spans="1:13" x14ac:dyDescent="0.2">
      <c r="A320" t="s">
        <v>25</v>
      </c>
      <c r="B320" s="13">
        <v>1926</v>
      </c>
      <c r="C320" s="13">
        <v>2</v>
      </c>
      <c r="D320" s="13">
        <v>16</v>
      </c>
      <c r="E320" s="5">
        <v>0.82499999999999996</v>
      </c>
      <c r="F320" s="5">
        <v>0.83374999999999999</v>
      </c>
      <c r="G320" s="5">
        <v>0.82625000000000004</v>
      </c>
      <c r="H320" s="11">
        <f t="shared" si="25"/>
        <v>0.63360473617953328</v>
      </c>
      <c r="I320" s="11">
        <f t="shared" si="26"/>
        <v>2.560331498343259E-4</v>
      </c>
      <c r="J320" s="11">
        <f t="shared" si="27"/>
        <v>1.8344603376960197E-4</v>
      </c>
      <c r="K320" s="11">
        <f t="shared" si="28"/>
        <v>5.931265931892811E-3</v>
      </c>
      <c r="L320" s="11">
        <f t="shared" si="29"/>
        <v>5.9312485435011348E-3</v>
      </c>
      <c r="M320">
        <v>1</v>
      </c>
    </row>
    <row r="321" spans="1:13" x14ac:dyDescent="0.2">
      <c r="A321" t="s">
        <v>25</v>
      </c>
      <c r="B321" s="13">
        <v>1926</v>
      </c>
      <c r="C321" s="13">
        <v>2</v>
      </c>
      <c r="D321" s="13">
        <v>17</v>
      </c>
      <c r="E321" s="5">
        <v>0.80874999999999997</v>
      </c>
      <c r="F321" s="5">
        <v>0.82250000000000001</v>
      </c>
      <c r="G321" s="5">
        <v>0.81374999999999997</v>
      </c>
      <c r="H321" s="11">
        <f t="shared" si="25"/>
        <v>1.0124643235699657</v>
      </c>
      <c r="I321" s="11">
        <f t="shared" si="26"/>
        <v>3.9552058550977267E-4</v>
      </c>
      <c r="J321" s="11">
        <f t="shared" si="27"/>
        <v>9.2682200020145864E-4</v>
      </c>
      <c r="K321" s="11">
        <f t="shared" si="28"/>
        <v>-2.5484564055292869E-2</v>
      </c>
      <c r="L321" s="11">
        <f t="shared" si="29"/>
        <v>-2.5483184871402755E-2</v>
      </c>
      <c r="M321">
        <v>1</v>
      </c>
    </row>
    <row r="322" spans="1:13" x14ac:dyDescent="0.2">
      <c r="A322" t="s">
        <v>25</v>
      </c>
      <c r="B322" s="13">
        <v>1926</v>
      </c>
      <c r="C322" s="13">
        <v>2</v>
      </c>
      <c r="D322" s="13">
        <v>18</v>
      </c>
      <c r="E322" s="5">
        <v>0.81374999999999997</v>
      </c>
      <c r="F322" s="5">
        <v>0.82250000000000001</v>
      </c>
      <c r="G322" s="5">
        <v>0.81874999999999998</v>
      </c>
      <c r="H322" s="11">
        <f t="shared" si="25"/>
        <v>0.64231757132879441</v>
      </c>
      <c r="I322" s="11">
        <f t="shared" si="26"/>
        <v>3.9860284486840296E-4</v>
      </c>
      <c r="J322" s="11">
        <f t="shared" si="27"/>
        <v>2.8421363557757582E-4</v>
      </c>
      <c r="K322" s="11">
        <f t="shared" si="28"/>
        <v>7.4995220471504101E-3</v>
      </c>
      <c r="L322" s="11">
        <f t="shared" si="29"/>
        <v>7.4994868978188215E-3</v>
      </c>
      <c r="M322">
        <v>1</v>
      </c>
    </row>
    <row r="323" spans="1:13" x14ac:dyDescent="0.2">
      <c r="A323" t="s">
        <v>25</v>
      </c>
      <c r="B323" s="13">
        <v>1926</v>
      </c>
      <c r="C323" s="13">
        <v>2</v>
      </c>
      <c r="D323" s="13">
        <v>19</v>
      </c>
      <c r="E323" s="5">
        <v>0.81374999999999997</v>
      </c>
      <c r="F323" s="5">
        <v>0.82625000000000004</v>
      </c>
      <c r="G323" s="5">
        <v>0.82250000000000001</v>
      </c>
      <c r="H323" s="11">
        <f t="shared" si="25"/>
        <v>0.91550736965587842</v>
      </c>
      <c r="I323" s="11">
        <f t="shared" si="26"/>
        <v>3.467747710732448E-4</v>
      </c>
      <c r="J323" s="11">
        <f t="shared" si="27"/>
        <v>2.3238556178241764E-4</v>
      </c>
      <c r="K323" s="11">
        <f t="shared" si="28"/>
        <v>8.1544696539517861E-3</v>
      </c>
      <c r="L323" s="11">
        <f t="shared" si="29"/>
        <v>8.1544244680423154E-3</v>
      </c>
      <c r="M323">
        <v>1</v>
      </c>
    </row>
    <row r="324" spans="1:13" x14ac:dyDescent="0.2">
      <c r="A324" t="s">
        <v>25</v>
      </c>
      <c r="B324" s="13">
        <v>1926</v>
      </c>
      <c r="C324" s="13">
        <v>2</v>
      </c>
      <c r="D324" s="13">
        <v>20</v>
      </c>
      <c r="E324" s="5">
        <v>0.81499999999999995</v>
      </c>
      <c r="F324" s="5">
        <v>0.82</v>
      </c>
      <c r="G324" s="5">
        <v>0.8175</v>
      </c>
      <c r="H324" s="11">
        <f t="shared" si="25"/>
        <v>0.36731686639337957</v>
      </c>
      <c r="I324" s="11">
        <f t="shared" si="26"/>
        <v>2.6979379471123237E-4</v>
      </c>
      <c r="J324" s="11">
        <f t="shared" si="27"/>
        <v>2.3238556178241764E-4</v>
      </c>
      <c r="K324" s="11">
        <f t="shared" si="28"/>
        <v>2.8516769216211865E-3</v>
      </c>
      <c r="L324" s="11">
        <f t="shared" si="29"/>
        <v>2.851674989121825E-3</v>
      </c>
      <c r="M324">
        <v>1</v>
      </c>
    </row>
    <row r="325" spans="1:13" x14ac:dyDescent="0.2">
      <c r="A325" t="s">
        <v>25</v>
      </c>
      <c r="B325" s="13">
        <v>1926</v>
      </c>
      <c r="C325" s="13">
        <v>2</v>
      </c>
      <c r="D325" s="13">
        <v>22</v>
      </c>
      <c r="E325" s="5">
        <v>0.82</v>
      </c>
      <c r="F325" s="5">
        <v>0.83250000000000002</v>
      </c>
      <c r="G325" s="5">
        <v>0.82125000000000004</v>
      </c>
      <c r="H325" s="11">
        <f t="shared" si="25"/>
        <v>0.90858193525965358</v>
      </c>
      <c r="I325" s="11">
        <f t="shared" si="26"/>
        <v>2.6629129128368618E-4</v>
      </c>
      <c r="J325" s="11">
        <f t="shared" si="27"/>
        <v>4.5135464000945147E-4</v>
      </c>
      <c r="K325" s="11">
        <f t="shared" si="28"/>
        <v>-1.1894044442688982E-2</v>
      </c>
      <c r="L325" s="11">
        <f t="shared" si="29"/>
        <v>-1.1893904225492113E-2</v>
      </c>
      <c r="M325">
        <v>1</v>
      </c>
    </row>
    <row r="326" spans="1:13" x14ac:dyDescent="0.2">
      <c r="A326" t="s">
        <v>25</v>
      </c>
      <c r="B326" s="13">
        <v>1926</v>
      </c>
      <c r="C326" s="13">
        <v>2</v>
      </c>
      <c r="D326" s="13">
        <v>23</v>
      </c>
      <c r="E326" s="5">
        <v>0.82</v>
      </c>
      <c r="F326" s="5">
        <v>0.83250000000000002</v>
      </c>
      <c r="G326" s="5">
        <v>0.82125000000000004</v>
      </c>
      <c r="H326" s="11">
        <f t="shared" si="25"/>
        <v>0.90858193525965358</v>
      </c>
      <c r="I326" s="11">
        <f t="shared" si="26"/>
        <v>4.5776611670974286E-4</v>
      </c>
      <c r="J326" s="11">
        <f t="shared" si="27"/>
        <v>2.2888305835487143E-4</v>
      </c>
      <c r="K326" s="11">
        <f t="shared" si="28"/>
        <v>1.5128881596300256E-2</v>
      </c>
      <c r="L326" s="11">
        <f t="shared" si="29"/>
        <v>1.5128593040847323E-2</v>
      </c>
      <c r="M326">
        <v>1</v>
      </c>
    </row>
    <row r="327" spans="1:13" x14ac:dyDescent="0.2">
      <c r="A327" t="s">
        <v>25</v>
      </c>
      <c r="B327" s="13">
        <v>1926</v>
      </c>
      <c r="C327" s="13">
        <v>2</v>
      </c>
      <c r="D327" s="13">
        <v>24</v>
      </c>
      <c r="E327" s="5">
        <v>0.8175</v>
      </c>
      <c r="F327" s="5">
        <v>0.82750000000000001</v>
      </c>
      <c r="G327" s="5">
        <v>0.82374999999999998</v>
      </c>
      <c r="H327" s="11">
        <f t="shared" si="25"/>
        <v>0.73017459256534989</v>
      </c>
      <c r="I327" s="11">
        <f t="shared" si="26"/>
        <v>3.7670499452773323E-4</v>
      </c>
      <c r="J327" s="11">
        <f t="shared" si="27"/>
        <v>3.3059672724295515E-4</v>
      </c>
      <c r="K327" s="11">
        <f t="shared" si="28"/>
        <v>2.9612031161094857E-3</v>
      </c>
      <c r="L327" s="11">
        <f t="shared" si="29"/>
        <v>2.9612009522803078E-3</v>
      </c>
      <c r="M327">
        <v>1</v>
      </c>
    </row>
    <row r="328" spans="1:13" x14ac:dyDescent="0.2">
      <c r="A328" t="s">
        <v>25</v>
      </c>
      <c r="B328" s="13">
        <v>1926</v>
      </c>
      <c r="C328" s="13">
        <v>2</v>
      </c>
      <c r="D328" s="13">
        <v>25</v>
      </c>
      <c r="E328" s="5">
        <v>0.8125</v>
      </c>
      <c r="F328" s="5">
        <v>0.82125000000000004</v>
      </c>
      <c r="G328" s="5">
        <v>0.81125000000000003</v>
      </c>
      <c r="H328" s="11">
        <f t="shared" si="25"/>
        <v>0.64330047851352423</v>
      </c>
      <c r="I328" s="11">
        <f t="shared" si="26"/>
        <v>2.6256150175721008E-4</v>
      </c>
      <c r="J328" s="11">
        <f t="shared" si="27"/>
        <v>3.3464091186671737E-4</v>
      </c>
      <c r="K328" s="11">
        <f t="shared" si="28"/>
        <v>-5.0443626593483087E-3</v>
      </c>
      <c r="L328" s="11">
        <f t="shared" si="29"/>
        <v>-5.0443519629749523E-3</v>
      </c>
      <c r="M328">
        <v>1</v>
      </c>
    </row>
    <row r="329" spans="1:13" x14ac:dyDescent="0.2">
      <c r="A329" t="s">
        <v>25</v>
      </c>
      <c r="B329" s="13">
        <v>1926</v>
      </c>
      <c r="C329" s="13">
        <v>2</v>
      </c>
      <c r="D329" s="13">
        <v>26</v>
      </c>
      <c r="E329" s="5">
        <v>0.82250000000000001</v>
      </c>
      <c r="F329" s="5">
        <v>0.83250000000000002</v>
      </c>
      <c r="G329" s="5">
        <v>0.82625000000000004</v>
      </c>
      <c r="H329" s="11">
        <f t="shared" si="25"/>
        <v>0.72576255377816412</v>
      </c>
      <c r="I329" s="11">
        <f t="shared" si="26"/>
        <v>2.6078048748064841E-4</v>
      </c>
      <c r="J329" s="11">
        <f t="shared" si="27"/>
        <v>5.9133145137910549E-4</v>
      </c>
      <c r="K329" s="11">
        <f t="shared" si="28"/>
        <v>-1.9720765185676337E-2</v>
      </c>
      <c r="L329" s="11">
        <f t="shared" si="29"/>
        <v>-1.9720126079300484E-2</v>
      </c>
      <c r="M329">
        <v>1</v>
      </c>
    </row>
    <row r="330" spans="1:13" x14ac:dyDescent="0.2">
      <c r="A330" t="s">
        <v>25</v>
      </c>
      <c r="B330" s="13">
        <v>1926</v>
      </c>
      <c r="C330" s="13">
        <v>2</v>
      </c>
      <c r="D330" s="13">
        <v>27</v>
      </c>
      <c r="E330" s="5">
        <v>0.82750000000000001</v>
      </c>
      <c r="F330" s="5">
        <v>0.83625000000000005</v>
      </c>
      <c r="G330" s="5">
        <v>0.83250000000000002</v>
      </c>
      <c r="H330" s="11">
        <f t="shared" si="25"/>
        <v>0.63170055454944485</v>
      </c>
      <c r="I330" s="11">
        <f t="shared" si="26"/>
        <v>2.5667985231701948E-4</v>
      </c>
      <c r="J330" s="11">
        <f t="shared" si="27"/>
        <v>2.7486751186352187E-4</v>
      </c>
      <c r="K330" s="11">
        <f t="shared" si="28"/>
        <v>-1.3468837217910298E-3</v>
      </c>
      <c r="L330" s="11">
        <f t="shared" si="29"/>
        <v>-1.3468835181763813E-3</v>
      </c>
      <c r="M330">
        <v>1</v>
      </c>
    </row>
    <row r="331" spans="1:13" x14ac:dyDescent="0.2">
      <c r="A331" t="s">
        <v>26</v>
      </c>
      <c r="B331" s="13">
        <v>1926</v>
      </c>
      <c r="C331" s="13">
        <v>1</v>
      </c>
      <c r="D331" s="13">
        <v>4</v>
      </c>
      <c r="E331" s="5">
        <v>0.87875000000000003</v>
      </c>
      <c r="F331" s="5">
        <v>0.88749999999999996</v>
      </c>
      <c r="G331" s="5">
        <v>0.88749999999999996</v>
      </c>
      <c r="H331" s="11">
        <f t="shared" si="25"/>
        <v>0.59504073918457812</v>
      </c>
      <c r="I331" s="11"/>
      <c r="J331" s="11"/>
      <c r="K331" s="11"/>
      <c r="L331" s="11"/>
      <c r="M331">
        <v>0</v>
      </c>
    </row>
    <row r="332" spans="1:13" x14ac:dyDescent="0.2">
      <c r="A332" t="s">
        <v>26</v>
      </c>
      <c r="B332" s="13">
        <v>1926</v>
      </c>
      <c r="C332" s="13">
        <v>1</v>
      </c>
      <c r="D332" s="13">
        <v>5</v>
      </c>
      <c r="E332" s="5">
        <v>0.87749999999999995</v>
      </c>
      <c r="F332" s="5">
        <v>0.88624999999999998</v>
      </c>
      <c r="G332" s="5">
        <v>0.87749999999999995</v>
      </c>
      <c r="H332" s="11">
        <f t="shared" si="25"/>
        <v>0.59588418425305079</v>
      </c>
      <c r="I332" s="11">
        <f t="shared" si="26"/>
        <v>1.9661852913704881E-4</v>
      </c>
      <c r="J332" s="11">
        <f t="shared" si="27"/>
        <v>1.2840438822878933E-4</v>
      </c>
      <c r="K332" s="11">
        <f t="shared" si="28"/>
        <v>6.4954582869206044E-3</v>
      </c>
      <c r="L332" s="11">
        <f t="shared" si="29"/>
        <v>6.4954354495386293E-3</v>
      </c>
      <c r="M332">
        <v>0</v>
      </c>
    </row>
    <row r="333" spans="1:13" x14ac:dyDescent="0.2">
      <c r="A333" t="s">
        <v>26</v>
      </c>
      <c r="B333" s="13">
        <v>1926</v>
      </c>
      <c r="C333" s="13">
        <v>1</v>
      </c>
      <c r="D333" s="13">
        <v>6</v>
      </c>
      <c r="E333" s="5">
        <v>0.87749999999999995</v>
      </c>
      <c r="F333" s="5">
        <v>0.88249999999999995</v>
      </c>
      <c r="G333" s="5">
        <v>0.88249999999999995</v>
      </c>
      <c r="H333" s="11">
        <f t="shared" si="25"/>
        <v>0.34122887503620741</v>
      </c>
      <c r="I333" s="11">
        <f t="shared" si="26"/>
        <v>1.3073174658196967E-4</v>
      </c>
      <c r="J333" s="11">
        <f t="shared" si="27"/>
        <v>9.8448515030352245E-5</v>
      </c>
      <c r="K333" s="11">
        <f t="shared" si="28"/>
        <v>3.6495085215253256E-3</v>
      </c>
      <c r="L333" s="11">
        <f t="shared" si="29"/>
        <v>3.6495044709069333E-3</v>
      </c>
      <c r="M333">
        <v>0</v>
      </c>
    </row>
    <row r="334" spans="1:13" x14ac:dyDescent="0.2">
      <c r="A334" t="s">
        <v>26</v>
      </c>
      <c r="B334" s="13">
        <v>1926</v>
      </c>
      <c r="C334" s="13">
        <v>1</v>
      </c>
      <c r="D334" s="13">
        <v>7</v>
      </c>
      <c r="E334" s="5">
        <v>0.875</v>
      </c>
      <c r="F334" s="5">
        <v>0.88249999999999995</v>
      </c>
      <c r="G334" s="5">
        <v>0.875</v>
      </c>
      <c r="H334" s="11">
        <f t="shared" si="25"/>
        <v>0.51257312946530098</v>
      </c>
      <c r="I334" s="11">
        <f t="shared" si="26"/>
        <v>1.0512779137985593E-4</v>
      </c>
      <c r="J334" s="11">
        <f t="shared" si="27"/>
        <v>7.2844559828238504E-5</v>
      </c>
      <c r="K334" s="11">
        <f t="shared" si="28"/>
        <v>4.148299710438421E-3</v>
      </c>
      <c r="L334" s="11">
        <f t="shared" si="29"/>
        <v>4.1482937616518839E-3</v>
      </c>
      <c r="M334">
        <v>0</v>
      </c>
    </row>
    <row r="335" spans="1:13" x14ac:dyDescent="0.2">
      <c r="A335" t="s">
        <v>26</v>
      </c>
      <c r="B335" s="13">
        <v>1926</v>
      </c>
      <c r="C335" s="13">
        <v>1</v>
      </c>
      <c r="D335" s="13">
        <v>8</v>
      </c>
      <c r="E335" s="5">
        <v>0.88749999999999996</v>
      </c>
      <c r="F335" s="5">
        <v>0.89249999999999996</v>
      </c>
      <c r="G335" s="5">
        <v>0.89249999999999996</v>
      </c>
      <c r="H335" s="11">
        <f t="shared" si="25"/>
        <v>0.33739482244962066</v>
      </c>
      <c r="I335" s="11">
        <f t="shared" si="26"/>
        <v>1.0440639735855043E-4</v>
      </c>
      <c r="J335" s="11">
        <f t="shared" si="27"/>
        <v>3.921440478314025E-4</v>
      </c>
      <c r="K335" s="11">
        <f t="shared" si="28"/>
        <v>-2.3139470305244669E-2</v>
      </c>
      <c r="L335" s="11">
        <f t="shared" si="29"/>
        <v>-2.3138437886834506E-2</v>
      </c>
      <c r="M335">
        <v>0</v>
      </c>
    </row>
    <row r="336" spans="1:13" x14ac:dyDescent="0.2">
      <c r="A336" t="s">
        <v>26</v>
      </c>
      <c r="B336" s="13">
        <v>1926</v>
      </c>
      <c r="C336" s="13">
        <v>1</v>
      </c>
      <c r="D336" s="13">
        <v>9</v>
      </c>
      <c r="E336" s="5">
        <v>0.89624999999999999</v>
      </c>
      <c r="F336" s="5">
        <v>0.9</v>
      </c>
      <c r="G336" s="5">
        <v>0.89624999999999999</v>
      </c>
      <c r="H336" s="11">
        <f t="shared" si="25"/>
        <v>0.25075660830673041</v>
      </c>
      <c r="I336" s="11">
        <f t="shared" si="26"/>
        <v>4.8995563945770617E-5</v>
      </c>
      <c r="J336" s="11">
        <f t="shared" si="27"/>
        <v>1.9561496457597542E-4</v>
      </c>
      <c r="K336" s="11">
        <f t="shared" si="28"/>
        <v>-1.6867045112914633E-2</v>
      </c>
      <c r="L336" s="11">
        <f t="shared" si="29"/>
        <v>-1.686664523868342E-2</v>
      </c>
      <c r="M336">
        <v>0</v>
      </c>
    </row>
    <row r="337" spans="1:13" x14ac:dyDescent="0.2">
      <c r="A337" t="s">
        <v>26</v>
      </c>
      <c r="B337" s="13">
        <v>1926</v>
      </c>
      <c r="C337" s="13">
        <v>1</v>
      </c>
      <c r="D337" s="13">
        <v>11</v>
      </c>
      <c r="E337" s="5">
        <v>0.89249999999999996</v>
      </c>
      <c r="F337" s="5">
        <v>0.9</v>
      </c>
      <c r="G337" s="5">
        <v>0.89500000000000002</v>
      </c>
      <c r="H337" s="11">
        <f t="shared" si="25"/>
        <v>0.50256461007887043</v>
      </c>
      <c r="I337" s="11">
        <f t="shared" si="26"/>
        <v>8.7461328963559526E-5</v>
      </c>
      <c r="J337" s="11">
        <f t="shared" si="27"/>
        <v>7.0027602548100836E-5</v>
      </c>
      <c r="K337" s="11">
        <f t="shared" si="28"/>
        <v>2.375167313451141E-3</v>
      </c>
      <c r="L337" s="11">
        <f t="shared" si="29"/>
        <v>2.3751661968421886E-3</v>
      </c>
      <c r="M337">
        <v>0</v>
      </c>
    </row>
    <row r="338" spans="1:13" x14ac:dyDescent="0.2">
      <c r="A338" t="s">
        <v>26</v>
      </c>
      <c r="B338" s="13">
        <v>1926</v>
      </c>
      <c r="C338" s="13">
        <v>1</v>
      </c>
      <c r="D338" s="13">
        <v>12</v>
      </c>
      <c r="E338" s="5">
        <v>0.89124999999999999</v>
      </c>
      <c r="F338" s="5">
        <v>0.89624999999999999</v>
      </c>
      <c r="G338" s="5">
        <v>0.89624999999999999</v>
      </c>
      <c r="H338" s="11">
        <f t="shared" si="25"/>
        <v>0.33597917243802139</v>
      </c>
      <c r="I338" s="11">
        <f t="shared" si="26"/>
        <v>1.0132513975806741E-4</v>
      </c>
      <c r="J338" s="11">
        <f t="shared" si="27"/>
        <v>9.5448827825462596E-5</v>
      </c>
      <c r="K338" s="11">
        <f t="shared" si="28"/>
        <v>7.1520433416397133E-4</v>
      </c>
      <c r="L338" s="11">
        <f t="shared" si="29"/>
        <v>7.1520430367745709E-4</v>
      </c>
      <c r="M338">
        <v>0</v>
      </c>
    </row>
    <row r="339" spans="1:13" x14ac:dyDescent="0.2">
      <c r="A339" t="s">
        <v>26</v>
      </c>
      <c r="B339" s="13">
        <v>1926</v>
      </c>
      <c r="C339" s="13">
        <v>1</v>
      </c>
      <c r="D339" s="13">
        <v>13</v>
      </c>
      <c r="E339" s="5">
        <v>0.88500000000000001</v>
      </c>
      <c r="F339" s="5">
        <v>0.89249999999999996</v>
      </c>
      <c r="G339" s="5">
        <v>0.88624999999999998</v>
      </c>
      <c r="H339" s="11">
        <f t="shared" si="25"/>
        <v>0.50680571176766509</v>
      </c>
      <c r="I339" s="11">
        <f t="shared" si="26"/>
        <v>1.0251204123212326E-4</v>
      </c>
      <c r="J339" s="11">
        <f t="shared" si="27"/>
        <v>1.5956102989472847E-4</v>
      </c>
      <c r="K339" s="11">
        <f t="shared" si="28"/>
        <v>-6.0522496397176495E-3</v>
      </c>
      <c r="L339" s="11">
        <f t="shared" si="29"/>
        <v>-6.0522311654316371E-3</v>
      </c>
      <c r="M339">
        <v>0</v>
      </c>
    </row>
    <row r="340" spans="1:13" x14ac:dyDescent="0.2">
      <c r="A340" t="s">
        <v>26</v>
      </c>
      <c r="B340" s="13">
        <v>1926</v>
      </c>
      <c r="C340" s="13">
        <v>1</v>
      </c>
      <c r="D340" s="13">
        <v>14</v>
      </c>
      <c r="E340" s="5">
        <v>0.88249999999999995</v>
      </c>
      <c r="F340" s="5">
        <v>0.88749999999999996</v>
      </c>
      <c r="G340" s="5">
        <v>0.88249999999999995</v>
      </c>
      <c r="H340" s="11">
        <f t="shared" si="25"/>
        <v>0.33930101799945961</v>
      </c>
      <c r="I340" s="11">
        <f t="shared" si="26"/>
        <v>1.0313398181963655E-4</v>
      </c>
      <c r="J340" s="11">
        <f t="shared" si="27"/>
        <v>1.2696162321287934E-4</v>
      </c>
      <c r="K340" s="11">
        <f t="shared" si="28"/>
        <v>-2.6851718943621608E-3</v>
      </c>
      <c r="L340" s="11">
        <f t="shared" si="29"/>
        <v>-2.6851702809893587E-3</v>
      </c>
      <c r="M340">
        <v>0</v>
      </c>
    </row>
    <row r="341" spans="1:13" x14ac:dyDescent="0.2">
      <c r="A341" t="s">
        <v>26</v>
      </c>
      <c r="B341" s="13">
        <v>1926</v>
      </c>
      <c r="C341" s="13">
        <v>1</v>
      </c>
      <c r="D341" s="13">
        <v>15</v>
      </c>
      <c r="E341" s="5">
        <v>0.86499999999999999</v>
      </c>
      <c r="F341" s="5">
        <v>0.88249999999999995</v>
      </c>
      <c r="G341" s="5">
        <v>0.86750000000000005</v>
      </c>
      <c r="H341" s="11">
        <f t="shared" si="25"/>
        <v>1.2028809646325196</v>
      </c>
      <c r="I341" s="11">
        <f t="shared" si="26"/>
        <v>4.3309161024861144E-4</v>
      </c>
      <c r="J341" s="11">
        <f t="shared" si="27"/>
        <v>6.5941178146400521E-4</v>
      </c>
      <c r="K341" s="11">
        <f t="shared" si="28"/>
        <v>-1.1752780874045514E-2</v>
      </c>
      <c r="L341" s="11">
        <f t="shared" si="29"/>
        <v>-1.1752645593709915E-2</v>
      </c>
      <c r="M341">
        <v>0</v>
      </c>
    </row>
    <row r="342" spans="1:13" x14ac:dyDescent="0.2">
      <c r="A342" t="s">
        <v>26</v>
      </c>
      <c r="B342" s="13">
        <v>1926</v>
      </c>
      <c r="C342" s="13">
        <v>1</v>
      </c>
      <c r="D342" s="13">
        <v>16</v>
      </c>
      <c r="E342" s="5">
        <v>0.85124999999999995</v>
      </c>
      <c r="F342" s="5">
        <v>0.86375000000000002</v>
      </c>
      <c r="G342" s="5">
        <v>0.85124999999999995</v>
      </c>
      <c r="H342" s="11">
        <f t="shared" si="25"/>
        <v>0.87546915378241807</v>
      </c>
      <c r="I342" s="11">
        <f t="shared" si="26"/>
        <v>6.1367615235882809E-4</v>
      </c>
      <c r="J342" s="11">
        <f t="shared" si="27"/>
        <v>1.2998138584756926E-3</v>
      </c>
      <c r="K342" s="11">
        <f t="shared" si="28"/>
        <v>-2.7233399765681975E-2</v>
      </c>
      <c r="L342" s="11">
        <f t="shared" si="29"/>
        <v>-2.7231716734629052E-2</v>
      </c>
      <c r="M342">
        <v>0</v>
      </c>
    </row>
    <row r="343" spans="1:13" x14ac:dyDescent="0.2">
      <c r="A343" t="s">
        <v>26</v>
      </c>
      <c r="B343" s="13">
        <v>1926</v>
      </c>
      <c r="C343" s="13">
        <v>1</v>
      </c>
      <c r="D343" s="13">
        <v>18</v>
      </c>
      <c r="E343" s="5">
        <v>0.84750000000000003</v>
      </c>
      <c r="F343" s="5">
        <v>0.85624999999999996</v>
      </c>
      <c r="G343" s="5">
        <v>0.85624999999999996</v>
      </c>
      <c r="H343" s="11">
        <f t="shared" si="25"/>
        <v>0.61686946322636238</v>
      </c>
      <c r="I343" s="11">
        <f t="shared" si="26"/>
        <v>3.1800876592157627E-4</v>
      </c>
      <c r="J343" s="11">
        <f t="shared" si="27"/>
        <v>3.6071641715029865E-4</v>
      </c>
      <c r="K343" s="11">
        <f t="shared" si="28"/>
        <v>-2.7998492805511449E-3</v>
      </c>
      <c r="L343" s="11">
        <f t="shared" si="29"/>
        <v>-2.7998474515146458E-3</v>
      </c>
      <c r="M343">
        <v>0</v>
      </c>
    </row>
    <row r="344" spans="1:13" x14ac:dyDescent="0.2">
      <c r="A344" t="s">
        <v>26</v>
      </c>
      <c r="B344" s="13">
        <v>1926</v>
      </c>
      <c r="C344" s="13">
        <v>1</v>
      </c>
      <c r="D344" s="13">
        <v>19</v>
      </c>
      <c r="E344" s="5">
        <v>0.85750000000000004</v>
      </c>
      <c r="F344" s="5">
        <v>0.86124999999999996</v>
      </c>
      <c r="G344" s="5">
        <v>0.86124999999999996</v>
      </c>
      <c r="H344" s="11">
        <f t="shared" si="25"/>
        <v>0.2620634868447515</v>
      </c>
      <c r="I344" s="11">
        <f t="shared" si="26"/>
        <v>1.2454612875680853E-4</v>
      </c>
      <c r="J344" s="11">
        <f t="shared" si="27"/>
        <v>2.5901629116247091E-4</v>
      </c>
      <c r="K344" s="11">
        <f t="shared" si="28"/>
        <v>-1.1911631659763576E-2</v>
      </c>
      <c r="L344" s="11">
        <f t="shared" si="29"/>
        <v>-1.1911490819652797E-2</v>
      </c>
      <c r="M344">
        <v>0</v>
      </c>
    </row>
    <row r="345" spans="1:13" x14ac:dyDescent="0.2">
      <c r="A345" t="s">
        <v>26</v>
      </c>
      <c r="B345" s="13">
        <v>1926</v>
      </c>
      <c r="C345" s="13">
        <v>1</v>
      </c>
      <c r="D345" s="13">
        <v>20</v>
      </c>
      <c r="E345" s="5">
        <v>0.85750000000000004</v>
      </c>
      <c r="F345" s="5">
        <v>0.86</v>
      </c>
      <c r="G345" s="5">
        <v>0.85750000000000004</v>
      </c>
      <c r="H345" s="11">
        <f t="shared" si="25"/>
        <v>0.1748359908433039</v>
      </c>
      <c r="I345" s="11">
        <f t="shared" si="26"/>
        <v>2.7516527614938202E-5</v>
      </c>
      <c r="J345" s="11">
        <f t="shared" si="27"/>
        <v>1.904138274292873E-5</v>
      </c>
      <c r="K345" s="11">
        <f t="shared" si="28"/>
        <v>2.1292797791950292E-3</v>
      </c>
      <c r="L345" s="11">
        <f t="shared" si="29"/>
        <v>2.1292789747121904E-3</v>
      </c>
      <c r="M345">
        <v>0</v>
      </c>
    </row>
    <row r="346" spans="1:13" x14ac:dyDescent="0.2">
      <c r="A346" t="s">
        <v>26</v>
      </c>
      <c r="B346" s="13">
        <v>1926</v>
      </c>
      <c r="C346" s="13">
        <v>1</v>
      </c>
      <c r="D346" s="13">
        <v>21</v>
      </c>
      <c r="E346" s="5">
        <v>0.84875</v>
      </c>
      <c r="F346" s="5">
        <v>0.85124999999999995</v>
      </c>
      <c r="G346" s="5">
        <v>0.84875</v>
      </c>
      <c r="H346" s="11">
        <f t="shared" si="25"/>
        <v>0.17663577568361394</v>
      </c>
      <c r="I346" s="11">
        <f t="shared" si="26"/>
        <v>1.7125676375085212E-5</v>
      </c>
      <c r="J346" s="11">
        <f t="shared" si="27"/>
        <v>1.7338859651059907E-4</v>
      </c>
      <c r="K346" s="11">
        <f t="shared" si="28"/>
        <v>-2.1798881383278252E-2</v>
      </c>
      <c r="L346" s="11">
        <f t="shared" si="29"/>
        <v>-2.1798018204525055E-2</v>
      </c>
      <c r="M346">
        <v>0</v>
      </c>
    </row>
    <row r="347" spans="1:13" x14ac:dyDescent="0.2">
      <c r="A347" t="s">
        <v>26</v>
      </c>
      <c r="B347" s="13">
        <v>1926</v>
      </c>
      <c r="C347" s="13">
        <v>1</v>
      </c>
      <c r="D347" s="13">
        <v>22</v>
      </c>
      <c r="E347" s="5">
        <v>0.84750000000000003</v>
      </c>
      <c r="F347" s="5">
        <v>0.85250000000000004</v>
      </c>
      <c r="G347" s="5">
        <v>0.85250000000000004</v>
      </c>
      <c r="H347" s="11">
        <f t="shared" si="25"/>
        <v>0.35327231536720971</v>
      </c>
      <c r="I347" s="11">
        <f t="shared" si="26"/>
        <v>4.3252807179579651E-5</v>
      </c>
      <c r="J347" s="11">
        <f t="shared" si="27"/>
        <v>3.4602275676503914E-5</v>
      </c>
      <c r="K347" s="11">
        <f t="shared" si="28"/>
        <v>1.6762288863424527E-3</v>
      </c>
      <c r="L347" s="11">
        <f t="shared" si="29"/>
        <v>1.676228493861549E-3</v>
      </c>
      <c r="M347">
        <v>0</v>
      </c>
    </row>
    <row r="348" spans="1:13" x14ac:dyDescent="0.2">
      <c r="A348" t="s">
        <v>26</v>
      </c>
      <c r="B348" s="13">
        <v>1926</v>
      </c>
      <c r="C348" s="13">
        <v>1</v>
      </c>
      <c r="D348" s="13">
        <v>23</v>
      </c>
      <c r="E348" s="5">
        <v>0.85</v>
      </c>
      <c r="F348" s="5">
        <v>0.85375000000000001</v>
      </c>
      <c r="G348" s="5">
        <v>0.85</v>
      </c>
      <c r="H348" s="11">
        <f t="shared" si="25"/>
        <v>0.26437072965799219</v>
      </c>
      <c r="I348" s="11">
        <f t="shared" si="26"/>
        <v>5.3980420251487955E-5</v>
      </c>
      <c r="J348" s="11">
        <f t="shared" si="27"/>
        <v>5.3986808863778705E-5</v>
      </c>
      <c r="K348" s="11">
        <f t="shared" si="28"/>
        <v>-1.0495937658033805E-6</v>
      </c>
      <c r="L348" s="11">
        <f t="shared" si="29"/>
        <v>-1.0495937658311077E-6</v>
      </c>
      <c r="M348">
        <v>0</v>
      </c>
    </row>
    <row r="349" spans="1:13" x14ac:dyDescent="0.2">
      <c r="A349" t="s">
        <v>26</v>
      </c>
      <c r="B349" s="13">
        <v>1926</v>
      </c>
      <c r="C349" s="13">
        <v>1</v>
      </c>
      <c r="D349" s="13">
        <v>25</v>
      </c>
      <c r="E349" s="5">
        <v>0.84250000000000003</v>
      </c>
      <c r="F349" s="5">
        <v>0.85499999999999998</v>
      </c>
      <c r="G349" s="5">
        <v>0.85499999999999998</v>
      </c>
      <c r="H349" s="11">
        <f t="shared" si="25"/>
        <v>0.88449493359743814</v>
      </c>
      <c r="I349" s="11">
        <f t="shared" si="26"/>
        <v>2.3628643506927417E-4</v>
      </c>
      <c r="J349" s="11">
        <f t="shared" si="27"/>
        <v>2.1690829049429011E-4</v>
      </c>
      <c r="K349" s="11">
        <f t="shared" si="28"/>
        <v>1.5542818593523855E-3</v>
      </c>
      <c r="L349" s="11">
        <f t="shared" si="29"/>
        <v>1.5542815464507486E-3</v>
      </c>
      <c r="M349">
        <v>0</v>
      </c>
    </row>
    <row r="350" spans="1:13" x14ac:dyDescent="0.2">
      <c r="A350" t="s">
        <v>26</v>
      </c>
      <c r="B350" s="13">
        <v>1926</v>
      </c>
      <c r="C350" s="13">
        <v>1</v>
      </c>
      <c r="D350" s="13">
        <v>26</v>
      </c>
      <c r="H350" s="11"/>
      <c r="I350" s="11"/>
      <c r="J350" s="11"/>
      <c r="K350" s="11"/>
      <c r="L350" s="11"/>
      <c r="M350">
        <v>0</v>
      </c>
    </row>
    <row r="351" spans="1:13" x14ac:dyDescent="0.2">
      <c r="A351" t="s">
        <v>26</v>
      </c>
      <c r="B351" s="13">
        <v>1926</v>
      </c>
      <c r="C351" s="13">
        <v>1</v>
      </c>
      <c r="D351" s="13">
        <v>27</v>
      </c>
      <c r="E351" s="5">
        <v>0.86</v>
      </c>
      <c r="F351" s="5">
        <v>0.86750000000000005</v>
      </c>
      <c r="G351" s="5">
        <v>0.86</v>
      </c>
      <c r="H351" s="11">
        <f t="shared" si="25"/>
        <v>0.52147465506116963</v>
      </c>
      <c r="I351" s="11"/>
      <c r="J351" s="11"/>
      <c r="K351" s="11"/>
      <c r="L351" s="11"/>
      <c r="M351">
        <v>0</v>
      </c>
    </row>
    <row r="352" spans="1:13" x14ac:dyDescent="0.2">
      <c r="A352" t="s">
        <v>26</v>
      </c>
      <c r="B352" s="13">
        <v>1926</v>
      </c>
      <c r="C352" s="13">
        <v>1</v>
      </c>
      <c r="D352" s="13">
        <v>28</v>
      </c>
      <c r="E352" s="5">
        <v>0.86</v>
      </c>
      <c r="F352" s="5">
        <v>0.86499999999999999</v>
      </c>
      <c r="G352" s="5">
        <v>0.86375000000000002</v>
      </c>
      <c r="H352" s="11">
        <f t="shared" si="25"/>
        <v>0.34815239785080376</v>
      </c>
      <c r="I352" s="11">
        <f t="shared" si="26"/>
        <v>1.0900319107166974E-4</v>
      </c>
      <c r="J352" s="11">
        <f t="shared" si="27"/>
        <v>7.539661762574549E-5</v>
      </c>
      <c r="K352" s="11">
        <f t="shared" si="28"/>
        <v>4.2425862371074964E-3</v>
      </c>
      <c r="L352" s="11">
        <f t="shared" si="29"/>
        <v>4.2425798734029643E-3</v>
      </c>
      <c r="M352">
        <v>0</v>
      </c>
    </row>
    <row r="353" spans="1:13" x14ac:dyDescent="0.2">
      <c r="A353" t="s">
        <v>26</v>
      </c>
      <c r="B353" s="13">
        <v>1926</v>
      </c>
      <c r="C353" s="13">
        <v>1</v>
      </c>
      <c r="D353" s="13">
        <v>29</v>
      </c>
      <c r="E353" s="5">
        <v>0.86375000000000002</v>
      </c>
      <c r="F353" s="5">
        <v>0.87250000000000005</v>
      </c>
      <c r="G353" s="5">
        <v>0.86499999999999999</v>
      </c>
      <c r="H353" s="11">
        <f t="shared" si="25"/>
        <v>0.60532239324739412</v>
      </c>
      <c r="I353" s="11">
        <f t="shared" si="26"/>
        <v>1.3519843849897856E-4</v>
      </c>
      <c r="J353" s="11">
        <f t="shared" si="27"/>
        <v>2.0823254303590664E-4</v>
      </c>
      <c r="K353" s="11">
        <f t="shared" si="28"/>
        <v>-6.7665058496671482E-3</v>
      </c>
      <c r="L353" s="11">
        <f t="shared" si="29"/>
        <v>-6.7664800324070355E-3</v>
      </c>
      <c r="M353">
        <v>0</v>
      </c>
    </row>
    <row r="354" spans="1:13" x14ac:dyDescent="0.2">
      <c r="A354" t="s">
        <v>26</v>
      </c>
      <c r="B354" s="13">
        <v>1926</v>
      </c>
      <c r="C354" s="13">
        <v>2</v>
      </c>
      <c r="D354" s="13">
        <v>1</v>
      </c>
      <c r="E354" s="5">
        <v>0.85499999999999998</v>
      </c>
      <c r="F354" s="5">
        <v>0.86124999999999996</v>
      </c>
      <c r="G354" s="5">
        <v>0.85499999999999998</v>
      </c>
      <c r="H354" s="11">
        <f t="shared" si="25"/>
        <v>0.43740994845853493</v>
      </c>
      <c r="I354" s="11">
        <f t="shared" si="26"/>
        <v>1.546391016728201E-4</v>
      </c>
      <c r="J354" s="11">
        <f t="shared" si="27"/>
        <v>4.1051562327014971E-4</v>
      </c>
      <c r="K354" s="11">
        <f t="shared" si="28"/>
        <v>-1.8893123560052186E-2</v>
      </c>
      <c r="L354" s="11">
        <f t="shared" si="29"/>
        <v>-1.8892561588221595E-2</v>
      </c>
      <c r="M354">
        <v>0</v>
      </c>
    </row>
    <row r="355" spans="1:13" x14ac:dyDescent="0.2">
      <c r="A355" t="s">
        <v>26</v>
      </c>
      <c r="B355" s="13">
        <v>1926</v>
      </c>
      <c r="C355" s="13">
        <v>2</v>
      </c>
      <c r="D355" s="13">
        <v>2</v>
      </c>
      <c r="E355" s="5">
        <v>0.85499999999999998</v>
      </c>
      <c r="F355" s="5">
        <v>0.85875000000000001</v>
      </c>
      <c r="G355" s="5">
        <v>0.85750000000000004</v>
      </c>
      <c r="H355" s="11">
        <f t="shared" si="25"/>
        <v>0.26282808005311414</v>
      </c>
      <c r="I355" s="11">
        <f t="shared" si="26"/>
        <v>7.2199891257531648E-5</v>
      </c>
      <c r="J355" s="11">
        <f t="shared" si="27"/>
        <v>5.3047236619765775E-5</v>
      </c>
      <c r="K355" s="11">
        <f t="shared" si="28"/>
        <v>2.9301274386211197E-3</v>
      </c>
      <c r="L355" s="11">
        <f t="shared" si="29"/>
        <v>2.9301253422029652E-3</v>
      </c>
      <c r="M355">
        <v>0</v>
      </c>
    </row>
    <row r="356" spans="1:13" x14ac:dyDescent="0.2">
      <c r="A356" t="s">
        <v>26</v>
      </c>
      <c r="B356" s="13">
        <v>1926</v>
      </c>
      <c r="C356" s="13">
        <v>2</v>
      </c>
      <c r="D356" s="13">
        <v>3</v>
      </c>
      <c r="E356" s="5">
        <v>0.85750000000000004</v>
      </c>
      <c r="F356" s="5">
        <v>0.86124999999999996</v>
      </c>
      <c r="G356" s="5">
        <v>0.86</v>
      </c>
      <c r="H356" s="11">
        <f t="shared" si="25"/>
        <v>0.2620634868447515</v>
      </c>
      <c r="I356" s="11">
        <f t="shared" si="26"/>
        <v>3.819403738069461E-5</v>
      </c>
      <c r="J356" s="11">
        <f t="shared" si="27"/>
        <v>5.3047236619765775E-5</v>
      </c>
      <c r="K356" s="11">
        <f t="shared" si="28"/>
        <v>-2.663410903402481E-3</v>
      </c>
      <c r="L356" s="11">
        <f t="shared" si="29"/>
        <v>-2.6634093289376851E-3</v>
      </c>
      <c r="M356">
        <v>0</v>
      </c>
    </row>
    <row r="357" spans="1:13" x14ac:dyDescent="0.2">
      <c r="A357" t="s">
        <v>26</v>
      </c>
      <c r="B357" s="13">
        <v>1926</v>
      </c>
      <c r="C357" s="13">
        <v>2</v>
      </c>
      <c r="D357" s="13">
        <v>4</v>
      </c>
      <c r="E357" s="5">
        <v>0.85499999999999998</v>
      </c>
      <c r="F357" s="5">
        <v>0.85750000000000004</v>
      </c>
      <c r="G357" s="5">
        <v>0.85499999999999998</v>
      </c>
      <c r="H357" s="11">
        <f t="shared" si="25"/>
        <v>0.17534646161378345</v>
      </c>
      <c r="I357" s="11">
        <f t="shared" si="26"/>
        <v>2.7566089830444309E-5</v>
      </c>
      <c r="J357" s="11">
        <f t="shared" si="27"/>
        <v>5.3047236619765775E-5</v>
      </c>
      <c r="K357" s="11">
        <f t="shared" si="28"/>
        <v>-4.9081239686560533E-3</v>
      </c>
      <c r="L357" s="11">
        <f t="shared" si="29"/>
        <v>-4.90811411575145E-3</v>
      </c>
      <c r="M357">
        <v>0</v>
      </c>
    </row>
    <row r="358" spans="1:13" x14ac:dyDescent="0.2">
      <c r="A358" t="s">
        <v>26</v>
      </c>
      <c r="B358" s="13">
        <v>1926</v>
      </c>
      <c r="C358" s="13">
        <v>2</v>
      </c>
      <c r="D358" s="13">
        <v>5</v>
      </c>
      <c r="E358" s="5">
        <v>0.84624999999999995</v>
      </c>
      <c r="F358" s="5">
        <v>0.85</v>
      </c>
      <c r="G358" s="5">
        <v>0.85</v>
      </c>
      <c r="H358" s="11">
        <f t="shared" si="25"/>
        <v>0.265539653412593</v>
      </c>
      <c r="I358" s="11">
        <f t="shared" si="26"/>
        <v>2.8074592693564071E-5</v>
      </c>
      <c r="J358" s="11">
        <f t="shared" si="27"/>
        <v>1.7440780746296722E-4</v>
      </c>
      <c r="K358" s="11">
        <f t="shared" si="28"/>
        <v>-1.9091138607698059E-2</v>
      </c>
      <c r="L358" s="11">
        <f t="shared" si="29"/>
        <v>-1.9090558780720628E-2</v>
      </c>
      <c r="M358">
        <v>0</v>
      </c>
    </row>
    <row r="359" spans="1:13" x14ac:dyDescent="0.2">
      <c r="A359" t="s">
        <v>26</v>
      </c>
      <c r="B359" s="13">
        <v>1926</v>
      </c>
      <c r="C359" s="13">
        <v>2</v>
      </c>
      <c r="D359" s="13">
        <v>6</v>
      </c>
      <c r="E359" s="5">
        <v>0.84375</v>
      </c>
      <c r="F359" s="5">
        <v>0.85</v>
      </c>
      <c r="G359" s="5">
        <v>0.84375</v>
      </c>
      <c r="H359" s="11">
        <f t="shared" si="25"/>
        <v>0.44322061272114183</v>
      </c>
      <c r="I359" s="11">
        <f t="shared" si="26"/>
        <v>7.4015869330468779E-5</v>
      </c>
      <c r="J359" s="11">
        <f t="shared" si="27"/>
        <v>5.446598372442029E-5</v>
      </c>
      <c r="K359" s="11">
        <f t="shared" si="28"/>
        <v>2.9529219156034132E-3</v>
      </c>
      <c r="L359" s="11">
        <f t="shared" si="29"/>
        <v>2.9529197698773806E-3</v>
      </c>
      <c r="M359">
        <v>0</v>
      </c>
    </row>
    <row r="360" spans="1:13" x14ac:dyDescent="0.2">
      <c r="A360" t="s">
        <v>26</v>
      </c>
      <c r="B360" s="13">
        <v>1926</v>
      </c>
      <c r="C360" s="13">
        <v>2</v>
      </c>
      <c r="D360" s="13">
        <v>8</v>
      </c>
      <c r="E360" s="5">
        <v>0.82750000000000001</v>
      </c>
      <c r="F360" s="5">
        <v>0.84</v>
      </c>
      <c r="G360" s="5">
        <v>0.82750000000000001</v>
      </c>
      <c r="H360" s="11">
        <f t="shared" si="25"/>
        <v>0.9004084768261188</v>
      </c>
      <c r="I360" s="11">
        <f t="shared" si="26"/>
        <v>2.79249573370857E-4</v>
      </c>
      <c r="J360" s="11">
        <f t="shared" si="27"/>
        <v>7.1970092583578834E-4</v>
      </c>
      <c r="K360" s="11">
        <f t="shared" si="28"/>
        <v>-2.4423343294732093E-2</v>
      </c>
      <c r="L360" s="11">
        <f t="shared" si="29"/>
        <v>-2.4422129324070996E-2</v>
      </c>
      <c r="M360">
        <v>0</v>
      </c>
    </row>
    <row r="361" spans="1:13" x14ac:dyDescent="0.2">
      <c r="A361" t="s">
        <v>26</v>
      </c>
      <c r="B361" s="13">
        <v>1926</v>
      </c>
      <c r="C361" s="13">
        <v>2</v>
      </c>
      <c r="D361" s="13">
        <v>9</v>
      </c>
      <c r="G361" s="5">
        <v>0.83875</v>
      </c>
      <c r="H361" s="11"/>
      <c r="I361" s="11"/>
      <c r="J361" s="11"/>
      <c r="K361" s="11"/>
      <c r="L361" s="11"/>
      <c r="M361">
        <v>0</v>
      </c>
    </row>
    <row r="362" spans="1:13" x14ac:dyDescent="0.2">
      <c r="A362" t="s">
        <v>26</v>
      </c>
      <c r="B362" s="13">
        <v>1926</v>
      </c>
      <c r="C362" s="13">
        <v>2</v>
      </c>
      <c r="D362" s="13">
        <v>10</v>
      </c>
      <c r="E362" s="5">
        <v>0.82750000000000001</v>
      </c>
      <c r="F362" s="5">
        <v>0.84250000000000003</v>
      </c>
      <c r="G362" s="5">
        <v>0.82750000000000001</v>
      </c>
      <c r="H362" s="11">
        <f t="shared" si="25"/>
        <v>1.0788814772353787</v>
      </c>
      <c r="I362" s="11"/>
      <c r="J362" s="11"/>
      <c r="K362" s="11"/>
      <c r="L362" s="11"/>
      <c r="M362">
        <v>0</v>
      </c>
    </row>
    <row r="363" spans="1:13" x14ac:dyDescent="0.2">
      <c r="A363" t="s">
        <v>26</v>
      </c>
      <c r="B363" s="13">
        <v>1926</v>
      </c>
      <c r="C363" s="13">
        <v>2</v>
      </c>
      <c r="D363" s="13">
        <v>11</v>
      </c>
      <c r="E363" s="5">
        <v>0.82750000000000001</v>
      </c>
      <c r="F363" s="5">
        <v>0.83625000000000005</v>
      </c>
      <c r="G363" s="5">
        <v>0.83625000000000005</v>
      </c>
      <c r="H363" s="11">
        <f t="shared" si="25"/>
        <v>0.63170055454944485</v>
      </c>
      <c r="I363" s="11">
        <f t="shared" si="26"/>
        <v>4.3336416588125566E-4</v>
      </c>
      <c r="J363" s="11">
        <f t="shared" si="27"/>
        <v>3.2272523546053627E-4</v>
      </c>
      <c r="K363" s="11">
        <f t="shared" si="28"/>
        <v>6.8873784906789692E-3</v>
      </c>
      <c r="L363" s="11">
        <f t="shared" si="29"/>
        <v>6.8873512650110894E-3</v>
      </c>
      <c r="M363">
        <v>0</v>
      </c>
    </row>
    <row r="364" spans="1:13" x14ac:dyDescent="0.2">
      <c r="A364" t="s">
        <v>26</v>
      </c>
      <c r="B364" s="13">
        <v>1926</v>
      </c>
      <c r="C364" s="13">
        <v>2</v>
      </c>
      <c r="D364" s="13">
        <v>12</v>
      </c>
      <c r="H364" s="11"/>
      <c r="I364" s="11"/>
      <c r="J364" s="11"/>
      <c r="K364" s="11"/>
      <c r="L364" s="11"/>
      <c r="M364">
        <v>0</v>
      </c>
    </row>
    <row r="365" spans="1:13" x14ac:dyDescent="0.2">
      <c r="A365" t="s">
        <v>26</v>
      </c>
      <c r="B365" s="13">
        <v>1926</v>
      </c>
      <c r="C365" s="13">
        <v>2</v>
      </c>
      <c r="D365" s="13">
        <v>13</v>
      </c>
      <c r="E365" s="5">
        <v>0.82750000000000001</v>
      </c>
      <c r="F365" s="5">
        <v>0.83625000000000005</v>
      </c>
      <c r="G365" s="5">
        <v>0.83125000000000004</v>
      </c>
      <c r="H365" s="11">
        <f t="shared" si="25"/>
        <v>0.63170055454944485</v>
      </c>
      <c r="I365" s="11"/>
      <c r="J365" s="11"/>
      <c r="K365" s="11"/>
      <c r="L365" s="11"/>
      <c r="M365">
        <v>0</v>
      </c>
    </row>
    <row r="366" spans="1:13" x14ac:dyDescent="0.2">
      <c r="A366" t="s">
        <v>26</v>
      </c>
      <c r="B366" s="13">
        <v>1926</v>
      </c>
      <c r="C366" s="13">
        <v>2</v>
      </c>
      <c r="D366" s="13">
        <v>15</v>
      </c>
      <c r="E366" s="5">
        <v>0.82</v>
      </c>
      <c r="F366" s="5">
        <v>0.82499999999999996</v>
      </c>
      <c r="G366" s="5">
        <v>0.82499999999999996</v>
      </c>
      <c r="H366" s="11">
        <f t="shared" si="25"/>
        <v>0.36508392331939921</v>
      </c>
      <c r="I366" s="11">
        <f t="shared" si="26"/>
        <v>1.4759373161949709E-4</v>
      </c>
      <c r="J366" s="11">
        <f t="shared" si="27"/>
        <v>3.8507277196628319E-4</v>
      </c>
      <c r="K366" s="11">
        <f t="shared" si="28"/>
        <v>-1.804493093604281E-2</v>
      </c>
      <c r="L366" s="11">
        <f t="shared" si="29"/>
        <v>-1.8044441303488288E-2</v>
      </c>
      <c r="M366">
        <v>0</v>
      </c>
    </row>
    <row r="367" spans="1:13" x14ac:dyDescent="0.2">
      <c r="A367" t="s">
        <v>26</v>
      </c>
      <c r="B367" s="13">
        <v>1926</v>
      </c>
      <c r="C367" s="13">
        <v>2</v>
      </c>
      <c r="D367" s="13">
        <v>16</v>
      </c>
      <c r="E367" s="5">
        <v>0.81499999999999995</v>
      </c>
      <c r="F367" s="5">
        <v>0.82499999999999996</v>
      </c>
      <c r="G367" s="5">
        <v>0.8175</v>
      </c>
      <c r="H367" s="11">
        <f t="shared" si="25"/>
        <v>0.73240078971277889</v>
      </c>
      <c r="I367" s="11">
        <f t="shared" si="26"/>
        <v>1.8567948703158402E-4</v>
      </c>
      <c r="J367" s="11">
        <f t="shared" si="27"/>
        <v>1.4872468583280627E-4</v>
      </c>
      <c r="K367" s="11">
        <f t="shared" si="28"/>
        <v>3.4551088886447638E-3</v>
      </c>
      <c r="L367" s="11">
        <f t="shared" si="29"/>
        <v>3.4551054514555387E-3</v>
      </c>
      <c r="M367">
        <v>0</v>
      </c>
    </row>
    <row r="368" spans="1:13" x14ac:dyDescent="0.2">
      <c r="A368" t="s">
        <v>26</v>
      </c>
      <c r="B368" s="13">
        <v>1926</v>
      </c>
      <c r="C368" s="13">
        <v>2</v>
      </c>
      <c r="D368" s="13">
        <v>17</v>
      </c>
      <c r="E368" s="5">
        <v>0.79874999999999996</v>
      </c>
      <c r="F368" s="5">
        <v>0.81</v>
      </c>
      <c r="G368" s="5">
        <v>0.79874999999999996</v>
      </c>
      <c r="H368" s="11">
        <f t="shared" si="25"/>
        <v>0.8399594325284927</v>
      </c>
      <c r="I368" s="11">
        <f t="shared" si="26"/>
        <v>3.4433965040878785E-4</v>
      </c>
      <c r="J368" s="11">
        <f t="shared" si="27"/>
        <v>1.0455768413235892E-3</v>
      </c>
      <c r="K368" s="11">
        <f t="shared" si="28"/>
        <v>-3.3265423446445924E-2</v>
      </c>
      <c r="L368" s="11">
        <f t="shared" si="29"/>
        <v>-3.3262356191563591E-2</v>
      </c>
      <c r="M368">
        <v>0</v>
      </c>
    </row>
    <row r="369" spans="1:13" x14ac:dyDescent="0.2">
      <c r="A369" t="s">
        <v>26</v>
      </c>
      <c r="B369" s="13">
        <v>1926</v>
      </c>
      <c r="C369" s="13">
        <v>2</v>
      </c>
      <c r="D369" s="13">
        <v>18</v>
      </c>
      <c r="E369" s="5">
        <v>0.80500000000000005</v>
      </c>
      <c r="F369" s="5">
        <v>0.8125</v>
      </c>
      <c r="G369" s="5">
        <v>0.81</v>
      </c>
      <c r="H369" s="11">
        <f t="shared" si="25"/>
        <v>0.55693864769025814</v>
      </c>
      <c r="I369" s="11">
        <f t="shared" si="26"/>
        <v>2.8161530380218939E-4</v>
      </c>
      <c r="J369" s="11">
        <f t="shared" si="27"/>
        <v>2.9131350097905476E-4</v>
      </c>
      <c r="K369" s="11">
        <f t="shared" si="28"/>
        <v>-6.9169864547605209E-4</v>
      </c>
      <c r="L369" s="11">
        <f t="shared" si="29"/>
        <v>-6.9169861789767902E-4</v>
      </c>
      <c r="M369">
        <v>0</v>
      </c>
    </row>
    <row r="370" spans="1:13" x14ac:dyDescent="0.2">
      <c r="A370" t="s">
        <v>26</v>
      </c>
      <c r="B370" s="13">
        <v>1926</v>
      </c>
      <c r="C370" s="13">
        <v>2</v>
      </c>
      <c r="D370" s="13">
        <v>19</v>
      </c>
      <c r="E370" s="5">
        <v>0.8075</v>
      </c>
      <c r="F370" s="5">
        <v>0.81374999999999997</v>
      </c>
      <c r="G370" s="5">
        <v>0.8125</v>
      </c>
      <c r="H370" s="11">
        <f t="shared" si="25"/>
        <v>0.46304100191374353</v>
      </c>
      <c r="I370" s="11">
        <f t="shared" si="26"/>
        <v>1.4544657377378473E-4</v>
      </c>
      <c r="J370" s="11">
        <f t="shared" si="27"/>
        <v>1.1687590701238509E-4</v>
      </c>
      <c r="K370" s="11">
        <f t="shared" si="28"/>
        <v>3.0158529305137557E-3</v>
      </c>
      <c r="L370" s="11">
        <f t="shared" si="29"/>
        <v>3.0158506446580293E-3</v>
      </c>
      <c r="M370">
        <v>0</v>
      </c>
    </row>
    <row r="371" spans="1:13" x14ac:dyDescent="0.2">
      <c r="A371" t="s">
        <v>26</v>
      </c>
      <c r="B371" s="13">
        <v>1926</v>
      </c>
      <c r="C371" s="13">
        <v>2</v>
      </c>
      <c r="D371" s="13">
        <v>20</v>
      </c>
      <c r="E371" s="5">
        <v>0.81499999999999995</v>
      </c>
      <c r="F371" s="5">
        <v>0.82</v>
      </c>
      <c r="G371" s="5">
        <v>0.8175</v>
      </c>
      <c r="H371" s="11">
        <f t="shared" si="25"/>
        <v>0.36731686639337957</v>
      </c>
      <c r="I371" s="11">
        <f t="shared" si="26"/>
        <v>9.685446747639164E-5</v>
      </c>
      <c r="J371" s="11">
        <f t="shared" si="27"/>
        <v>2.3596908181252525E-4</v>
      </c>
      <c r="K371" s="11">
        <f t="shared" si="28"/>
        <v>-1.3326020509480934E-2</v>
      </c>
      <c r="L371" s="11">
        <f t="shared" si="29"/>
        <v>-1.3325823306954851E-2</v>
      </c>
      <c r="M371">
        <v>0</v>
      </c>
    </row>
    <row r="372" spans="1:13" x14ac:dyDescent="0.2">
      <c r="A372" t="s">
        <v>26</v>
      </c>
      <c r="B372" s="13">
        <v>1926</v>
      </c>
      <c r="C372" s="13">
        <v>2</v>
      </c>
      <c r="D372" s="13">
        <v>22</v>
      </c>
      <c r="E372" s="5">
        <v>0.81125000000000003</v>
      </c>
      <c r="F372" s="5">
        <v>0.82</v>
      </c>
      <c r="G372" s="5">
        <v>0.81125000000000003</v>
      </c>
      <c r="H372" s="11">
        <f t="shared" si="25"/>
        <v>0.64428639852712877</v>
      </c>
      <c r="I372" s="11">
        <f t="shared" si="26"/>
        <v>1.5249976691544885E-4</v>
      </c>
      <c r="J372" s="11">
        <f t="shared" si="27"/>
        <v>1.1509153398663414E-4</v>
      </c>
      <c r="K372" s="11">
        <f t="shared" si="28"/>
        <v>3.9134579481690072E-3</v>
      </c>
      <c r="L372" s="11">
        <f t="shared" si="29"/>
        <v>3.9134529535760007E-3</v>
      </c>
      <c r="M372">
        <v>0</v>
      </c>
    </row>
    <row r="373" spans="1:13" x14ac:dyDescent="0.2">
      <c r="A373" t="s">
        <v>26</v>
      </c>
      <c r="B373" s="13">
        <v>1926</v>
      </c>
      <c r="C373" s="13">
        <v>2</v>
      </c>
      <c r="D373" s="13">
        <v>23</v>
      </c>
      <c r="E373" s="5">
        <v>0.8125</v>
      </c>
      <c r="F373" s="5">
        <v>0.82</v>
      </c>
      <c r="G373" s="5">
        <v>0.8125</v>
      </c>
      <c r="H373" s="11">
        <f t="shared" si="25"/>
        <v>0.55182122177122594</v>
      </c>
      <c r="I373" s="11">
        <f t="shared" si="26"/>
        <v>1.9951870734392427E-4</v>
      </c>
      <c r="J373" s="11">
        <f t="shared" si="27"/>
        <v>1.1509153398663414E-4</v>
      </c>
      <c r="K373" s="11">
        <f t="shared" si="28"/>
        <v>8.2011724812606872E-3</v>
      </c>
      <c r="L373" s="11">
        <f t="shared" si="29"/>
        <v>8.201126514524355E-3</v>
      </c>
      <c r="M373">
        <v>0</v>
      </c>
    </row>
    <row r="374" spans="1:13" x14ac:dyDescent="0.2">
      <c r="A374" t="s">
        <v>26</v>
      </c>
      <c r="B374" s="13">
        <v>1926</v>
      </c>
      <c r="C374" s="13">
        <v>2</v>
      </c>
      <c r="D374" s="13">
        <v>24</v>
      </c>
      <c r="E374" s="5">
        <v>0.81</v>
      </c>
      <c r="F374" s="5">
        <v>0.8175</v>
      </c>
      <c r="G374" s="5">
        <v>0.81</v>
      </c>
      <c r="H374" s="11">
        <f t="shared" si="25"/>
        <v>0.55351654902900915</v>
      </c>
      <c r="I374" s="11">
        <f t="shared" si="26"/>
        <v>1.6937390468041265E-4</v>
      </c>
      <c r="J374" s="11">
        <f t="shared" si="27"/>
        <v>1.5055517221169328E-4</v>
      </c>
      <c r="K374" s="11">
        <f t="shared" si="28"/>
        <v>1.7968518646740497E-3</v>
      </c>
      <c r="L374" s="11">
        <f t="shared" si="29"/>
        <v>1.7968513812197345E-3</v>
      </c>
      <c r="M374">
        <v>0</v>
      </c>
    </row>
    <row r="375" spans="1:13" x14ac:dyDescent="0.2">
      <c r="A375" t="s">
        <v>26</v>
      </c>
      <c r="B375" s="13">
        <v>1926</v>
      </c>
      <c r="C375" s="13">
        <v>2</v>
      </c>
      <c r="D375" s="13">
        <v>25</v>
      </c>
      <c r="E375" s="5">
        <v>0.8125</v>
      </c>
      <c r="F375" s="5">
        <v>0.82125000000000004</v>
      </c>
      <c r="G375" s="5">
        <v>0.81499999999999995</v>
      </c>
      <c r="H375" s="11">
        <f t="shared" si="25"/>
        <v>0.64330047851352423</v>
      </c>
      <c r="I375" s="11">
        <f t="shared" si="26"/>
        <v>1.9968629690747078E-4</v>
      </c>
      <c r="J375" s="11">
        <f t="shared" si="27"/>
        <v>1.9025573544638377E-4</v>
      </c>
      <c r="K375" s="11">
        <f t="shared" si="28"/>
        <v>8.1532351986142448E-4</v>
      </c>
      <c r="L375" s="11">
        <f t="shared" si="29"/>
        <v>8.1532347469578817E-4</v>
      </c>
      <c r="M375">
        <v>0</v>
      </c>
    </row>
    <row r="376" spans="1:13" x14ac:dyDescent="0.2">
      <c r="A376" t="s">
        <v>26</v>
      </c>
      <c r="B376" s="13">
        <v>1926</v>
      </c>
      <c r="C376" s="13">
        <v>2</v>
      </c>
      <c r="D376" s="13">
        <v>26</v>
      </c>
      <c r="E376" s="5">
        <v>0.8175</v>
      </c>
      <c r="F376" s="5">
        <v>0.82</v>
      </c>
      <c r="G376" s="5">
        <v>0.8175</v>
      </c>
      <c r="H376" s="11">
        <f t="shared" si="25"/>
        <v>0.18337760946662426</v>
      </c>
      <c r="I376" s="11">
        <f t="shared" si="26"/>
        <v>1.2406304607069489E-4</v>
      </c>
      <c r="J376" s="11">
        <f t="shared" si="27"/>
        <v>1.1473956558434826E-4</v>
      </c>
      <c r="K376" s="11">
        <f t="shared" si="28"/>
        <v>1.0301536740960383E-3</v>
      </c>
      <c r="L376" s="11">
        <f t="shared" si="29"/>
        <v>1.0301535829946242E-3</v>
      </c>
      <c r="M376">
        <v>0</v>
      </c>
    </row>
    <row r="377" spans="1:13" x14ac:dyDescent="0.2">
      <c r="A377" t="s">
        <v>26</v>
      </c>
      <c r="B377" s="13">
        <v>1926</v>
      </c>
      <c r="C377" s="13">
        <v>2</v>
      </c>
      <c r="D377" s="13">
        <v>27</v>
      </c>
      <c r="E377" s="5">
        <v>0.82</v>
      </c>
      <c r="F377" s="5">
        <v>0.82625000000000004</v>
      </c>
      <c r="G377" s="5">
        <v>0.82750000000000001</v>
      </c>
      <c r="H377" s="11">
        <f t="shared" si="25"/>
        <v>0.45600917980857336</v>
      </c>
      <c r="I377" s="11">
        <f t="shared" si="26"/>
        <v>6.6977902571712579E-5</v>
      </c>
      <c r="J377" s="11">
        <f t="shared" si="27"/>
        <v>1.1334771513396136E-4</v>
      </c>
      <c r="K377" s="11">
        <f t="shared" si="28"/>
        <v>-5.9449660100211778E-3</v>
      </c>
      <c r="L377" s="11">
        <f t="shared" si="29"/>
        <v>-5.9449485008597359E-3</v>
      </c>
      <c r="M377">
        <v>0</v>
      </c>
    </row>
    <row r="378" spans="1:13" x14ac:dyDescent="0.2">
      <c r="A378" t="s">
        <v>17</v>
      </c>
      <c r="B378" s="13">
        <v>1926</v>
      </c>
      <c r="C378" s="13">
        <v>1</v>
      </c>
      <c r="D378" s="13">
        <v>4</v>
      </c>
      <c r="H378" s="11"/>
      <c r="I378" s="11"/>
      <c r="J378" s="11"/>
      <c r="K378" s="11"/>
      <c r="L378" s="11"/>
      <c r="M378">
        <v>0</v>
      </c>
    </row>
    <row r="379" spans="1:13" x14ac:dyDescent="0.2">
      <c r="A379" t="s">
        <v>17</v>
      </c>
      <c r="B379" s="13">
        <v>1926</v>
      </c>
      <c r="C379" s="13">
        <v>1</v>
      </c>
      <c r="D379" s="13">
        <v>5</v>
      </c>
      <c r="H379" s="11"/>
      <c r="I379" s="11"/>
      <c r="J379" s="11"/>
      <c r="K379" s="11"/>
      <c r="L379" s="11"/>
      <c r="M379">
        <v>0</v>
      </c>
    </row>
    <row r="380" spans="1:13" x14ac:dyDescent="0.2">
      <c r="A380" t="s">
        <v>17</v>
      </c>
      <c r="B380" s="13">
        <v>1926</v>
      </c>
      <c r="C380" s="13">
        <v>1</v>
      </c>
      <c r="D380" s="13">
        <v>6</v>
      </c>
      <c r="H380" s="11"/>
      <c r="I380" s="11"/>
      <c r="J380" s="11"/>
      <c r="K380" s="11"/>
      <c r="L380" s="11"/>
      <c r="M380">
        <v>0</v>
      </c>
    </row>
    <row r="381" spans="1:13" x14ac:dyDescent="0.2">
      <c r="A381" t="s">
        <v>17</v>
      </c>
      <c r="B381" s="13">
        <v>1926</v>
      </c>
      <c r="C381" s="13">
        <v>1</v>
      </c>
      <c r="D381" s="13">
        <v>7</v>
      </c>
      <c r="E381" s="5">
        <v>1.4450000000000001</v>
      </c>
      <c r="F381" s="5">
        <v>1.4724999999999999</v>
      </c>
      <c r="G381" s="5">
        <v>1.4475</v>
      </c>
      <c r="H381" s="11">
        <f t="shared" ref="H381:H443" si="30">(100*(LN(F381)-LN(E381)))/(2*SQRT(LN(2)))</f>
        <v>1.1321968989514277</v>
      </c>
      <c r="I381" s="11"/>
      <c r="J381" s="11"/>
      <c r="K381" s="11"/>
      <c r="L381" s="11"/>
      <c r="M381">
        <v>0</v>
      </c>
    </row>
    <row r="382" spans="1:13" x14ac:dyDescent="0.2">
      <c r="A382" t="s">
        <v>17</v>
      </c>
      <c r="B382" s="13">
        <v>1926</v>
      </c>
      <c r="C382" s="13">
        <v>1</v>
      </c>
      <c r="D382" s="13">
        <v>8</v>
      </c>
      <c r="E382" s="5">
        <v>1.4450000000000001</v>
      </c>
      <c r="F382" s="5">
        <v>1.4675</v>
      </c>
      <c r="G382" s="5">
        <v>1.4637500000000001</v>
      </c>
      <c r="H382" s="11">
        <f t="shared" si="30"/>
        <v>0.92792418350994843</v>
      </c>
      <c r="I382" s="11">
        <f t="shared" ref="I382:I444" si="31">(LN(F382/E382))^2+(LN(F381/E381))^2</f>
        <v>5.9414167169172618E-4</v>
      </c>
      <c r="J382" s="11">
        <f t="shared" ref="J382:J444" si="32">(LN(MAX(F381:F382)/MIN(E381:E382)))^2</f>
        <v>3.5540978007531538E-4</v>
      </c>
      <c r="K382" s="11">
        <f t="shared" ref="K382:K444" si="33">(SQRT(2*I382)-SQRT(I382))/(3-2*SQRT(2))-SQRT(J382/(3-2*SQRT(2)))</f>
        <v>1.3332992912497649E-2</v>
      </c>
      <c r="L382" s="11">
        <f t="shared" ref="L382:L444" si="34">(2*(EXP(K382)-1))/(1+EXP(K382))</f>
        <v>1.3332795400273942E-2</v>
      </c>
      <c r="M382">
        <v>0</v>
      </c>
    </row>
    <row r="383" spans="1:13" x14ac:dyDescent="0.2">
      <c r="A383" t="s">
        <v>17</v>
      </c>
      <c r="B383" s="13">
        <v>1926</v>
      </c>
      <c r="C383" s="13">
        <v>1</v>
      </c>
      <c r="D383" s="13">
        <v>9</v>
      </c>
      <c r="E383" s="5">
        <v>1.4350000000000001</v>
      </c>
      <c r="F383" s="5">
        <v>1.46</v>
      </c>
      <c r="G383" s="5">
        <v>1.44</v>
      </c>
      <c r="H383" s="11">
        <f t="shared" si="30"/>
        <v>1.0372644795422963</v>
      </c>
      <c r="I383" s="11">
        <f t="shared" si="31"/>
        <v>5.3703959214255407E-4</v>
      </c>
      <c r="J383" s="11">
        <f t="shared" si="32"/>
        <v>5.0155499412641615E-4</v>
      </c>
      <c r="K383" s="11">
        <f t="shared" si="33"/>
        <v>1.8799268360662272E-3</v>
      </c>
      <c r="L383" s="11">
        <f t="shared" si="34"/>
        <v>1.8799262824084116E-3</v>
      </c>
      <c r="M383">
        <v>0</v>
      </c>
    </row>
    <row r="384" spans="1:13" x14ac:dyDescent="0.2">
      <c r="A384" t="s">
        <v>17</v>
      </c>
      <c r="B384" s="13">
        <v>1926</v>
      </c>
      <c r="C384" s="13">
        <v>1</v>
      </c>
      <c r="D384" s="13">
        <v>11</v>
      </c>
      <c r="E384" s="5">
        <v>1.425</v>
      </c>
      <c r="F384" s="5">
        <v>1.4450000000000001</v>
      </c>
      <c r="G384" s="5">
        <v>1.4325000000000001</v>
      </c>
      <c r="H384" s="11">
        <f t="shared" si="30"/>
        <v>0.83703264969015068</v>
      </c>
      <c r="I384" s="11">
        <f t="shared" si="31"/>
        <v>4.9256182542161916E-4</v>
      </c>
      <c r="J384" s="11">
        <f t="shared" si="32"/>
        <v>5.8877188078498052E-4</v>
      </c>
      <c r="K384" s="11">
        <f t="shared" si="33"/>
        <v>-4.9995660820268545E-3</v>
      </c>
      <c r="L384" s="11">
        <f t="shared" si="34"/>
        <v>-4.9995556680980015E-3</v>
      </c>
      <c r="M384">
        <v>0</v>
      </c>
    </row>
    <row r="385" spans="1:13" x14ac:dyDescent="0.2">
      <c r="A385" t="s">
        <v>17</v>
      </c>
      <c r="B385" s="13">
        <v>1926</v>
      </c>
      <c r="C385" s="13">
        <v>1</v>
      </c>
      <c r="D385" s="13">
        <v>12</v>
      </c>
      <c r="E385" s="5">
        <v>1.42</v>
      </c>
      <c r="F385" s="5">
        <v>1.43625</v>
      </c>
      <c r="G385" s="5">
        <v>1.4350000000000001</v>
      </c>
      <c r="H385" s="11">
        <f t="shared" si="30"/>
        <v>0.68335929049967015</v>
      </c>
      <c r="I385" s="11">
        <f t="shared" si="31"/>
        <v>3.2372845084157882E-4</v>
      </c>
      <c r="J385" s="11">
        <f t="shared" si="32"/>
        <v>3.0458800930005563E-4</v>
      </c>
      <c r="K385" s="11">
        <f t="shared" si="33"/>
        <v>1.3036884460216405E-3</v>
      </c>
      <c r="L385" s="11">
        <f t="shared" si="34"/>
        <v>1.3036882613754674E-3</v>
      </c>
      <c r="M385">
        <v>0</v>
      </c>
    </row>
    <row r="386" spans="1:13" x14ac:dyDescent="0.2">
      <c r="A386" t="s">
        <v>17</v>
      </c>
      <c r="B386" s="13">
        <v>1926</v>
      </c>
      <c r="C386" s="13">
        <v>1</v>
      </c>
      <c r="D386" s="13">
        <v>13</v>
      </c>
      <c r="E386" s="5">
        <v>1.4225000000000001</v>
      </c>
      <c r="F386" s="5">
        <v>1.4424999999999999</v>
      </c>
      <c r="G386" s="5">
        <v>1.4337500000000001</v>
      </c>
      <c r="H386" s="11">
        <f t="shared" si="30"/>
        <v>0.83849348707311933</v>
      </c>
      <c r="I386" s="11">
        <f t="shared" si="31"/>
        <v>3.2440708940270364E-4</v>
      </c>
      <c r="J386" s="11">
        <f t="shared" si="32"/>
        <v>2.4714505514039555E-4</v>
      </c>
      <c r="K386" s="11">
        <f t="shared" si="33"/>
        <v>5.5296516346064195E-3</v>
      </c>
      <c r="L386" s="11">
        <f t="shared" si="34"/>
        <v>5.5296375446145744E-3</v>
      </c>
      <c r="M386">
        <v>0</v>
      </c>
    </row>
    <row r="387" spans="1:13" x14ac:dyDescent="0.2">
      <c r="A387" t="s">
        <v>17</v>
      </c>
      <c r="B387" s="13">
        <v>1926</v>
      </c>
      <c r="C387" s="13">
        <v>1</v>
      </c>
      <c r="D387" s="13">
        <v>14</v>
      </c>
      <c r="E387" s="5">
        <v>1.4350000000000001</v>
      </c>
      <c r="F387" s="5">
        <v>1.4524999999999999</v>
      </c>
      <c r="G387" s="5">
        <v>1.45</v>
      </c>
      <c r="H387" s="11">
        <f t="shared" si="30"/>
        <v>0.72796188801894313</v>
      </c>
      <c r="I387" s="11">
        <f t="shared" si="31"/>
        <v>3.4186014461168204E-4</v>
      </c>
      <c r="J387" s="11">
        <f t="shared" si="32"/>
        <v>4.3557037066986761E-4</v>
      </c>
      <c r="K387" s="11">
        <f t="shared" si="33"/>
        <v>-5.7479101995692658E-3</v>
      </c>
      <c r="L387" s="11">
        <f t="shared" si="34"/>
        <v>-5.7478943744408775E-3</v>
      </c>
      <c r="M387">
        <v>0</v>
      </c>
    </row>
    <row r="388" spans="1:13" x14ac:dyDescent="0.2">
      <c r="A388" t="s">
        <v>17</v>
      </c>
      <c r="B388" s="13">
        <v>1926</v>
      </c>
      <c r="C388" s="13">
        <v>1</v>
      </c>
      <c r="D388" s="13">
        <v>15</v>
      </c>
      <c r="E388" s="5">
        <v>1.43875</v>
      </c>
      <c r="F388" s="5">
        <v>1.45</v>
      </c>
      <c r="G388" s="5">
        <v>1.44625</v>
      </c>
      <c r="H388" s="11">
        <f t="shared" si="30"/>
        <v>0.46776963781973208</v>
      </c>
      <c r="I388" s="11">
        <f t="shared" si="31"/>
        <v>2.0759396081731536E-4</v>
      </c>
      <c r="J388" s="11">
        <f t="shared" si="32"/>
        <v>1.4692738115508141E-4</v>
      </c>
      <c r="K388" s="11">
        <f t="shared" si="33"/>
        <v>5.5207289782943855E-3</v>
      </c>
      <c r="L388" s="11">
        <f t="shared" si="34"/>
        <v>5.5207149563992457E-3</v>
      </c>
      <c r="M388">
        <v>0</v>
      </c>
    </row>
    <row r="389" spans="1:13" x14ac:dyDescent="0.2">
      <c r="A389" t="s">
        <v>17</v>
      </c>
      <c r="B389" s="13">
        <v>1926</v>
      </c>
      <c r="C389" s="13">
        <v>1</v>
      </c>
      <c r="D389" s="13">
        <v>16</v>
      </c>
      <c r="E389" s="5">
        <v>1.43</v>
      </c>
      <c r="F389" s="5">
        <v>1.4424999999999999</v>
      </c>
      <c r="G389" s="5">
        <v>1.43</v>
      </c>
      <c r="H389" s="11">
        <f t="shared" si="30"/>
        <v>0.5226849393218409</v>
      </c>
      <c r="I389" s="11">
        <f t="shared" si="31"/>
        <v>1.3641357762114839E-4</v>
      </c>
      <c r="J389" s="11">
        <f t="shared" si="32"/>
        <v>1.9290743661159052E-4</v>
      </c>
      <c r="K389" s="11">
        <f t="shared" si="33"/>
        <v>-5.3341803306542306E-3</v>
      </c>
      <c r="L389" s="11">
        <f t="shared" si="34"/>
        <v>-5.3341676826908577E-3</v>
      </c>
      <c r="M389">
        <v>0</v>
      </c>
    </row>
    <row r="390" spans="1:13" x14ac:dyDescent="0.2">
      <c r="A390" t="s">
        <v>17</v>
      </c>
      <c r="B390" s="13">
        <v>1926</v>
      </c>
      <c r="C390" s="13">
        <v>1</v>
      </c>
      <c r="D390" s="13">
        <v>18</v>
      </c>
      <c r="E390" s="5">
        <v>1.42625</v>
      </c>
      <c r="F390" s="5">
        <v>1.4424999999999999</v>
      </c>
      <c r="G390" s="5">
        <v>1.4412499999999999</v>
      </c>
      <c r="H390" s="11">
        <f t="shared" si="30"/>
        <v>0.68038162627047472</v>
      </c>
      <c r="I390" s="11">
        <f t="shared" si="31"/>
        <v>2.0409544146121427E-4</v>
      </c>
      <c r="J390" s="11">
        <f t="shared" si="32"/>
        <v>1.283484435022998E-4</v>
      </c>
      <c r="K390" s="11">
        <f t="shared" si="33"/>
        <v>7.1390718423449545E-3</v>
      </c>
      <c r="L390" s="11">
        <f t="shared" si="34"/>
        <v>7.1390415214652525E-3</v>
      </c>
      <c r="M390">
        <v>0</v>
      </c>
    </row>
    <row r="391" spans="1:13" x14ac:dyDescent="0.2">
      <c r="A391" t="s">
        <v>17</v>
      </c>
      <c r="B391" s="13">
        <v>1926</v>
      </c>
      <c r="C391" s="13">
        <v>1</v>
      </c>
      <c r="D391" s="13">
        <v>19</v>
      </c>
      <c r="E391" s="5">
        <v>1.44</v>
      </c>
      <c r="F391" s="5">
        <v>1.45875</v>
      </c>
      <c r="G391" s="5">
        <v>1.4575</v>
      </c>
      <c r="H391" s="11">
        <f t="shared" si="30"/>
        <v>0.77693348023923303</v>
      </c>
      <c r="I391" s="11">
        <f t="shared" si="31"/>
        <v>2.957090056748007E-4</v>
      </c>
      <c r="J391" s="11">
        <f t="shared" si="32"/>
        <v>5.0765868769169669E-4</v>
      </c>
      <c r="K391" s="11">
        <f t="shared" si="33"/>
        <v>-1.2880048615764701E-2</v>
      </c>
      <c r="L391" s="11">
        <f t="shared" si="34"/>
        <v>-1.2879870556713035E-2</v>
      </c>
      <c r="M391">
        <v>0</v>
      </c>
    </row>
    <row r="392" spans="1:13" x14ac:dyDescent="0.2">
      <c r="A392" t="s">
        <v>17</v>
      </c>
      <c r="B392" s="13">
        <v>1926</v>
      </c>
      <c r="C392" s="13">
        <v>1</v>
      </c>
      <c r="D392" s="13">
        <v>20</v>
      </c>
      <c r="E392" s="5">
        <v>1.4412499999999999</v>
      </c>
      <c r="F392" s="5">
        <v>1.45</v>
      </c>
      <c r="G392" s="5">
        <v>1.4437500000000001</v>
      </c>
      <c r="H392" s="11">
        <f t="shared" si="30"/>
        <v>0.36350551364641098</v>
      </c>
      <c r="I392" s="11">
        <f t="shared" si="31"/>
        <v>2.039965121706148E-4</v>
      </c>
      <c r="J392" s="11">
        <f t="shared" si="32"/>
        <v>1.6736056217250093E-4</v>
      </c>
      <c r="K392" s="11">
        <f t="shared" si="33"/>
        <v>3.2493956008652E-3</v>
      </c>
      <c r="L392" s="11">
        <f t="shared" si="34"/>
        <v>3.2493927417869164E-3</v>
      </c>
      <c r="M392">
        <v>0</v>
      </c>
    </row>
    <row r="393" spans="1:13" x14ac:dyDescent="0.2">
      <c r="A393" t="s">
        <v>17</v>
      </c>
      <c r="B393" s="13">
        <v>1926</v>
      </c>
      <c r="C393" s="13">
        <v>1</v>
      </c>
      <c r="D393" s="13">
        <v>21</v>
      </c>
      <c r="E393" s="5">
        <v>1.4137500000000001</v>
      </c>
      <c r="F393" s="5">
        <v>1.43</v>
      </c>
      <c r="G393" s="5">
        <v>1.42</v>
      </c>
      <c r="H393" s="11">
        <f t="shared" si="30"/>
        <v>0.68636313284786443</v>
      </c>
      <c r="I393" s="11">
        <f t="shared" si="31"/>
        <v>1.672510382270032E-4</v>
      </c>
      <c r="J393" s="11">
        <f t="shared" si="32"/>
        <v>6.4099140112936761E-4</v>
      </c>
      <c r="K393" s="11">
        <f t="shared" si="33"/>
        <v>-2.9900640183876344E-2</v>
      </c>
      <c r="L393" s="11">
        <f t="shared" si="34"/>
        <v>-2.9898412665024653E-2</v>
      </c>
      <c r="M393">
        <v>0</v>
      </c>
    </row>
    <row r="394" spans="1:13" x14ac:dyDescent="0.2">
      <c r="A394" t="s">
        <v>17</v>
      </c>
      <c r="B394" s="13">
        <v>1926</v>
      </c>
      <c r="C394" s="13">
        <v>1</v>
      </c>
      <c r="D394" s="13">
        <v>22</v>
      </c>
      <c r="E394" s="5">
        <v>1.39375</v>
      </c>
      <c r="F394" s="5">
        <v>1.42</v>
      </c>
      <c r="G394" s="5">
        <v>1.4037500000000001</v>
      </c>
      <c r="H394" s="11">
        <f t="shared" si="30"/>
        <v>1.1205820697414413</v>
      </c>
      <c r="I394" s="11">
        <f t="shared" si="31"/>
        <v>4.7877021164354134E-4</v>
      </c>
      <c r="J394" s="11">
        <f t="shared" si="32"/>
        <v>6.5928203835193997E-4</v>
      </c>
      <c r="K394" s="11">
        <f t="shared" si="33"/>
        <v>-9.1635572584449765E-3</v>
      </c>
      <c r="L394" s="11">
        <f t="shared" si="34"/>
        <v>-9.1634931363945935E-3</v>
      </c>
      <c r="M394">
        <v>0</v>
      </c>
    </row>
    <row r="395" spans="1:13" x14ac:dyDescent="0.2">
      <c r="A395" t="s">
        <v>17</v>
      </c>
      <c r="B395" s="13">
        <v>1926</v>
      </c>
      <c r="C395" s="13">
        <v>1</v>
      </c>
      <c r="D395" s="13">
        <v>23</v>
      </c>
      <c r="E395" s="5">
        <v>1.395</v>
      </c>
      <c r="F395" s="5">
        <v>1.4087499999999999</v>
      </c>
      <c r="G395" s="5">
        <v>1.3987499999999999</v>
      </c>
      <c r="H395" s="11">
        <f t="shared" si="30"/>
        <v>0.5890527160062875</v>
      </c>
      <c r="I395" s="11">
        <f t="shared" si="31"/>
        <v>4.4435926702093246E-4</v>
      </c>
      <c r="J395" s="11">
        <f t="shared" si="32"/>
        <v>3.4815512341465198E-4</v>
      </c>
      <c r="K395" s="11">
        <f t="shared" si="33"/>
        <v>5.8446068503062651E-3</v>
      </c>
      <c r="L395" s="11">
        <f t="shared" si="34"/>
        <v>5.8445902129934876E-3</v>
      </c>
      <c r="M395">
        <v>0</v>
      </c>
    </row>
    <row r="396" spans="1:13" x14ac:dyDescent="0.2">
      <c r="A396" t="s">
        <v>17</v>
      </c>
      <c r="B396" s="13">
        <v>1926</v>
      </c>
      <c r="C396" s="13">
        <v>1</v>
      </c>
      <c r="D396" s="13">
        <v>25</v>
      </c>
      <c r="E396" s="5">
        <v>1.38375</v>
      </c>
      <c r="F396" s="5">
        <v>1.4125000000000001</v>
      </c>
      <c r="G396" s="5">
        <v>1.4112499999999999</v>
      </c>
      <c r="H396" s="11">
        <f t="shared" si="30"/>
        <v>1.2349927994005376</v>
      </c>
      <c r="I396" s="11">
        <f t="shared" si="31"/>
        <v>5.190813758261609E-4</v>
      </c>
      <c r="J396" s="11">
        <f t="shared" si="32"/>
        <v>4.2287723221988042E-4</v>
      </c>
      <c r="K396" s="11">
        <f t="shared" si="33"/>
        <v>5.3580535134571811E-3</v>
      </c>
      <c r="L396" s="11">
        <f t="shared" si="34"/>
        <v>5.3580406949146333E-3</v>
      </c>
      <c r="M396">
        <v>0</v>
      </c>
    </row>
    <row r="397" spans="1:13" x14ac:dyDescent="0.2">
      <c r="A397" t="s">
        <v>17</v>
      </c>
      <c r="B397" s="13">
        <v>1926</v>
      </c>
      <c r="C397" s="13">
        <v>1</v>
      </c>
      <c r="D397" s="13">
        <v>26</v>
      </c>
      <c r="E397" s="5">
        <v>1.41</v>
      </c>
      <c r="F397" s="5">
        <v>1.4275</v>
      </c>
      <c r="G397" s="5">
        <v>1.42</v>
      </c>
      <c r="H397" s="11">
        <f t="shared" si="30"/>
        <v>0.7407897327479317</v>
      </c>
      <c r="I397" s="11">
        <f t="shared" si="31"/>
        <v>5.7502842497829138E-4</v>
      </c>
      <c r="J397" s="11">
        <f t="shared" si="32"/>
        <v>9.6891861086992272E-4</v>
      </c>
      <c r="K397" s="11">
        <f t="shared" si="33"/>
        <v>-1.7256091653204519E-2</v>
      </c>
      <c r="L397" s="11">
        <f t="shared" si="34"/>
        <v>-1.7255663466539065E-2</v>
      </c>
      <c r="M397">
        <v>0</v>
      </c>
    </row>
    <row r="398" spans="1:13" x14ac:dyDescent="0.2">
      <c r="A398" t="s">
        <v>17</v>
      </c>
      <c r="B398" s="13">
        <v>1926</v>
      </c>
      <c r="C398" s="13">
        <v>1</v>
      </c>
      <c r="D398" s="13">
        <v>27</v>
      </c>
      <c r="E398" s="5">
        <v>1.4125000000000001</v>
      </c>
      <c r="F398" s="5">
        <v>1.43</v>
      </c>
      <c r="G398" s="5">
        <v>1.415</v>
      </c>
      <c r="H398" s="11">
        <f t="shared" si="30"/>
        <v>0.73948663957520111</v>
      </c>
      <c r="I398" s="11">
        <f t="shared" si="31"/>
        <v>3.0376757033277909E-4</v>
      </c>
      <c r="J398" s="11">
        <f t="shared" si="32"/>
        <v>1.9837989753624977E-4</v>
      </c>
      <c r="K398" s="11">
        <f t="shared" si="33"/>
        <v>8.0735870185009578E-3</v>
      </c>
      <c r="L398" s="11">
        <f t="shared" si="34"/>
        <v>8.0735431638645303E-3</v>
      </c>
      <c r="M398">
        <v>0</v>
      </c>
    </row>
    <row r="399" spans="1:13" x14ac:dyDescent="0.2">
      <c r="A399" t="s">
        <v>17</v>
      </c>
      <c r="B399" s="13">
        <v>1926</v>
      </c>
      <c r="C399" s="13">
        <v>1</v>
      </c>
      <c r="D399" s="13">
        <v>28</v>
      </c>
      <c r="E399" s="5">
        <v>1.40625</v>
      </c>
      <c r="F399" s="5">
        <v>1.4412499999999999</v>
      </c>
      <c r="G399" s="5">
        <v>1.4375</v>
      </c>
      <c r="H399" s="11">
        <f t="shared" si="30"/>
        <v>1.4764320142526892</v>
      </c>
      <c r="I399" s="11">
        <f t="shared" si="31"/>
        <v>7.5599954405896274E-4</v>
      </c>
      <c r="J399" s="11">
        <f t="shared" si="32"/>
        <v>6.0438316648459467E-4</v>
      </c>
      <c r="K399" s="11">
        <f t="shared" si="33"/>
        <v>7.0283556900185978E-3</v>
      </c>
      <c r="L399" s="11">
        <f t="shared" si="34"/>
        <v>7.0283267580619124E-3</v>
      </c>
      <c r="M399">
        <v>0</v>
      </c>
    </row>
    <row r="400" spans="1:13" x14ac:dyDescent="0.2">
      <c r="A400" t="s">
        <v>17</v>
      </c>
      <c r="B400" s="13">
        <v>1926</v>
      </c>
      <c r="C400" s="13">
        <v>1</v>
      </c>
      <c r="D400" s="13">
        <v>29</v>
      </c>
      <c r="E400" s="5">
        <v>1.42875</v>
      </c>
      <c r="F400" s="5">
        <v>1.45</v>
      </c>
      <c r="G400" s="5">
        <v>1.43625</v>
      </c>
      <c r="H400" s="11">
        <f t="shared" si="30"/>
        <v>0.88664575919352218</v>
      </c>
      <c r="I400" s="11">
        <f t="shared" si="31"/>
        <v>8.2234765101250819E-4</v>
      </c>
      <c r="J400" s="11">
        <f t="shared" si="32"/>
        <v>9.3862389780876828E-4</v>
      </c>
      <c r="K400" s="11">
        <f t="shared" si="33"/>
        <v>-4.7327394524426802E-3</v>
      </c>
      <c r="L400" s="11">
        <f t="shared" si="34"/>
        <v>-4.7327306184797987E-3</v>
      </c>
      <c r="M400">
        <v>0</v>
      </c>
    </row>
    <row r="401" spans="1:13" x14ac:dyDescent="0.2">
      <c r="A401" t="s">
        <v>17</v>
      </c>
      <c r="B401" s="13">
        <v>1926</v>
      </c>
      <c r="C401" s="13">
        <v>2</v>
      </c>
      <c r="D401" s="13">
        <v>1</v>
      </c>
      <c r="E401" s="5">
        <v>1.4412499999999999</v>
      </c>
      <c r="F401" s="5">
        <v>1.46</v>
      </c>
      <c r="G401" s="5">
        <v>1.4412499999999999</v>
      </c>
      <c r="H401" s="11">
        <f t="shared" si="30"/>
        <v>0.77626397991717278</v>
      </c>
      <c r="I401" s="11">
        <f t="shared" si="31"/>
        <v>3.8503673457059836E-4</v>
      </c>
      <c r="J401" s="11">
        <f t="shared" si="32"/>
        <v>4.6813811465353769E-4</v>
      </c>
      <c r="K401" s="11">
        <f t="shared" si="33"/>
        <v>-4.8625801875362834E-3</v>
      </c>
      <c r="L401" s="11">
        <f t="shared" si="34"/>
        <v>-4.8625706063770658E-3</v>
      </c>
      <c r="M401">
        <v>1</v>
      </c>
    </row>
    <row r="402" spans="1:13" x14ac:dyDescent="0.2">
      <c r="A402" t="s">
        <v>17</v>
      </c>
      <c r="B402" s="13">
        <v>1926</v>
      </c>
      <c r="C402" s="13">
        <v>2</v>
      </c>
      <c r="D402" s="13">
        <v>2</v>
      </c>
      <c r="E402" s="5">
        <v>1.44625</v>
      </c>
      <c r="F402" s="5">
        <v>1.46</v>
      </c>
      <c r="G402" s="5">
        <v>1.45625</v>
      </c>
      <c r="H402" s="11">
        <f t="shared" si="30"/>
        <v>0.56827720774603907</v>
      </c>
      <c r="I402" s="11">
        <f t="shared" si="31"/>
        <v>2.5660994877758897E-4</v>
      </c>
      <c r="J402" s="11">
        <f t="shared" si="32"/>
        <v>1.6707225004268484E-4</v>
      </c>
      <c r="K402" s="11">
        <f t="shared" si="33"/>
        <v>7.4681437813996256E-3</v>
      </c>
      <c r="L402" s="11">
        <f t="shared" si="34"/>
        <v>7.4681090714213E-3</v>
      </c>
      <c r="M402">
        <v>1</v>
      </c>
    </row>
    <row r="403" spans="1:13" x14ac:dyDescent="0.2">
      <c r="A403" t="s">
        <v>17</v>
      </c>
      <c r="B403" s="13">
        <v>1926</v>
      </c>
      <c r="C403" s="13">
        <v>2</v>
      </c>
      <c r="D403" s="13">
        <v>3</v>
      </c>
      <c r="E403" s="5">
        <v>1.4662500000000001</v>
      </c>
      <c r="F403" s="5">
        <v>1.4750000000000001</v>
      </c>
      <c r="G403" s="5">
        <v>1.4662500000000001</v>
      </c>
      <c r="H403" s="11">
        <f t="shared" si="30"/>
        <v>0.35732603762541998</v>
      </c>
      <c r="I403" s="11">
        <f t="shared" si="31"/>
        <v>1.24938637546313E-4</v>
      </c>
      <c r="J403" s="11">
        <f t="shared" si="32"/>
        <v>3.8745947279332136E-4</v>
      </c>
      <c r="K403" s="11">
        <f t="shared" si="33"/>
        <v>-2.0536254001488188E-2</v>
      </c>
      <c r="L403" s="11">
        <f t="shared" si="34"/>
        <v>-2.0535532289166075E-2</v>
      </c>
      <c r="M403">
        <v>1</v>
      </c>
    </row>
    <row r="404" spans="1:13" x14ac:dyDescent="0.2">
      <c r="A404" t="s">
        <v>17</v>
      </c>
      <c r="B404" s="13">
        <v>1926</v>
      </c>
      <c r="C404" s="13">
        <v>2</v>
      </c>
      <c r="D404" s="13">
        <v>4</v>
      </c>
      <c r="E404" s="5">
        <v>1.4512499999999999</v>
      </c>
      <c r="F404" s="5">
        <v>1.4575</v>
      </c>
      <c r="G404" s="5">
        <v>1.43</v>
      </c>
      <c r="H404" s="11">
        <f t="shared" si="30"/>
        <v>0.25808428389884414</v>
      </c>
      <c r="I404" s="11">
        <f t="shared" si="31"/>
        <v>5.3868458476419379E-5</v>
      </c>
      <c r="J404" s="11">
        <f t="shared" si="32"/>
        <v>2.6350171031304213E-4</v>
      </c>
      <c r="K404" s="11">
        <f t="shared" si="33"/>
        <v>-2.1470137787857332E-2</v>
      </c>
      <c r="L404" s="11">
        <f t="shared" si="34"/>
        <v>-2.1469313074118156E-2</v>
      </c>
      <c r="M404">
        <v>1</v>
      </c>
    </row>
    <row r="405" spans="1:13" x14ac:dyDescent="0.2">
      <c r="A405" t="s">
        <v>17</v>
      </c>
      <c r="B405" s="13">
        <v>1926</v>
      </c>
      <c r="C405" s="13">
        <v>2</v>
      </c>
      <c r="D405" s="13">
        <v>5</v>
      </c>
      <c r="E405" s="5">
        <v>1.44</v>
      </c>
      <c r="F405" s="5">
        <v>1.4624999999999999</v>
      </c>
      <c r="G405" s="5">
        <v>1.46</v>
      </c>
      <c r="H405" s="11">
        <f t="shared" si="30"/>
        <v>0.93112129391764775</v>
      </c>
      <c r="I405" s="11">
        <f t="shared" si="31"/>
        <v>2.5884731980701679E-4</v>
      </c>
      <c r="J405" s="11">
        <f t="shared" si="32"/>
        <v>2.4037980014200626E-4</v>
      </c>
      <c r="K405" s="11">
        <f t="shared" si="33"/>
        <v>1.4112192706660642E-3</v>
      </c>
      <c r="L405" s="11">
        <f t="shared" si="34"/>
        <v>1.4112190364578728E-3</v>
      </c>
      <c r="M405">
        <v>1</v>
      </c>
    </row>
    <row r="406" spans="1:13" x14ac:dyDescent="0.2">
      <c r="A406" t="s">
        <v>17</v>
      </c>
      <c r="B406" s="13">
        <v>1926</v>
      </c>
      <c r="C406" s="13">
        <v>2</v>
      </c>
      <c r="D406" s="13">
        <v>6</v>
      </c>
      <c r="E406" s="5">
        <v>1.45625</v>
      </c>
      <c r="F406" s="5">
        <v>1.46875</v>
      </c>
      <c r="G406" s="5">
        <v>1.45625</v>
      </c>
      <c r="H406" s="11">
        <f t="shared" si="30"/>
        <v>0.51330329950208231</v>
      </c>
      <c r="I406" s="11">
        <f t="shared" si="31"/>
        <v>3.1343204467384301E-4</v>
      </c>
      <c r="J406" s="11">
        <f t="shared" si="32"/>
        <v>3.9079696564991447E-4</v>
      </c>
      <c r="K406" s="11">
        <f t="shared" si="33"/>
        <v>-4.9843206579334443E-3</v>
      </c>
      <c r="L406" s="11">
        <f t="shared" si="34"/>
        <v>-4.9843103389812975E-3</v>
      </c>
      <c r="M406">
        <v>1</v>
      </c>
    </row>
    <row r="407" spans="1:13" x14ac:dyDescent="0.2">
      <c r="A407" t="s">
        <v>17</v>
      </c>
      <c r="B407" s="13">
        <v>1926</v>
      </c>
      <c r="C407" s="13">
        <v>2</v>
      </c>
      <c r="D407" s="13">
        <v>8</v>
      </c>
      <c r="E407" s="5">
        <v>1.4350000000000001</v>
      </c>
      <c r="F407" s="5">
        <v>1.44875</v>
      </c>
      <c r="G407" s="5">
        <v>1.43625</v>
      </c>
      <c r="H407" s="11">
        <f t="shared" si="30"/>
        <v>0.57271116707764003</v>
      </c>
      <c r="I407" s="11">
        <f t="shared" si="31"/>
        <v>1.639926225325343E-4</v>
      </c>
      <c r="J407" s="11">
        <f t="shared" si="32"/>
        <v>5.4041602091615547E-4</v>
      </c>
      <c r="K407" s="11">
        <f t="shared" si="33"/>
        <v>-2.5206536476052432E-2</v>
      </c>
      <c r="L407" s="11">
        <f t="shared" si="34"/>
        <v>-2.5205201938844651E-2</v>
      </c>
      <c r="M407">
        <v>1</v>
      </c>
    </row>
    <row r="408" spans="1:13" x14ac:dyDescent="0.2">
      <c r="A408" t="s">
        <v>17</v>
      </c>
      <c r="B408" s="13">
        <v>1926</v>
      </c>
      <c r="C408" s="13">
        <v>2</v>
      </c>
      <c r="D408" s="13">
        <v>9</v>
      </c>
      <c r="E408" s="5">
        <v>1.4275</v>
      </c>
      <c r="F408" s="5">
        <v>1.4475</v>
      </c>
      <c r="G408" s="5">
        <v>1.4475</v>
      </c>
      <c r="H408" s="11">
        <f t="shared" si="30"/>
        <v>0.83557689372701582</v>
      </c>
      <c r="I408" s="11">
        <f t="shared" si="31"/>
        <v>2.8451940213050392E-4</v>
      </c>
      <c r="J408" s="11">
        <f t="shared" si="32"/>
        <v>2.183435669197489E-4</v>
      </c>
      <c r="K408" s="11">
        <f t="shared" si="33"/>
        <v>5.0487236441446801E-3</v>
      </c>
      <c r="L408" s="11">
        <f t="shared" si="34"/>
        <v>5.0487129200053778E-3</v>
      </c>
      <c r="M408">
        <v>1</v>
      </c>
    </row>
    <row r="409" spans="1:13" x14ac:dyDescent="0.2">
      <c r="A409" t="s">
        <v>17</v>
      </c>
      <c r="B409" s="13">
        <v>1926</v>
      </c>
      <c r="C409" s="13">
        <v>2</v>
      </c>
      <c r="D409" s="13">
        <v>10</v>
      </c>
      <c r="E409" s="5">
        <v>1.425</v>
      </c>
      <c r="F409" s="5">
        <v>1.44875</v>
      </c>
      <c r="G409" s="5">
        <v>1.425</v>
      </c>
      <c r="H409" s="11">
        <f t="shared" si="30"/>
        <v>0.99268574875982585</v>
      </c>
      <c r="I409" s="11">
        <f t="shared" si="31"/>
        <v>4.6679684712409787E-4</v>
      </c>
      <c r="J409" s="11">
        <f t="shared" si="32"/>
        <v>2.7321782299429145E-4</v>
      </c>
      <c r="K409" s="11">
        <f t="shared" si="33"/>
        <v>1.2254982421145255E-2</v>
      </c>
      <c r="L409" s="11">
        <f t="shared" si="34"/>
        <v>1.2254829047652014E-2</v>
      </c>
      <c r="M409">
        <v>1</v>
      </c>
    </row>
    <row r="410" spans="1:13" x14ac:dyDescent="0.2">
      <c r="A410" t="s">
        <v>17</v>
      </c>
      <c r="B410" s="13">
        <v>1926</v>
      </c>
      <c r="C410" s="13">
        <v>2</v>
      </c>
      <c r="D410" s="13">
        <v>11</v>
      </c>
      <c r="E410" s="5">
        <v>1.4175</v>
      </c>
      <c r="F410" s="5">
        <v>1.43875</v>
      </c>
      <c r="G410" s="5">
        <v>1.4350000000000001</v>
      </c>
      <c r="H410" s="11">
        <f t="shared" si="30"/>
        <v>0.89363053394744596</v>
      </c>
      <c r="I410" s="11">
        <f t="shared" si="31"/>
        <v>4.9462997416135424E-4</v>
      </c>
      <c r="J410" s="11">
        <f t="shared" si="32"/>
        <v>4.7551729510711047E-4</v>
      </c>
      <c r="K410" s="11">
        <f t="shared" si="33"/>
        <v>1.0475734782642299E-3</v>
      </c>
      <c r="L410" s="11">
        <f t="shared" si="34"/>
        <v>1.0475733824628019E-3</v>
      </c>
      <c r="M410">
        <v>1</v>
      </c>
    </row>
    <row r="411" spans="1:13" x14ac:dyDescent="0.2">
      <c r="A411" t="s">
        <v>17</v>
      </c>
      <c r="B411" s="13">
        <v>1926</v>
      </c>
      <c r="C411" s="13">
        <v>2</v>
      </c>
      <c r="D411" s="13">
        <v>12</v>
      </c>
      <c r="E411" s="5">
        <v>1.4175</v>
      </c>
      <c r="F411" s="5">
        <v>1.42625</v>
      </c>
      <c r="G411" s="5">
        <v>1.42</v>
      </c>
      <c r="H411" s="11">
        <f t="shared" si="30"/>
        <v>0.36957729210226054</v>
      </c>
      <c r="I411" s="11">
        <f t="shared" si="31"/>
        <v>2.5928221267458096E-4</v>
      </c>
      <c r="J411" s="11">
        <f t="shared" si="32"/>
        <v>2.214121511670628E-4</v>
      </c>
      <c r="K411" s="11">
        <f t="shared" si="33"/>
        <v>2.9509367879865592E-3</v>
      </c>
      <c r="L411" s="11">
        <f t="shared" si="34"/>
        <v>2.95093464658501E-3</v>
      </c>
      <c r="M411">
        <v>1</v>
      </c>
    </row>
    <row r="412" spans="1:13" x14ac:dyDescent="0.2">
      <c r="A412" t="s">
        <v>17</v>
      </c>
      <c r="B412" s="13">
        <v>1926</v>
      </c>
      <c r="C412" s="13">
        <v>2</v>
      </c>
      <c r="D412" s="13">
        <v>13</v>
      </c>
      <c r="E412" s="5">
        <v>1.4175</v>
      </c>
      <c r="F412" s="5">
        <v>1.42875</v>
      </c>
      <c r="G412" s="5">
        <v>1.42</v>
      </c>
      <c r="H412" s="11">
        <f t="shared" si="30"/>
        <v>0.47475441257365586</v>
      </c>
      <c r="I412" s="11">
        <f t="shared" si="31"/>
        <v>1.0036192454720142E-4</v>
      </c>
      <c r="J412" s="11">
        <f t="shared" si="32"/>
        <v>6.2491863039683239E-5</v>
      </c>
      <c r="K412" s="11">
        <f t="shared" si="33"/>
        <v>5.1009927440153618E-3</v>
      </c>
      <c r="L412" s="11">
        <f t="shared" si="34"/>
        <v>5.1009816833375611E-3</v>
      </c>
      <c r="M412">
        <v>1</v>
      </c>
    </row>
    <row r="413" spans="1:13" x14ac:dyDescent="0.2">
      <c r="A413" t="s">
        <v>17</v>
      </c>
      <c r="B413" s="13">
        <v>1926</v>
      </c>
      <c r="C413" s="13">
        <v>2</v>
      </c>
      <c r="D413" s="13">
        <v>15</v>
      </c>
      <c r="E413" s="5">
        <v>1.4125000000000001</v>
      </c>
      <c r="F413" s="5">
        <v>1.43875</v>
      </c>
      <c r="G413" s="5">
        <v>1.43625</v>
      </c>
      <c r="H413" s="11">
        <f t="shared" si="30"/>
        <v>1.1058431944717528</v>
      </c>
      <c r="I413" s="11">
        <f t="shared" si="31"/>
        <v>4.0154873537937794E-4</v>
      </c>
      <c r="J413" s="11">
        <f t="shared" si="32"/>
        <v>3.3905687233969469E-4</v>
      </c>
      <c r="K413" s="11">
        <f t="shared" si="33"/>
        <v>3.9235411661164912E-3</v>
      </c>
      <c r="L413" s="11">
        <f t="shared" si="34"/>
        <v>3.9235361328175218E-3</v>
      </c>
      <c r="M413">
        <v>1</v>
      </c>
    </row>
    <row r="414" spans="1:13" x14ac:dyDescent="0.2">
      <c r="A414" t="s">
        <v>17</v>
      </c>
      <c r="B414" s="13">
        <v>1926</v>
      </c>
      <c r="C414" s="13">
        <v>2</v>
      </c>
      <c r="D414" s="13">
        <v>16</v>
      </c>
      <c r="E414" s="5">
        <v>1.4225000000000001</v>
      </c>
      <c r="F414" s="5">
        <v>1.4350000000000001</v>
      </c>
      <c r="G414" s="5">
        <v>1.4237500000000001</v>
      </c>
      <c r="H414" s="11">
        <f t="shared" si="30"/>
        <v>0.52542872719602751</v>
      </c>
      <c r="I414" s="11">
        <f t="shared" si="31"/>
        <v>4.1560121179835959E-4</v>
      </c>
      <c r="J414" s="11">
        <f t="shared" si="32"/>
        <v>3.3905687233969469E-4</v>
      </c>
      <c r="K414" s="11">
        <f t="shared" si="33"/>
        <v>4.7627667801082366E-3</v>
      </c>
      <c r="L414" s="11">
        <f t="shared" si="34"/>
        <v>4.7627577769327372E-3</v>
      </c>
      <c r="M414">
        <v>1</v>
      </c>
    </row>
    <row r="415" spans="1:13" x14ac:dyDescent="0.2">
      <c r="A415" t="s">
        <v>17</v>
      </c>
      <c r="B415" s="13">
        <v>1926</v>
      </c>
      <c r="C415" s="13">
        <v>2</v>
      </c>
      <c r="D415" s="13">
        <v>17</v>
      </c>
      <c r="E415" s="5">
        <v>1.4112499999999999</v>
      </c>
      <c r="F415" s="5">
        <v>1.42</v>
      </c>
      <c r="G415" s="5">
        <v>1.41625</v>
      </c>
      <c r="H415" s="11">
        <f t="shared" si="30"/>
        <v>0.37120899029312576</v>
      </c>
      <c r="I415" s="11">
        <f t="shared" si="31"/>
        <v>1.1474953475469451E-4</v>
      </c>
      <c r="J415" s="11">
        <f t="shared" si="32"/>
        <v>2.785231458970892E-4</v>
      </c>
      <c r="K415" s="11">
        <f t="shared" si="33"/>
        <v>-1.4429493251273982E-2</v>
      </c>
      <c r="L415" s="11">
        <f t="shared" si="34"/>
        <v>-1.4429242892422986E-2</v>
      </c>
      <c r="M415">
        <v>1</v>
      </c>
    </row>
    <row r="416" spans="1:13" x14ac:dyDescent="0.2">
      <c r="A416" t="s">
        <v>17</v>
      </c>
      <c r="B416" s="13">
        <v>1926</v>
      </c>
      <c r="C416" s="13">
        <v>2</v>
      </c>
      <c r="D416" s="13">
        <v>18</v>
      </c>
      <c r="E416" s="5">
        <v>1.4237500000000001</v>
      </c>
      <c r="F416" s="5">
        <v>1.43625</v>
      </c>
      <c r="G416" s="5">
        <v>1.425</v>
      </c>
      <c r="H416" s="11">
        <f t="shared" si="30"/>
        <v>0.52496943049888212</v>
      </c>
      <c r="I416" s="11">
        <f t="shared" si="31"/>
        <v>1.1461577276318727E-4</v>
      </c>
      <c r="J416" s="11">
        <f t="shared" si="32"/>
        <v>3.0834354519414481E-4</v>
      </c>
      <c r="K416" s="11">
        <f t="shared" si="33"/>
        <v>-1.6546628847983393E-2</v>
      </c>
      <c r="L416" s="11">
        <f t="shared" si="34"/>
        <v>-1.6546251331916222E-2</v>
      </c>
      <c r="M416">
        <v>1</v>
      </c>
    </row>
    <row r="417" spans="1:14" x14ac:dyDescent="0.2">
      <c r="A417" t="s">
        <v>17</v>
      </c>
      <c r="B417" s="13">
        <v>1926</v>
      </c>
      <c r="C417" s="13">
        <v>2</v>
      </c>
      <c r="D417" s="13">
        <v>19</v>
      </c>
      <c r="E417" s="5">
        <v>1.4125000000000001</v>
      </c>
      <c r="F417" s="5">
        <v>1.4212499999999999</v>
      </c>
      <c r="G417" s="5">
        <v>1.41875</v>
      </c>
      <c r="H417" s="11">
        <f t="shared" si="30"/>
        <v>0.37088149902637157</v>
      </c>
      <c r="I417" s="11">
        <f t="shared" si="31"/>
        <v>1.1454839105118114E-4</v>
      </c>
      <c r="J417" s="11">
        <f t="shared" si="32"/>
        <v>2.7803448624979756E-4</v>
      </c>
      <c r="K417" s="11">
        <f t="shared" si="33"/>
        <v>-1.441680929560173E-2</v>
      </c>
      <c r="L417" s="11">
        <f t="shared" si="34"/>
        <v>-1.4416559596380078E-2</v>
      </c>
      <c r="M417">
        <v>1</v>
      </c>
    </row>
    <row r="418" spans="1:14" x14ac:dyDescent="0.2">
      <c r="A418" t="s">
        <v>17</v>
      </c>
      <c r="B418" s="13">
        <v>1926</v>
      </c>
      <c r="C418" s="13">
        <v>2</v>
      </c>
      <c r="D418" s="13">
        <v>20</v>
      </c>
      <c r="E418" s="5">
        <v>1.4087499999999999</v>
      </c>
      <c r="F418" s="5">
        <v>1.4237500000000001</v>
      </c>
      <c r="G418" s="5">
        <v>1.4225000000000001</v>
      </c>
      <c r="H418" s="11">
        <f t="shared" si="30"/>
        <v>0.63608136123816061</v>
      </c>
      <c r="I418" s="11">
        <f t="shared" si="31"/>
        <v>1.5031661413366406E-4</v>
      </c>
      <c r="J418" s="11">
        <f t="shared" si="32"/>
        <v>1.1217880054964058E-4</v>
      </c>
      <c r="K418" s="11">
        <f t="shared" si="33"/>
        <v>4.0291249790156691E-3</v>
      </c>
      <c r="L418" s="11">
        <f t="shared" si="34"/>
        <v>4.0291195283409364E-3</v>
      </c>
      <c r="M418">
        <v>1</v>
      </c>
    </row>
    <row r="419" spans="1:14" x14ac:dyDescent="0.2">
      <c r="A419" t="s">
        <v>17</v>
      </c>
      <c r="B419" s="13">
        <v>1926</v>
      </c>
      <c r="C419" s="13">
        <v>2</v>
      </c>
      <c r="D419" s="13">
        <v>22</v>
      </c>
      <c r="E419" s="5">
        <v>1.5974999999999999</v>
      </c>
      <c r="F419" s="5">
        <v>1.43</v>
      </c>
      <c r="G419" s="5">
        <v>1.403</v>
      </c>
      <c r="H419" s="11"/>
      <c r="I419" s="11"/>
      <c r="J419" s="11"/>
      <c r="K419" s="11"/>
      <c r="L419" s="11"/>
      <c r="M419">
        <v>1</v>
      </c>
      <c r="N419" t="s">
        <v>50</v>
      </c>
    </row>
    <row r="420" spans="1:14" x14ac:dyDescent="0.2">
      <c r="A420" t="s">
        <v>17</v>
      </c>
      <c r="B420" s="13">
        <v>1926</v>
      </c>
      <c r="C420" s="13">
        <v>2</v>
      </c>
      <c r="D420" s="13">
        <v>23</v>
      </c>
      <c r="E420" s="5">
        <v>1.3975</v>
      </c>
      <c r="F420" s="5">
        <v>1.43</v>
      </c>
      <c r="G420" s="5">
        <v>1.4012500000000001</v>
      </c>
      <c r="H420" s="11"/>
      <c r="I420" s="11"/>
      <c r="J420" s="11"/>
      <c r="K420" s="11"/>
      <c r="L420" s="11"/>
      <c r="M420">
        <v>1</v>
      </c>
    </row>
    <row r="421" spans="1:14" x14ac:dyDescent="0.2">
      <c r="A421" t="s">
        <v>17</v>
      </c>
      <c r="B421" s="13">
        <v>1926</v>
      </c>
      <c r="C421" s="13">
        <v>2</v>
      </c>
      <c r="D421" s="13">
        <v>24</v>
      </c>
      <c r="E421" s="5">
        <v>1.38</v>
      </c>
      <c r="F421" s="5">
        <v>1.405</v>
      </c>
      <c r="G421" s="5">
        <v>1.38375</v>
      </c>
      <c r="H421" s="11">
        <f t="shared" si="30"/>
        <v>1.0782357923422257</v>
      </c>
      <c r="I421" s="11">
        <f t="shared" si="31"/>
        <v>8.5085701250704748E-4</v>
      </c>
      <c r="J421" s="11">
        <f t="shared" si="32"/>
        <v>1.2667153733035854E-3</v>
      </c>
      <c r="K421" s="11">
        <f t="shared" si="33"/>
        <v>-1.5502852324061359E-2</v>
      </c>
      <c r="L421" s="11">
        <f t="shared" si="34"/>
        <v>-1.5502541837257683E-2</v>
      </c>
      <c r="M421">
        <v>1</v>
      </c>
    </row>
    <row r="422" spans="1:14" x14ac:dyDescent="0.2">
      <c r="A422" t="s">
        <v>17</v>
      </c>
      <c r="B422" s="13">
        <v>1926</v>
      </c>
      <c r="C422" s="13">
        <v>2</v>
      </c>
      <c r="D422" s="13">
        <v>25</v>
      </c>
      <c r="E422" s="5">
        <v>1.3612500000000001</v>
      </c>
      <c r="F422" s="5">
        <v>1.385</v>
      </c>
      <c r="G422" s="5">
        <v>1.36375</v>
      </c>
      <c r="H422" s="11">
        <f t="shared" si="30"/>
        <v>1.0387753633492482</v>
      </c>
      <c r="I422" s="11">
        <f t="shared" si="31"/>
        <v>6.2151643025208387E-4</v>
      </c>
      <c r="J422" s="11">
        <f t="shared" si="32"/>
        <v>1.0007041050266801E-3</v>
      </c>
      <c r="K422" s="11">
        <f t="shared" si="33"/>
        <v>-1.6184106166860605E-2</v>
      </c>
      <c r="L422" s="11">
        <f t="shared" si="34"/>
        <v>-1.618375292388452E-2</v>
      </c>
      <c r="M422">
        <v>1</v>
      </c>
    </row>
    <row r="423" spans="1:14" x14ac:dyDescent="0.2">
      <c r="A423" t="s">
        <v>17</v>
      </c>
      <c r="B423" s="13">
        <v>1926</v>
      </c>
      <c r="C423" s="13">
        <v>2</v>
      </c>
      <c r="D423" s="13">
        <v>26</v>
      </c>
      <c r="E423" s="5">
        <v>1.35</v>
      </c>
      <c r="F423" s="5">
        <v>1.36375</v>
      </c>
      <c r="G423" s="5">
        <v>1.3587499999999999</v>
      </c>
      <c r="H423" s="11">
        <f t="shared" si="30"/>
        <v>0.60858864866018592</v>
      </c>
      <c r="I423" s="11">
        <f t="shared" si="31"/>
        <v>4.0186854676821495E-4</v>
      </c>
      <c r="J423" s="11">
        <f t="shared" si="32"/>
        <v>6.5513203590246872E-4</v>
      </c>
      <c r="K423" s="11">
        <f t="shared" si="33"/>
        <v>-1.3396200537446612E-2</v>
      </c>
      <c r="L423" s="11">
        <f t="shared" si="34"/>
        <v>-1.3396000202884619E-2</v>
      </c>
      <c r="M423">
        <v>1</v>
      </c>
    </row>
    <row r="424" spans="1:14" x14ac:dyDescent="0.2">
      <c r="A424" t="s">
        <v>17</v>
      </c>
      <c r="B424" s="13">
        <v>1926</v>
      </c>
      <c r="C424" s="13">
        <v>2</v>
      </c>
      <c r="D424" s="13">
        <v>27</v>
      </c>
      <c r="E424" s="5">
        <v>1.3625</v>
      </c>
      <c r="F424" s="5">
        <v>1.38</v>
      </c>
      <c r="G424" s="5">
        <v>1.38</v>
      </c>
      <c r="H424" s="11">
        <f t="shared" si="30"/>
        <v>0.76645131999837857</v>
      </c>
      <c r="I424" s="11">
        <f t="shared" si="31"/>
        <v>2.6556624707466537E-4</v>
      </c>
      <c r="J424" s="11">
        <f t="shared" si="32"/>
        <v>4.830723405526202E-4</v>
      </c>
      <c r="K424" s="11">
        <f t="shared" si="33"/>
        <v>-1.3719259288280362E-2</v>
      </c>
      <c r="L424" s="11">
        <f t="shared" si="34"/>
        <v>-1.3719044107948799E-2</v>
      </c>
      <c r="M424">
        <v>1</v>
      </c>
    </row>
    <row r="425" spans="1:14" x14ac:dyDescent="0.2">
      <c r="A425" t="s">
        <v>18</v>
      </c>
      <c r="B425" s="13">
        <v>1926</v>
      </c>
      <c r="C425" s="13">
        <v>1</v>
      </c>
      <c r="D425" s="13">
        <v>4</v>
      </c>
      <c r="H425" s="11"/>
      <c r="I425" s="11"/>
      <c r="J425" s="11"/>
      <c r="K425" s="11"/>
      <c r="L425" s="11"/>
      <c r="M425">
        <v>0</v>
      </c>
    </row>
    <row r="426" spans="1:14" x14ac:dyDescent="0.2">
      <c r="A426" t="s">
        <v>18</v>
      </c>
      <c r="B426" s="13">
        <v>1926</v>
      </c>
      <c r="C426" s="13">
        <v>1</v>
      </c>
      <c r="D426" s="13">
        <v>5</v>
      </c>
      <c r="H426" s="11"/>
      <c r="I426" s="11"/>
      <c r="J426" s="11"/>
      <c r="K426" s="11"/>
      <c r="L426" s="11"/>
      <c r="M426">
        <v>0</v>
      </c>
    </row>
    <row r="427" spans="1:14" x14ac:dyDescent="0.2">
      <c r="A427" t="s">
        <v>18</v>
      </c>
      <c r="B427" s="13">
        <v>1926</v>
      </c>
      <c r="C427" s="13">
        <v>1</v>
      </c>
      <c r="D427" s="13">
        <v>6</v>
      </c>
      <c r="H427" s="11"/>
      <c r="I427" s="11"/>
      <c r="J427" s="11"/>
      <c r="K427" s="11"/>
      <c r="L427" s="11"/>
      <c r="M427">
        <v>0</v>
      </c>
    </row>
    <row r="428" spans="1:14" x14ac:dyDescent="0.2">
      <c r="A428" t="s">
        <v>18</v>
      </c>
      <c r="B428" s="13">
        <v>1926</v>
      </c>
      <c r="C428" s="13">
        <v>1</v>
      </c>
      <c r="D428" s="13">
        <v>7</v>
      </c>
      <c r="H428" s="11"/>
      <c r="I428" s="11"/>
      <c r="J428" s="11"/>
      <c r="K428" s="11"/>
      <c r="L428" s="11"/>
      <c r="M428">
        <v>0</v>
      </c>
    </row>
    <row r="429" spans="1:14" x14ac:dyDescent="0.2">
      <c r="A429" t="s">
        <v>18</v>
      </c>
      <c r="B429" s="13">
        <v>1926</v>
      </c>
      <c r="C429" s="13">
        <v>1</v>
      </c>
      <c r="D429" s="13">
        <v>8</v>
      </c>
      <c r="E429" s="5">
        <v>0.90749999999999997</v>
      </c>
      <c r="F429" s="5">
        <v>0.91625000000000001</v>
      </c>
      <c r="G429" s="5">
        <v>0.91500000000000004</v>
      </c>
      <c r="H429" s="11">
        <f t="shared" si="30"/>
        <v>0.57627973788483899</v>
      </c>
      <c r="I429" s="11"/>
      <c r="J429" s="11"/>
      <c r="K429" s="11"/>
      <c r="L429" s="11"/>
      <c r="M429">
        <v>0</v>
      </c>
    </row>
    <row r="430" spans="1:14" x14ac:dyDescent="0.2">
      <c r="A430" t="s">
        <v>18</v>
      </c>
      <c r="B430" s="13">
        <v>1926</v>
      </c>
      <c r="C430" s="13">
        <v>1</v>
      </c>
      <c r="D430" s="13">
        <v>9</v>
      </c>
      <c r="E430" s="5">
        <v>0.91625000000000001</v>
      </c>
      <c r="F430" s="5">
        <v>0.92625000000000002</v>
      </c>
      <c r="G430" s="5">
        <v>0.91625000000000001</v>
      </c>
      <c r="H430" s="11">
        <f t="shared" si="30"/>
        <v>0.6519045876366738</v>
      </c>
      <c r="I430" s="11">
        <f t="shared" si="31"/>
        <v>2.0990657241376796E-4</v>
      </c>
      <c r="J430" s="11">
        <f t="shared" si="32"/>
        <v>4.1822746864847058E-4</v>
      </c>
      <c r="K430" s="11">
        <f t="shared" si="33"/>
        <v>-1.4394646103651661E-2</v>
      </c>
      <c r="L430" s="11">
        <f t="shared" si="34"/>
        <v>-1.4394397554244601E-2</v>
      </c>
      <c r="M430">
        <v>0</v>
      </c>
    </row>
    <row r="431" spans="1:14" x14ac:dyDescent="0.2">
      <c r="A431" t="s">
        <v>18</v>
      </c>
      <c r="B431" s="13">
        <v>1926</v>
      </c>
      <c r="C431" s="13">
        <v>1</v>
      </c>
      <c r="D431" s="13">
        <v>11</v>
      </c>
      <c r="E431" s="5">
        <v>0.91249999999999998</v>
      </c>
      <c r="F431" s="5">
        <v>0.92374999999999996</v>
      </c>
      <c r="G431" s="5">
        <v>0.91500000000000004</v>
      </c>
      <c r="H431" s="11">
        <f t="shared" si="30"/>
        <v>0.73589087379662388</v>
      </c>
      <c r="I431" s="11">
        <f t="shared" si="31"/>
        <v>2.6797485043640503E-4</v>
      </c>
      <c r="J431" s="11">
        <f t="shared" si="32"/>
        <v>2.2368466259629308E-4</v>
      </c>
      <c r="K431" s="11">
        <f t="shared" si="33"/>
        <v>3.4133267798393749E-3</v>
      </c>
      <c r="L431" s="11">
        <f t="shared" si="34"/>
        <v>3.4133234658443369E-3</v>
      </c>
      <c r="M431">
        <v>0</v>
      </c>
    </row>
    <row r="432" spans="1:14" x14ac:dyDescent="0.2">
      <c r="A432" t="s">
        <v>18</v>
      </c>
      <c r="B432" s="13">
        <v>1926</v>
      </c>
      <c r="C432" s="13">
        <v>1</v>
      </c>
      <c r="D432" s="13">
        <v>12</v>
      </c>
      <c r="E432" s="5">
        <v>0.91</v>
      </c>
      <c r="F432" s="5">
        <v>0.92</v>
      </c>
      <c r="G432" s="5">
        <v>0.91874999999999996</v>
      </c>
      <c r="H432" s="11">
        <f t="shared" si="30"/>
        <v>0.65635757617106971</v>
      </c>
      <c r="I432" s="11">
        <f t="shared" si="31"/>
        <v>2.6959007090928381E-4</v>
      </c>
      <c r="J432" s="11">
        <f t="shared" si="32"/>
        <v>2.2490619232515564E-4</v>
      </c>
      <c r="K432" s="11">
        <f t="shared" si="33"/>
        <v>3.4337974891763753E-3</v>
      </c>
      <c r="L432" s="11">
        <f t="shared" si="34"/>
        <v>3.4337941151981305E-3</v>
      </c>
      <c r="M432">
        <v>0</v>
      </c>
    </row>
    <row r="433" spans="1:13" x14ac:dyDescent="0.2">
      <c r="A433" t="s">
        <v>18</v>
      </c>
      <c r="B433" s="13">
        <v>1926</v>
      </c>
      <c r="C433" s="13">
        <v>1</v>
      </c>
      <c r="D433" s="13">
        <v>13</v>
      </c>
      <c r="E433" s="5">
        <v>0.90500000000000003</v>
      </c>
      <c r="F433" s="5">
        <v>0.91874999999999996</v>
      </c>
      <c r="G433" s="5">
        <v>0.90874999999999995</v>
      </c>
      <c r="H433" s="11">
        <f t="shared" si="30"/>
        <v>0.90559265572694247</v>
      </c>
      <c r="I433" s="11">
        <f t="shared" si="31"/>
        <v>3.4682404540129484E-4</v>
      </c>
      <c r="J433" s="11">
        <f t="shared" si="32"/>
        <v>2.7023172378530053E-4</v>
      </c>
      <c r="K433" s="11">
        <f t="shared" si="33"/>
        <v>5.2738162091447507E-3</v>
      </c>
      <c r="L433" s="11">
        <f t="shared" si="34"/>
        <v>5.2738039857307536E-3</v>
      </c>
      <c r="M433">
        <v>0</v>
      </c>
    </row>
    <row r="434" spans="1:13" x14ac:dyDescent="0.2">
      <c r="A434" t="s">
        <v>18</v>
      </c>
      <c r="B434" s="13">
        <v>1926</v>
      </c>
      <c r="C434" s="13">
        <v>1</v>
      </c>
      <c r="D434" s="13">
        <v>14</v>
      </c>
      <c r="E434" s="5">
        <v>0.90249999999999997</v>
      </c>
      <c r="F434" s="5">
        <v>0.90625</v>
      </c>
      <c r="G434" s="5">
        <v>0.90375000000000005</v>
      </c>
      <c r="H434" s="11">
        <f t="shared" si="30"/>
        <v>0.24902366200835127</v>
      </c>
      <c r="I434" s="11">
        <f t="shared" si="31"/>
        <v>2.4457305732557136E-4</v>
      </c>
      <c r="J434" s="11">
        <f t="shared" si="32"/>
        <v>3.1845688495100121E-4</v>
      </c>
      <c r="K434" s="11">
        <f t="shared" si="33"/>
        <v>-5.3270312905039155E-3</v>
      </c>
      <c r="L434" s="11">
        <f t="shared" si="34"/>
        <v>-5.3270186933259819E-3</v>
      </c>
      <c r="M434">
        <v>0</v>
      </c>
    </row>
    <row r="435" spans="1:13" x14ac:dyDescent="0.2">
      <c r="A435" t="s">
        <v>18</v>
      </c>
      <c r="B435" s="13">
        <v>1926</v>
      </c>
      <c r="C435" s="13">
        <v>1</v>
      </c>
      <c r="D435" s="13">
        <v>15</v>
      </c>
      <c r="E435" s="5">
        <v>0.88624999999999998</v>
      </c>
      <c r="F435" s="5">
        <v>0.9</v>
      </c>
      <c r="G435" s="5">
        <v>0.89</v>
      </c>
      <c r="H435" s="11">
        <f t="shared" si="30"/>
        <v>0.92460514131110738</v>
      </c>
      <c r="I435" s="11">
        <f t="shared" si="31"/>
        <v>2.5422072595854863E-4</v>
      </c>
      <c r="J435" s="11">
        <f t="shared" si="32"/>
        <v>4.9800958330839529E-4</v>
      </c>
      <c r="K435" s="11">
        <f t="shared" si="33"/>
        <v>-1.538295257665602E-2</v>
      </c>
      <c r="L435" s="11">
        <f t="shared" si="34"/>
        <v>-1.5382649238123981E-2</v>
      </c>
      <c r="M435">
        <v>0</v>
      </c>
    </row>
    <row r="436" spans="1:13" x14ac:dyDescent="0.2">
      <c r="A436" t="s">
        <v>18</v>
      </c>
      <c r="B436" s="13">
        <v>1926</v>
      </c>
      <c r="C436" s="13">
        <v>1</v>
      </c>
      <c r="D436" s="13">
        <v>16</v>
      </c>
      <c r="E436" s="5">
        <v>0.87375000000000003</v>
      </c>
      <c r="F436" s="5">
        <v>0.88875000000000004</v>
      </c>
      <c r="G436" s="5">
        <v>0.875</v>
      </c>
      <c r="H436" s="11">
        <f t="shared" si="30"/>
        <v>1.0222565187502439</v>
      </c>
      <c r="I436" s="11">
        <f t="shared" si="31"/>
        <v>5.2676497904799631E-4</v>
      </c>
      <c r="J436" s="11">
        <f t="shared" si="32"/>
        <v>8.7618781097709814E-4</v>
      </c>
      <c r="K436" s="11">
        <f t="shared" si="33"/>
        <v>-1.6052368201705226E-2</v>
      </c>
      <c r="L436" s="11">
        <f t="shared" si="34"/>
        <v>-1.6052023514707123E-2</v>
      </c>
      <c r="M436">
        <v>0</v>
      </c>
    </row>
    <row r="437" spans="1:13" x14ac:dyDescent="0.2">
      <c r="A437" t="s">
        <v>18</v>
      </c>
      <c r="B437" s="13">
        <v>1926</v>
      </c>
      <c r="C437" s="13">
        <v>1</v>
      </c>
      <c r="D437" s="13">
        <v>18</v>
      </c>
      <c r="E437" s="5">
        <v>0.87124999999999997</v>
      </c>
      <c r="F437" s="5">
        <v>0.87875000000000003</v>
      </c>
      <c r="G437" s="5">
        <v>0.87875000000000003</v>
      </c>
      <c r="H437" s="11">
        <f t="shared" si="30"/>
        <v>0.51476989829064301</v>
      </c>
      <c r="I437" s="11">
        <f t="shared" si="31"/>
        <v>3.6320813510424247E-4</v>
      </c>
      <c r="J437" s="11">
        <f t="shared" si="32"/>
        <v>3.9549352640539461E-4</v>
      </c>
      <c r="K437" s="11">
        <f t="shared" si="33"/>
        <v>-2.001380175766454E-3</v>
      </c>
      <c r="L437" s="11">
        <f t="shared" si="34"/>
        <v>-2.0013795077189677E-3</v>
      </c>
      <c r="M437">
        <v>0</v>
      </c>
    </row>
    <row r="438" spans="1:13" x14ac:dyDescent="0.2">
      <c r="A438" t="s">
        <v>18</v>
      </c>
      <c r="B438" s="13">
        <v>1926</v>
      </c>
      <c r="C438" s="13">
        <v>1</v>
      </c>
      <c r="D438" s="13">
        <v>19</v>
      </c>
      <c r="E438" s="5">
        <v>0.87375000000000003</v>
      </c>
      <c r="F438" s="5">
        <v>0.88500000000000001</v>
      </c>
      <c r="G438" s="5">
        <v>0.88249999999999995</v>
      </c>
      <c r="H438" s="11">
        <f t="shared" si="30"/>
        <v>0.76831905609890516</v>
      </c>
      <c r="I438" s="11">
        <f t="shared" si="31"/>
        <v>2.3714012896969901E-4</v>
      </c>
      <c r="J438" s="11">
        <f t="shared" si="32"/>
        <v>2.4519435120236229E-4</v>
      </c>
      <c r="K438" s="11">
        <f t="shared" si="33"/>
        <v>-6.2607344034412704E-4</v>
      </c>
      <c r="L438" s="11">
        <f t="shared" si="34"/>
        <v>-6.2607341989407924E-4</v>
      </c>
      <c r="M438">
        <v>0</v>
      </c>
    </row>
    <row r="439" spans="1:13" x14ac:dyDescent="0.2">
      <c r="A439" t="s">
        <v>18</v>
      </c>
      <c r="B439" s="13">
        <v>1926</v>
      </c>
      <c r="C439" s="13">
        <v>1</v>
      </c>
      <c r="D439" s="13">
        <v>20</v>
      </c>
      <c r="E439" s="5">
        <v>0.87624999999999997</v>
      </c>
      <c r="F439" s="5">
        <v>0.88249999999999995</v>
      </c>
      <c r="G439" s="5">
        <v>0.88124999999999998</v>
      </c>
      <c r="H439" s="11">
        <f t="shared" si="30"/>
        <v>0.426839895149277</v>
      </c>
      <c r="I439" s="11">
        <f t="shared" si="31"/>
        <v>2.1418427211887067E-4</v>
      </c>
      <c r="J439" s="11">
        <f t="shared" si="32"/>
        <v>1.6366984157676961E-4</v>
      </c>
      <c r="K439" s="11">
        <f t="shared" si="33"/>
        <v>4.4462192497271603E-3</v>
      </c>
      <c r="L439" s="11">
        <f t="shared" si="34"/>
        <v>4.4462119250156962E-3</v>
      </c>
      <c r="M439">
        <v>0</v>
      </c>
    </row>
    <row r="440" spans="1:13" x14ac:dyDescent="0.2">
      <c r="A440" t="s">
        <v>18</v>
      </c>
      <c r="B440" s="13">
        <v>1926</v>
      </c>
      <c r="C440" s="13">
        <v>1</v>
      </c>
      <c r="D440" s="13">
        <v>21</v>
      </c>
      <c r="E440" s="5">
        <v>0.86875000000000002</v>
      </c>
      <c r="F440" s="5">
        <v>0.875</v>
      </c>
      <c r="G440" s="5">
        <v>0.87250000000000005</v>
      </c>
      <c r="H440" s="11">
        <f t="shared" si="30"/>
        <v>0.43051166749556907</v>
      </c>
      <c r="I440" s="11">
        <f t="shared" si="31"/>
        <v>1.0190167194707911E-4</v>
      </c>
      <c r="J440" s="11">
        <f t="shared" si="32"/>
        <v>2.4659651805850112E-4</v>
      </c>
      <c r="K440" s="11">
        <f t="shared" si="33"/>
        <v>-1.3540735111859357E-2</v>
      </c>
      <c r="L440" s="11">
        <f t="shared" si="34"/>
        <v>-1.3540528222803263E-2</v>
      </c>
      <c r="M440">
        <v>0</v>
      </c>
    </row>
    <row r="441" spans="1:13" x14ac:dyDescent="0.2">
      <c r="A441" t="s">
        <v>18</v>
      </c>
      <c r="B441" s="13">
        <v>1926</v>
      </c>
      <c r="C441" s="13">
        <v>1</v>
      </c>
      <c r="D441" s="13">
        <v>22</v>
      </c>
      <c r="E441" s="5">
        <v>0.87124999999999997</v>
      </c>
      <c r="F441" s="5">
        <v>0.87749999999999995</v>
      </c>
      <c r="G441" s="5">
        <v>0.87624999999999997</v>
      </c>
      <c r="H441" s="11">
        <f t="shared" si="30"/>
        <v>0.42928074443955416</v>
      </c>
      <c r="I441" s="11">
        <f t="shared" si="31"/>
        <v>1.0248104912556853E-4</v>
      </c>
      <c r="J441" s="11">
        <f t="shared" si="32"/>
        <v>1.0043163398762089E-4</v>
      </c>
      <c r="K441" s="11">
        <f t="shared" si="33"/>
        <v>2.456074683188543E-4</v>
      </c>
      <c r="L441" s="11">
        <f t="shared" si="34"/>
        <v>2.4560746708421924E-4</v>
      </c>
      <c r="M441">
        <v>0</v>
      </c>
    </row>
    <row r="442" spans="1:13" x14ac:dyDescent="0.2">
      <c r="A442" t="s">
        <v>18</v>
      </c>
      <c r="B442" s="13">
        <v>1926</v>
      </c>
      <c r="C442" s="13">
        <v>1</v>
      </c>
      <c r="D442" s="13">
        <v>23</v>
      </c>
      <c r="E442" s="5">
        <v>0.875</v>
      </c>
      <c r="F442" s="5">
        <v>0.88124999999999998</v>
      </c>
      <c r="G442" s="5">
        <v>0.875</v>
      </c>
      <c r="H442" s="11">
        <f t="shared" si="30"/>
        <v>0.42744750154988997</v>
      </c>
      <c r="I442" s="11">
        <f t="shared" si="31"/>
        <v>1.0175215516140771E-4</v>
      </c>
      <c r="J442" s="11">
        <f t="shared" si="32"/>
        <v>1.302426923427271E-4</v>
      </c>
      <c r="K442" s="11">
        <f t="shared" si="33"/>
        <v>-3.1992306490822853E-3</v>
      </c>
      <c r="L442" s="11">
        <f t="shared" si="34"/>
        <v>-3.1992279203874861E-3</v>
      </c>
      <c r="M442">
        <v>0</v>
      </c>
    </row>
    <row r="443" spans="1:13" x14ac:dyDescent="0.2">
      <c r="A443" t="s">
        <v>18</v>
      </c>
      <c r="B443" s="13">
        <v>1926</v>
      </c>
      <c r="C443" s="13">
        <v>1</v>
      </c>
      <c r="D443" s="13">
        <v>25</v>
      </c>
      <c r="E443" s="5">
        <v>0.86750000000000005</v>
      </c>
      <c r="F443" s="5">
        <v>0.87875000000000003</v>
      </c>
      <c r="G443" s="5">
        <v>0.87875000000000003</v>
      </c>
      <c r="H443" s="11">
        <f t="shared" si="30"/>
        <v>0.77381898623703493</v>
      </c>
      <c r="I443" s="11">
        <f t="shared" si="31"/>
        <v>2.1667980214601631E-4</v>
      </c>
      <c r="J443" s="11">
        <f t="shared" si="32"/>
        <v>2.473021162163243E-4</v>
      </c>
      <c r="K443" s="11">
        <f t="shared" si="33"/>
        <v>-2.4282031533114923E-3</v>
      </c>
      <c r="L443" s="11">
        <f t="shared" si="34"/>
        <v>-2.4282019602205412E-3</v>
      </c>
      <c r="M443">
        <v>0</v>
      </c>
    </row>
    <row r="444" spans="1:13" x14ac:dyDescent="0.2">
      <c r="A444" t="s">
        <v>18</v>
      </c>
      <c r="B444" s="13">
        <v>1926</v>
      </c>
      <c r="C444" s="13">
        <v>1</v>
      </c>
      <c r="D444" s="13">
        <v>26</v>
      </c>
      <c r="E444" s="5">
        <v>0.88</v>
      </c>
      <c r="F444" s="5">
        <v>0.89</v>
      </c>
      <c r="G444" s="5">
        <v>0.88624999999999998</v>
      </c>
      <c r="H444" s="11">
        <f t="shared" ref="H444:H471" si="35">(100*(LN(F444)-LN(E444)))/(2*SQRT(LN(2)))</f>
        <v>0.67860745124100219</v>
      </c>
      <c r="I444" s="11">
        <f t="shared" si="31"/>
        <v>2.9370140364189448E-4</v>
      </c>
      <c r="J444" s="11">
        <f t="shared" si="32"/>
        <v>6.5566472175804171E-4</v>
      </c>
      <c r="K444" s="11">
        <f t="shared" si="33"/>
        <v>-2.0444120940328943E-2</v>
      </c>
      <c r="L444" s="11">
        <f t="shared" si="34"/>
        <v>-2.0443408897811897E-2</v>
      </c>
      <c r="M444">
        <v>0</v>
      </c>
    </row>
    <row r="445" spans="1:13" x14ac:dyDescent="0.2">
      <c r="A445" t="s">
        <v>18</v>
      </c>
      <c r="B445" s="13">
        <v>1926</v>
      </c>
      <c r="C445" s="13">
        <v>1</v>
      </c>
      <c r="D445" s="13">
        <v>27</v>
      </c>
      <c r="E445" s="5">
        <v>0.88249999999999995</v>
      </c>
      <c r="F445" s="5">
        <v>0.89249999999999996</v>
      </c>
      <c r="G445" s="5">
        <v>0.88249999999999995</v>
      </c>
      <c r="H445" s="11">
        <f t="shared" si="35"/>
        <v>0.67669584044908027</v>
      </c>
      <c r="I445" s="11">
        <f t="shared" ref="I445:I471" si="36">(LN(F445/E445))^2+(LN(F444/E444))^2</f>
        <v>2.5464157214957474E-4</v>
      </c>
      <c r="J445" s="11">
        <f t="shared" ref="J445:J471" si="37">(LN(MAX(F444:F445)/MIN(E444:E445)))^2</f>
        <v>1.9893991553639125E-4</v>
      </c>
      <c r="K445" s="11">
        <f t="shared" ref="K445:K471" si="38">(SQRT(2*I445)-SQRT(I445))/(3-2*SQRT(2))-SQRT(J445/(3-2*SQRT(2)))</f>
        <v>4.4732636776031384E-3</v>
      </c>
      <c r="L445" s="11">
        <f t="shared" ref="L445:L471" si="39">(2*(EXP(K445)-1))/(1+EXP(K445))</f>
        <v>4.4732562184181136E-3</v>
      </c>
      <c r="M445">
        <v>0</v>
      </c>
    </row>
    <row r="446" spans="1:13" x14ac:dyDescent="0.2">
      <c r="A446" t="s">
        <v>18</v>
      </c>
      <c r="B446" s="13">
        <v>1926</v>
      </c>
      <c r="C446" s="13">
        <v>1</v>
      </c>
      <c r="D446" s="13">
        <v>28</v>
      </c>
      <c r="E446" s="5">
        <v>0.88249999999999995</v>
      </c>
      <c r="F446" s="5">
        <v>0.89</v>
      </c>
      <c r="G446" s="5">
        <v>0.88875000000000004</v>
      </c>
      <c r="H446" s="11">
        <f t="shared" si="35"/>
        <v>0.50823536410218795</v>
      </c>
      <c r="I446" s="11">
        <f t="shared" si="36"/>
        <v>1.985784730676954E-4</v>
      </c>
      <c r="J446" s="11">
        <f t="shared" si="37"/>
        <v>1.2696162321287934E-4</v>
      </c>
      <c r="K446" s="11">
        <f t="shared" si="38"/>
        <v>6.8178901986279614E-3</v>
      </c>
      <c r="L446" s="11">
        <f t="shared" si="39"/>
        <v>6.8178637887288725E-3</v>
      </c>
      <c r="M446">
        <v>0</v>
      </c>
    </row>
    <row r="447" spans="1:13" x14ac:dyDescent="0.2">
      <c r="A447" t="s">
        <v>18</v>
      </c>
      <c r="B447" s="13">
        <v>1926</v>
      </c>
      <c r="C447" s="13">
        <v>1</v>
      </c>
      <c r="D447" s="13">
        <v>29</v>
      </c>
      <c r="E447" s="5">
        <v>0.88624999999999998</v>
      </c>
      <c r="F447" s="5">
        <v>0.89624999999999999</v>
      </c>
      <c r="G447" s="5">
        <v>0.88624999999999998</v>
      </c>
      <c r="H447" s="11">
        <f t="shared" si="35"/>
        <v>0.67384853300437697</v>
      </c>
      <c r="I447" s="11">
        <f t="shared" si="36"/>
        <v>1.9751229762799381E-4</v>
      </c>
      <c r="J447" s="11">
        <f t="shared" si="37"/>
        <v>2.3903024841295369E-4</v>
      </c>
      <c r="K447" s="11">
        <f t="shared" si="38"/>
        <v>-3.3960651906363298E-3</v>
      </c>
      <c r="L447" s="11">
        <f t="shared" si="39"/>
        <v>-3.3960619266652022E-3</v>
      </c>
      <c r="M447">
        <v>0</v>
      </c>
    </row>
    <row r="448" spans="1:13" x14ac:dyDescent="0.2">
      <c r="A448" t="s">
        <v>18</v>
      </c>
      <c r="B448" s="13">
        <v>1926</v>
      </c>
      <c r="C448" s="13">
        <v>2</v>
      </c>
      <c r="D448" s="13">
        <v>1</v>
      </c>
      <c r="E448" s="5">
        <v>0.88</v>
      </c>
      <c r="F448" s="5">
        <v>0.88624999999999998</v>
      </c>
      <c r="G448" s="5">
        <v>0.88</v>
      </c>
      <c r="H448" s="11">
        <f t="shared" si="35"/>
        <v>0.42502739635565751</v>
      </c>
      <c r="I448" s="11">
        <f t="shared" si="36"/>
        <v>1.7598178827700527E-4</v>
      </c>
      <c r="J448" s="11">
        <f t="shared" si="37"/>
        <v>3.3479793688979032E-4</v>
      </c>
      <c r="K448" s="11">
        <f t="shared" si="38"/>
        <v>-1.2147530006554906E-2</v>
      </c>
      <c r="L448" s="11">
        <f t="shared" si="39"/>
        <v>-1.2147380632116036E-2</v>
      </c>
      <c r="M448">
        <v>1</v>
      </c>
    </row>
    <row r="449" spans="1:13" x14ac:dyDescent="0.2">
      <c r="A449" t="s">
        <v>18</v>
      </c>
      <c r="B449" s="13">
        <v>1926</v>
      </c>
      <c r="C449" s="13">
        <v>2</v>
      </c>
      <c r="D449" s="13">
        <v>2</v>
      </c>
      <c r="E449" s="5">
        <v>0.87624999999999997</v>
      </c>
      <c r="F449" s="5">
        <v>0.88124999999999998</v>
      </c>
      <c r="G449" s="5">
        <v>0.87875000000000003</v>
      </c>
      <c r="H449" s="11">
        <f t="shared" si="35"/>
        <v>0.341714267233866</v>
      </c>
      <c r="I449" s="11">
        <f t="shared" si="36"/>
        <v>8.2461482060904265E-5</v>
      </c>
      <c r="J449" s="11">
        <f t="shared" si="37"/>
        <v>1.287689221660712E-4</v>
      </c>
      <c r="K449" s="11">
        <f t="shared" si="38"/>
        <v>-5.4725610928019718E-3</v>
      </c>
      <c r="L449" s="11">
        <f t="shared" si="39"/>
        <v>-5.4725474347327519E-3</v>
      </c>
      <c r="M449">
        <v>1</v>
      </c>
    </row>
    <row r="450" spans="1:13" x14ac:dyDescent="0.2">
      <c r="A450" t="s">
        <v>18</v>
      </c>
      <c r="B450" s="13">
        <v>1926</v>
      </c>
      <c r="C450" s="13">
        <v>2</v>
      </c>
      <c r="D450" s="13">
        <v>3</v>
      </c>
      <c r="E450" s="5">
        <v>0.88124999999999998</v>
      </c>
      <c r="F450" s="5">
        <v>0.88500000000000001</v>
      </c>
      <c r="G450" s="5">
        <v>0.88124999999999998</v>
      </c>
      <c r="H450" s="11">
        <f t="shared" si="35"/>
        <v>0.25501575659682618</v>
      </c>
      <c r="I450" s="11">
        <f t="shared" si="36"/>
        <v>5.0406127806972543E-5</v>
      </c>
      <c r="J450" s="11">
        <f t="shared" si="37"/>
        <v>9.8728202772934573E-5</v>
      </c>
      <c r="K450" s="11">
        <f t="shared" si="38"/>
        <v>-6.8478669258576035E-3</v>
      </c>
      <c r="L450" s="11">
        <f t="shared" si="39"/>
        <v>-6.8478401660705237E-3</v>
      </c>
      <c r="M450">
        <v>1</v>
      </c>
    </row>
    <row r="451" spans="1:13" x14ac:dyDescent="0.2">
      <c r="A451" t="s">
        <v>18</v>
      </c>
      <c r="B451" s="13">
        <v>1926</v>
      </c>
      <c r="C451" s="13">
        <v>2</v>
      </c>
      <c r="D451" s="13">
        <v>4</v>
      </c>
      <c r="E451" s="5">
        <v>0.87375000000000003</v>
      </c>
      <c r="F451" s="5">
        <v>0.87624999999999997</v>
      </c>
      <c r="G451" s="5">
        <v>0.87375000000000003</v>
      </c>
      <c r="H451" s="11">
        <f t="shared" si="35"/>
        <v>0.17158903226821298</v>
      </c>
      <c r="I451" s="11">
        <f t="shared" si="36"/>
        <v>2.619426266251854E-5</v>
      </c>
      <c r="J451" s="11">
        <f t="shared" si="37"/>
        <v>1.6366984157676961E-4</v>
      </c>
      <c r="K451" s="11">
        <f t="shared" si="38"/>
        <v>-1.8529857715444652E-2</v>
      </c>
      <c r="L451" s="11">
        <f t="shared" si="39"/>
        <v>-1.8529327539405768E-2</v>
      </c>
      <c r="M451">
        <v>1</v>
      </c>
    </row>
    <row r="452" spans="1:13" x14ac:dyDescent="0.2">
      <c r="A452" t="s">
        <v>18</v>
      </c>
      <c r="B452" s="13">
        <v>1926</v>
      </c>
      <c r="C452" s="13">
        <v>2</v>
      </c>
      <c r="D452" s="13">
        <v>5</v>
      </c>
      <c r="E452" s="5">
        <v>0.86624999999999996</v>
      </c>
      <c r="F452" s="5">
        <v>0.87250000000000005</v>
      </c>
      <c r="G452" s="5">
        <v>0.87</v>
      </c>
      <c r="H452" s="11">
        <f t="shared" si="35"/>
        <v>0.43174966999898301</v>
      </c>
      <c r="I452" s="11">
        <f t="shared" si="36"/>
        <v>5.9846486588312933E-5</v>
      </c>
      <c r="J452" s="11">
        <f t="shared" si="37"/>
        <v>1.3174190937520987E-4</v>
      </c>
      <c r="K452" s="11">
        <f t="shared" si="38"/>
        <v>-9.0335930224359103E-3</v>
      </c>
      <c r="L452" s="11">
        <f t="shared" si="39"/>
        <v>-9.0335315901362515E-3</v>
      </c>
      <c r="M452">
        <v>1</v>
      </c>
    </row>
    <row r="453" spans="1:13" x14ac:dyDescent="0.2">
      <c r="A453" t="s">
        <v>18</v>
      </c>
      <c r="B453" s="13">
        <v>1926</v>
      </c>
      <c r="C453" s="13">
        <v>2</v>
      </c>
      <c r="D453" s="13">
        <v>6</v>
      </c>
      <c r="E453" s="5">
        <v>0.86750000000000005</v>
      </c>
      <c r="F453" s="5">
        <v>0.87250000000000005</v>
      </c>
      <c r="G453" s="5">
        <v>0.86750000000000005</v>
      </c>
      <c r="H453" s="11">
        <f t="shared" si="35"/>
        <v>0.34515106748230934</v>
      </c>
      <c r="I453" s="11">
        <f t="shared" si="36"/>
        <v>8.4712854281426277E-5</v>
      </c>
      <c r="J453" s="11">
        <f t="shared" si="37"/>
        <v>5.1683210175690213E-5</v>
      </c>
      <c r="K453" s="11">
        <f t="shared" si="38"/>
        <v>4.8642903823257998E-3</v>
      </c>
      <c r="L453" s="11">
        <f t="shared" si="39"/>
        <v>4.864280791053774E-3</v>
      </c>
      <c r="M453">
        <v>1</v>
      </c>
    </row>
    <row r="454" spans="1:13" x14ac:dyDescent="0.2">
      <c r="A454" t="s">
        <v>18</v>
      </c>
      <c r="B454" s="13">
        <v>1926</v>
      </c>
      <c r="C454" s="13">
        <v>2</v>
      </c>
      <c r="D454" s="13">
        <v>8</v>
      </c>
      <c r="E454" s="5">
        <v>0.84875</v>
      </c>
      <c r="F454" s="5">
        <v>0.86250000000000004</v>
      </c>
      <c r="G454" s="5">
        <v>0.84875</v>
      </c>
      <c r="H454" s="11">
        <f t="shared" si="35"/>
        <v>0.96513008379488752</v>
      </c>
      <c r="I454" s="11">
        <f t="shared" si="36"/>
        <v>2.9128965117471611E-4</v>
      </c>
      <c r="J454" s="11">
        <f t="shared" si="37"/>
        <v>7.6164823534274103E-4</v>
      </c>
      <c r="K454" s="11">
        <f t="shared" si="38"/>
        <v>-2.5423516601906039E-2</v>
      </c>
      <c r="L454" s="11">
        <f t="shared" si="39"/>
        <v>-2.5422147305238906E-2</v>
      </c>
      <c r="M454">
        <v>1</v>
      </c>
    </row>
    <row r="455" spans="1:13" x14ac:dyDescent="0.2">
      <c r="A455" t="s">
        <v>18</v>
      </c>
      <c r="B455" s="13">
        <v>1926</v>
      </c>
      <c r="C455" s="13">
        <v>2</v>
      </c>
      <c r="D455" s="13">
        <v>9</v>
      </c>
      <c r="E455" s="5">
        <v>0.84875</v>
      </c>
      <c r="F455" s="5">
        <v>0.86250000000000004</v>
      </c>
      <c r="G455" s="5">
        <v>0.86124999999999996</v>
      </c>
      <c r="H455" s="11">
        <f t="shared" si="35"/>
        <v>0.96513008379488752</v>
      </c>
      <c r="I455" s="11">
        <f t="shared" si="36"/>
        <v>5.1652001413796014E-4</v>
      </c>
      <c r="J455" s="11">
        <f t="shared" si="37"/>
        <v>2.5826000706898007E-4</v>
      </c>
      <c r="K455" s="11">
        <f t="shared" si="38"/>
        <v>1.6070470032608933E-2</v>
      </c>
      <c r="L455" s="11">
        <f t="shared" si="39"/>
        <v>1.6070124178232229E-2</v>
      </c>
      <c r="M455">
        <v>1</v>
      </c>
    </row>
    <row r="456" spans="1:13" x14ac:dyDescent="0.2">
      <c r="A456" t="s">
        <v>18</v>
      </c>
      <c r="B456" s="13">
        <v>1926</v>
      </c>
      <c r="C456" s="13">
        <v>2</v>
      </c>
      <c r="D456" s="13">
        <v>10</v>
      </c>
      <c r="E456" s="5">
        <v>0.84875</v>
      </c>
      <c r="F456" s="5">
        <v>0.86875000000000002</v>
      </c>
      <c r="G456" s="5">
        <v>0.84875</v>
      </c>
      <c r="H456" s="11">
        <f t="shared" si="35"/>
        <v>1.3987501656924002</v>
      </c>
      <c r="I456" s="11">
        <f t="shared" si="36"/>
        <v>8.0071755230846095E-4</v>
      </c>
      <c r="J456" s="11">
        <f t="shared" si="37"/>
        <v>5.4245754523948094E-4</v>
      </c>
      <c r="K456" s="11">
        <f t="shared" si="38"/>
        <v>1.2086120556251925E-2</v>
      </c>
      <c r="L456" s="11">
        <f t="shared" si="39"/>
        <v>1.2085973435757491E-2</v>
      </c>
      <c r="M456">
        <v>1</v>
      </c>
    </row>
    <row r="457" spans="1:13" x14ac:dyDescent="0.2">
      <c r="A457" t="s">
        <v>18</v>
      </c>
      <c r="B457" s="13">
        <v>1926</v>
      </c>
      <c r="C457" s="13">
        <v>2</v>
      </c>
      <c r="D457" s="13">
        <v>11</v>
      </c>
      <c r="E457" s="5">
        <v>0.85</v>
      </c>
      <c r="F457" s="5">
        <v>0.86</v>
      </c>
      <c r="G457" s="5">
        <v>0.86</v>
      </c>
      <c r="H457" s="11">
        <f t="shared" si="35"/>
        <v>0.70241877268132047</v>
      </c>
      <c r="I457" s="11">
        <f t="shared" si="36"/>
        <v>6.792548913816315E-4</v>
      </c>
      <c r="J457" s="11">
        <f t="shared" si="37"/>
        <v>5.4245754523948094E-4</v>
      </c>
      <c r="K457" s="11">
        <f t="shared" si="38"/>
        <v>6.6917193088148891E-3</v>
      </c>
      <c r="L457" s="11">
        <f t="shared" si="39"/>
        <v>6.6916943381585339E-3</v>
      </c>
      <c r="M457">
        <v>1</v>
      </c>
    </row>
    <row r="458" spans="1:13" x14ac:dyDescent="0.2">
      <c r="A458" t="s">
        <v>18</v>
      </c>
      <c r="B458" s="13">
        <v>1926</v>
      </c>
      <c r="C458" s="13">
        <v>2</v>
      </c>
      <c r="D458" s="13">
        <v>12</v>
      </c>
      <c r="E458" s="5">
        <v>0.85250000000000004</v>
      </c>
      <c r="F458" s="5">
        <v>0.85750000000000004</v>
      </c>
      <c r="G458" s="5">
        <v>0.85250000000000004</v>
      </c>
      <c r="H458" s="11">
        <f t="shared" si="35"/>
        <v>0.35120638358433487</v>
      </c>
      <c r="I458" s="11">
        <f t="shared" si="36"/>
        <v>1.7099609788787839E-4</v>
      </c>
      <c r="J458" s="11">
        <f t="shared" si="37"/>
        <v>1.367973461421505E-4</v>
      </c>
      <c r="K458" s="11">
        <f t="shared" si="38"/>
        <v>3.3328408120788175E-3</v>
      </c>
      <c r="L458" s="11">
        <f t="shared" si="39"/>
        <v>3.3328377270304011E-3</v>
      </c>
      <c r="M458">
        <v>1</v>
      </c>
    </row>
    <row r="459" spans="1:13" x14ac:dyDescent="0.2">
      <c r="A459" t="s">
        <v>18</v>
      </c>
      <c r="B459" s="13">
        <v>1926</v>
      </c>
      <c r="C459" s="13">
        <v>2</v>
      </c>
      <c r="D459" s="13">
        <v>13</v>
      </c>
      <c r="E459" s="5">
        <v>0.85250000000000004</v>
      </c>
      <c r="F459" s="5">
        <v>0.85750000000000004</v>
      </c>
      <c r="G459" s="5">
        <v>0.85750000000000004</v>
      </c>
      <c r="H459" s="11">
        <f t="shared" si="35"/>
        <v>0.35120638358433487</v>
      </c>
      <c r="I459" s="11">
        <f t="shared" si="36"/>
        <v>6.8397503491455765E-5</v>
      </c>
      <c r="J459" s="11">
        <f t="shared" si="37"/>
        <v>3.4198751745727883E-5</v>
      </c>
      <c r="K459" s="11">
        <f t="shared" si="38"/>
        <v>5.847969882423136E-3</v>
      </c>
      <c r="L459" s="11">
        <f t="shared" si="39"/>
        <v>5.8479532163742635E-3</v>
      </c>
      <c r="M459">
        <v>1</v>
      </c>
    </row>
    <row r="460" spans="1:13" x14ac:dyDescent="0.2">
      <c r="A460" t="s">
        <v>18</v>
      </c>
      <c r="B460" s="13">
        <v>1926</v>
      </c>
      <c r="C460" s="13">
        <v>2</v>
      </c>
      <c r="D460" s="13">
        <v>15</v>
      </c>
      <c r="E460" s="5">
        <v>0.84250000000000003</v>
      </c>
      <c r="F460" s="5">
        <v>0.85124999999999995</v>
      </c>
      <c r="G460" s="5">
        <v>0.85</v>
      </c>
      <c r="H460" s="11">
        <f t="shared" si="35"/>
        <v>0.62051156156819243</v>
      </c>
      <c r="I460" s="11">
        <f t="shared" si="36"/>
        <v>1.4095301016545358E-4</v>
      </c>
      <c r="J460" s="11">
        <f t="shared" si="37"/>
        <v>3.1143484968552319E-4</v>
      </c>
      <c r="K460" s="11">
        <f t="shared" si="38"/>
        <v>-1.3942453953711006E-2</v>
      </c>
      <c r="L460" s="11">
        <f t="shared" si="39"/>
        <v>-1.394222809961649E-2</v>
      </c>
      <c r="M460">
        <v>1</v>
      </c>
    </row>
    <row r="461" spans="1:13" x14ac:dyDescent="0.2">
      <c r="A461" t="s">
        <v>18</v>
      </c>
      <c r="B461" s="13">
        <v>1926</v>
      </c>
      <c r="C461" s="13">
        <v>2</v>
      </c>
      <c r="D461" s="13">
        <v>16</v>
      </c>
      <c r="E461" s="5">
        <v>0.84250000000000003</v>
      </c>
      <c r="F461" s="5">
        <v>0.84875</v>
      </c>
      <c r="G461" s="5">
        <v>0.84375</v>
      </c>
      <c r="H461" s="11">
        <f t="shared" si="35"/>
        <v>0.44387578588457843</v>
      </c>
      <c r="I461" s="11">
        <f t="shared" si="36"/>
        <v>1.6138138548692441E-4</v>
      </c>
      <c r="J461" s="11">
        <f t="shared" si="37"/>
        <v>1.0675425841972568E-4</v>
      </c>
      <c r="K461" s="11">
        <f t="shared" si="38"/>
        <v>5.7250711288662041E-3</v>
      </c>
      <c r="L461" s="11">
        <f t="shared" si="39"/>
        <v>5.7250554916301825E-3</v>
      </c>
      <c r="M461">
        <v>1</v>
      </c>
    </row>
    <row r="462" spans="1:13" x14ac:dyDescent="0.2">
      <c r="A462" t="s">
        <v>18</v>
      </c>
      <c r="B462" s="13">
        <v>1926</v>
      </c>
      <c r="C462" s="13">
        <v>2</v>
      </c>
      <c r="D462" s="13">
        <v>17</v>
      </c>
      <c r="E462" s="5">
        <v>0.82499999999999996</v>
      </c>
      <c r="F462" s="5">
        <v>0.83750000000000002</v>
      </c>
      <c r="G462" s="5">
        <v>0.82750000000000001</v>
      </c>
      <c r="H462" s="11">
        <f t="shared" si="35"/>
        <v>0.90311657415661162</v>
      </c>
      <c r="I462" s="11">
        <f t="shared" si="36"/>
        <v>2.807648826981583E-4</v>
      </c>
      <c r="J462" s="11">
        <f t="shared" si="37"/>
        <v>8.0549776614030123E-4</v>
      </c>
      <c r="K462" s="11">
        <f t="shared" si="38"/>
        <v>-2.8065841895953368E-2</v>
      </c>
      <c r="L462" s="11">
        <f t="shared" si="39"/>
        <v>-2.8063999772340975E-2</v>
      </c>
      <c r="M462">
        <v>1</v>
      </c>
    </row>
    <row r="463" spans="1:13" x14ac:dyDescent="0.2">
      <c r="A463" t="s">
        <v>18</v>
      </c>
      <c r="B463" s="13">
        <v>1926</v>
      </c>
      <c r="C463" s="13">
        <v>2</v>
      </c>
      <c r="D463" s="13">
        <v>18</v>
      </c>
      <c r="E463" s="5">
        <v>0.82750000000000001</v>
      </c>
      <c r="F463" s="5">
        <v>0.83750000000000002</v>
      </c>
      <c r="G463" s="5">
        <v>0.83875</v>
      </c>
      <c r="H463" s="11">
        <f t="shared" si="35"/>
        <v>0.72140351437728534</v>
      </c>
      <c r="I463" s="11">
        <f t="shared" si="36"/>
        <v>3.704296581622753E-4</v>
      </c>
      <c r="J463" s="11">
        <f t="shared" si="37"/>
        <v>2.2613775563095958E-4</v>
      </c>
      <c r="K463" s="11">
        <f t="shared" si="38"/>
        <v>1.0160632753582949E-2</v>
      </c>
      <c r="L463" s="11">
        <f t="shared" si="39"/>
        <v>1.0160545340480668E-2</v>
      </c>
      <c r="M463">
        <v>1</v>
      </c>
    </row>
    <row r="464" spans="1:13" x14ac:dyDescent="0.2">
      <c r="A464" t="s">
        <v>18</v>
      </c>
      <c r="B464" s="13">
        <v>1926</v>
      </c>
      <c r="C464" s="13">
        <v>2</v>
      </c>
      <c r="D464" s="13">
        <v>19</v>
      </c>
      <c r="E464" s="5">
        <v>0.83</v>
      </c>
      <c r="F464" s="5">
        <v>0.83875</v>
      </c>
      <c r="G464" s="5">
        <v>0.83750000000000002</v>
      </c>
      <c r="H464" s="11">
        <f t="shared" si="35"/>
        <v>0.62980778406028193</v>
      </c>
      <c r="I464" s="11">
        <f t="shared" si="36"/>
        <v>2.5426880925680511E-4</v>
      </c>
      <c r="J464" s="11">
        <f t="shared" si="37"/>
        <v>1.823467007599945E-4</v>
      </c>
      <c r="K464" s="11">
        <f t="shared" si="38"/>
        <v>5.896058709928223E-3</v>
      </c>
      <c r="L464" s="11">
        <f t="shared" si="39"/>
        <v>5.8960416293470574E-3</v>
      </c>
      <c r="M464">
        <v>1</v>
      </c>
    </row>
    <row r="465" spans="1:13" x14ac:dyDescent="0.2">
      <c r="A465" t="s">
        <v>18</v>
      </c>
      <c r="B465" s="13">
        <v>1926</v>
      </c>
      <c r="C465" s="13">
        <v>2</v>
      </c>
      <c r="D465" s="13">
        <v>20</v>
      </c>
      <c r="E465" s="5">
        <v>0.83625000000000005</v>
      </c>
      <c r="F465" s="5">
        <v>0.84375</v>
      </c>
      <c r="G465" s="5">
        <v>0.84499999999999997</v>
      </c>
      <c r="H465" s="11">
        <f t="shared" si="35"/>
        <v>0.53621892333799703</v>
      </c>
      <c r="I465" s="11">
        <f t="shared" si="36"/>
        <v>1.8969735369357357E-4</v>
      </c>
      <c r="J465" s="11">
        <f t="shared" si="37"/>
        <v>2.6996269056882278E-4</v>
      </c>
      <c r="K465" s="11">
        <f t="shared" si="38"/>
        <v>-6.4157125598226297E-3</v>
      </c>
      <c r="L465" s="11">
        <f t="shared" si="39"/>
        <v>-6.4156905532879588E-3</v>
      </c>
      <c r="M465">
        <v>1</v>
      </c>
    </row>
    <row r="466" spans="1:13" x14ac:dyDescent="0.2">
      <c r="A466" t="s">
        <v>18</v>
      </c>
      <c r="B466" s="13">
        <v>1926</v>
      </c>
      <c r="C466" s="13">
        <v>2</v>
      </c>
      <c r="D466" s="13">
        <v>22</v>
      </c>
      <c r="E466" s="5">
        <v>0.83499999999999996</v>
      </c>
      <c r="F466" s="5">
        <v>0.84750000000000003</v>
      </c>
      <c r="G466" s="5">
        <v>0.83625000000000005</v>
      </c>
      <c r="H466" s="11">
        <f t="shared" si="35"/>
        <v>0.89238076425327739</v>
      </c>
      <c r="I466" s="11">
        <f t="shared" si="36"/>
        <v>3.0051372783181205E-4</v>
      </c>
      <c r="J466" s="11">
        <f t="shared" si="37"/>
        <v>2.2079328086372789E-4</v>
      </c>
      <c r="K466" s="11">
        <f t="shared" si="38"/>
        <v>5.9781175667996678E-3</v>
      </c>
      <c r="L466" s="11">
        <f t="shared" si="39"/>
        <v>5.978099763087906E-3</v>
      </c>
      <c r="M466">
        <v>1</v>
      </c>
    </row>
    <row r="467" spans="1:13" x14ac:dyDescent="0.2">
      <c r="A467" t="s">
        <v>18</v>
      </c>
      <c r="B467" s="13">
        <v>1926</v>
      </c>
      <c r="C467" s="13">
        <v>2</v>
      </c>
      <c r="D467" s="13">
        <v>23</v>
      </c>
      <c r="H467" s="11"/>
      <c r="I467" s="11"/>
      <c r="J467" s="11"/>
      <c r="K467" s="11"/>
      <c r="L467" s="11"/>
      <c r="M467">
        <v>1</v>
      </c>
    </row>
    <row r="468" spans="1:13" x14ac:dyDescent="0.2">
      <c r="A468" t="s">
        <v>18</v>
      </c>
      <c r="B468" s="13">
        <v>1926</v>
      </c>
      <c r="C468" s="13">
        <v>2</v>
      </c>
      <c r="D468" s="13">
        <v>24</v>
      </c>
      <c r="E468" s="5">
        <v>0.83250000000000002</v>
      </c>
      <c r="F468" s="5">
        <v>0.84375</v>
      </c>
      <c r="G468" s="5">
        <v>0.83875</v>
      </c>
      <c r="H468" s="11">
        <f t="shared" si="35"/>
        <v>0.8061345257265139</v>
      </c>
      <c r="I468" s="11"/>
      <c r="J468" s="11"/>
      <c r="K468" s="11"/>
      <c r="L468" s="11"/>
      <c r="M468">
        <v>1</v>
      </c>
    </row>
    <row r="469" spans="1:13" x14ac:dyDescent="0.2">
      <c r="A469" t="s">
        <v>18</v>
      </c>
      <c r="B469" s="13">
        <v>1926</v>
      </c>
      <c r="C469" s="13">
        <v>2</v>
      </c>
      <c r="D469" s="13">
        <v>25</v>
      </c>
      <c r="E469" s="5">
        <v>0.83875</v>
      </c>
      <c r="F469" s="5">
        <v>0.84375</v>
      </c>
      <c r="G469" s="5">
        <v>0.84125000000000005</v>
      </c>
      <c r="H469" s="11">
        <f t="shared" si="35"/>
        <v>0.35694678890693404</v>
      </c>
      <c r="I469" s="11">
        <f t="shared" si="36"/>
        <v>2.1550330780935166E-4</v>
      </c>
      <c r="J469" s="11">
        <f t="shared" si="37"/>
        <v>1.8017747483706453E-4</v>
      </c>
      <c r="K469" s="11">
        <f t="shared" si="38"/>
        <v>3.0346920090257579E-3</v>
      </c>
      <c r="L469" s="11">
        <f t="shared" si="39"/>
        <v>3.0346896800646657E-3</v>
      </c>
      <c r="M469">
        <v>1</v>
      </c>
    </row>
    <row r="470" spans="1:13" x14ac:dyDescent="0.2">
      <c r="A470" t="s">
        <v>18</v>
      </c>
      <c r="B470" s="13">
        <v>1926</v>
      </c>
      <c r="C470" s="13">
        <v>2</v>
      </c>
      <c r="D470" s="13">
        <v>26</v>
      </c>
      <c r="E470" s="5">
        <v>0.83875</v>
      </c>
      <c r="F470" s="5">
        <v>0.84624999999999995</v>
      </c>
      <c r="G470" s="5">
        <v>0.84</v>
      </c>
      <c r="H470" s="11">
        <f t="shared" si="35"/>
        <v>0.53462774821548287</v>
      </c>
      <c r="I470" s="11">
        <f t="shared" si="36"/>
        <v>1.145738572770892E-4</v>
      </c>
      <c r="J470" s="11">
        <f t="shared" si="37"/>
        <v>7.9248024304802092E-5</v>
      </c>
      <c r="K470" s="11">
        <f t="shared" si="38"/>
        <v>4.3498863150845737E-3</v>
      </c>
      <c r="L470" s="11">
        <f t="shared" si="39"/>
        <v>4.3498794562291665E-3</v>
      </c>
      <c r="M470">
        <v>1</v>
      </c>
    </row>
    <row r="471" spans="1:13" x14ac:dyDescent="0.2">
      <c r="A471" t="s">
        <v>18</v>
      </c>
      <c r="B471" s="13">
        <v>1926</v>
      </c>
      <c r="C471" s="13">
        <v>2</v>
      </c>
      <c r="D471" s="13">
        <v>27</v>
      </c>
      <c r="E471" s="5">
        <v>0.84125000000000005</v>
      </c>
      <c r="F471" s="5">
        <v>0.85</v>
      </c>
      <c r="G471" s="5">
        <v>0.85</v>
      </c>
      <c r="H471" s="11">
        <f t="shared" si="35"/>
        <v>0.62142881600499122</v>
      </c>
      <c r="I471" s="11">
        <f t="shared" si="36"/>
        <v>1.8631812918945366E-4</v>
      </c>
      <c r="J471" s="11">
        <f t="shared" si="37"/>
        <v>1.7751994773163273E-4</v>
      </c>
      <c r="K471" s="11">
        <f t="shared" si="38"/>
        <v>7.8746503559962849E-4</v>
      </c>
      <c r="L471" s="11">
        <f t="shared" si="39"/>
        <v>7.8746499490737456E-4</v>
      </c>
      <c r="M471">
        <v>1</v>
      </c>
    </row>
    <row r="472" spans="1:13" x14ac:dyDescent="0.2">
      <c r="A472" t="s">
        <v>62</v>
      </c>
      <c r="B472">
        <v>1926</v>
      </c>
      <c r="C472">
        <v>1</v>
      </c>
      <c r="D472">
        <v>4</v>
      </c>
      <c r="E472">
        <v>1.73</v>
      </c>
      <c r="F472">
        <v>1.75</v>
      </c>
      <c r="G472">
        <v>1.74875</v>
      </c>
      <c r="H472" s="13"/>
      <c r="I472" s="13"/>
      <c r="M472">
        <v>0</v>
      </c>
    </row>
    <row r="473" spans="1:13" x14ac:dyDescent="0.2">
      <c r="A473" t="s">
        <v>62</v>
      </c>
      <c r="B473">
        <v>1926</v>
      </c>
      <c r="C473">
        <v>1</v>
      </c>
      <c r="D473">
        <v>5</v>
      </c>
      <c r="E473">
        <v>1.7150000000000001</v>
      </c>
      <c r="F473">
        <v>1.74</v>
      </c>
      <c r="G473">
        <v>1.7162500000000001</v>
      </c>
      <c r="H473" s="13"/>
      <c r="I473" s="13"/>
      <c r="M473">
        <v>0</v>
      </c>
    </row>
    <row r="474" spans="1:13" x14ac:dyDescent="0.2">
      <c r="A474" t="s">
        <v>62</v>
      </c>
      <c r="B474">
        <v>1926</v>
      </c>
      <c r="C474">
        <v>1</v>
      </c>
      <c r="D474">
        <v>6</v>
      </c>
      <c r="E474">
        <v>1.7037500000000001</v>
      </c>
      <c r="F474">
        <v>1.7362500000000001</v>
      </c>
      <c r="G474">
        <v>1.7362500000000001</v>
      </c>
      <c r="H474" s="13"/>
      <c r="I474" s="13"/>
      <c r="M474">
        <v>0</v>
      </c>
    </row>
    <row r="475" spans="1:13" x14ac:dyDescent="0.2">
      <c r="A475" t="s">
        <v>62</v>
      </c>
      <c r="B475">
        <v>1926</v>
      </c>
      <c r="C475">
        <v>1</v>
      </c>
      <c r="D475">
        <v>7</v>
      </c>
      <c r="E475">
        <v>1.6924999999999999</v>
      </c>
      <c r="F475">
        <v>1.7375</v>
      </c>
      <c r="G475">
        <v>1.69875</v>
      </c>
      <c r="H475" s="13"/>
      <c r="I475" s="13"/>
      <c r="M475">
        <v>0</v>
      </c>
    </row>
    <row r="476" spans="1:13" x14ac:dyDescent="0.2">
      <c r="A476" t="s">
        <v>62</v>
      </c>
      <c r="B476">
        <v>1926</v>
      </c>
      <c r="C476">
        <v>1</v>
      </c>
      <c r="D476">
        <v>8</v>
      </c>
      <c r="E476">
        <v>1.6924999999999999</v>
      </c>
      <c r="F476">
        <v>1.7175</v>
      </c>
      <c r="G476">
        <v>1.7137500000000001</v>
      </c>
      <c r="H476" s="13"/>
      <c r="I476" s="13"/>
      <c r="M476">
        <v>0</v>
      </c>
    </row>
    <row r="477" spans="1:13" x14ac:dyDescent="0.2">
      <c r="A477" t="s">
        <v>62</v>
      </c>
      <c r="B477">
        <v>1926</v>
      </c>
      <c r="C477">
        <v>1</v>
      </c>
      <c r="D477">
        <v>9</v>
      </c>
      <c r="E477">
        <v>1.69</v>
      </c>
      <c r="F477">
        <v>1.7275</v>
      </c>
      <c r="G477">
        <v>1.69875</v>
      </c>
      <c r="H477" s="13"/>
      <c r="I477" s="13"/>
      <c r="M477">
        <v>0</v>
      </c>
    </row>
    <row r="478" spans="1:13" x14ac:dyDescent="0.2">
      <c r="A478" t="s">
        <v>62</v>
      </c>
      <c r="B478">
        <v>1926</v>
      </c>
      <c r="C478">
        <v>1</v>
      </c>
      <c r="D478">
        <v>11</v>
      </c>
      <c r="E478">
        <v>1.67625</v>
      </c>
      <c r="F478">
        <v>1.7024999999999999</v>
      </c>
      <c r="G478">
        <v>1.6850000000000001</v>
      </c>
      <c r="H478" s="13"/>
      <c r="I478" s="13"/>
      <c r="M478">
        <v>0</v>
      </c>
    </row>
    <row r="479" spans="1:13" x14ac:dyDescent="0.2">
      <c r="A479" t="s">
        <v>62</v>
      </c>
      <c r="B479">
        <v>1926</v>
      </c>
      <c r="C479">
        <v>1</v>
      </c>
      <c r="D479">
        <v>12</v>
      </c>
      <c r="E479">
        <v>1.6675</v>
      </c>
      <c r="F479">
        <v>1.6875</v>
      </c>
      <c r="G479">
        <v>1.6850000000000001</v>
      </c>
      <c r="H479" s="13"/>
      <c r="I479" s="13"/>
      <c r="M479">
        <v>0</v>
      </c>
    </row>
    <row r="480" spans="1:13" x14ac:dyDescent="0.2">
      <c r="A480" t="s">
        <v>62</v>
      </c>
      <c r="B480">
        <v>1926</v>
      </c>
      <c r="C480">
        <v>1</v>
      </c>
      <c r="D480">
        <v>13</v>
      </c>
      <c r="E480">
        <v>1.6575</v>
      </c>
      <c r="F480">
        <v>1.6850000000000001</v>
      </c>
      <c r="G480">
        <v>1.6712499999999999</v>
      </c>
      <c r="H480" s="13"/>
      <c r="I480" s="13"/>
      <c r="M480">
        <v>0</v>
      </c>
    </row>
    <row r="481" spans="1:13" x14ac:dyDescent="0.2">
      <c r="A481" t="s">
        <v>62</v>
      </c>
      <c r="B481">
        <v>1926</v>
      </c>
      <c r="C481">
        <v>1</v>
      </c>
      <c r="D481">
        <v>14</v>
      </c>
      <c r="E481">
        <v>1.68</v>
      </c>
      <c r="F481">
        <v>1.7050000000000001</v>
      </c>
      <c r="G481">
        <v>1.7012499999999999</v>
      </c>
      <c r="H481" s="13"/>
      <c r="I481" s="13"/>
      <c r="M481">
        <v>0</v>
      </c>
    </row>
    <row r="482" spans="1:13" x14ac:dyDescent="0.2">
      <c r="A482" t="s">
        <v>62</v>
      </c>
      <c r="B482">
        <v>1926</v>
      </c>
      <c r="C482">
        <v>1</v>
      </c>
      <c r="D482">
        <v>15</v>
      </c>
      <c r="E482">
        <v>1.6850000000000001</v>
      </c>
      <c r="F482">
        <v>1.7050000000000001</v>
      </c>
      <c r="G482">
        <v>1.69</v>
      </c>
      <c r="H482" s="13"/>
      <c r="I482" s="13"/>
      <c r="M482">
        <v>0</v>
      </c>
    </row>
    <row r="483" spans="1:13" x14ac:dyDescent="0.2">
      <c r="A483" t="s">
        <v>62</v>
      </c>
      <c r="B483">
        <v>1926</v>
      </c>
      <c r="C483">
        <v>1</v>
      </c>
      <c r="D483">
        <v>16</v>
      </c>
      <c r="E483">
        <v>1.6675</v>
      </c>
      <c r="F483">
        <v>1.6875</v>
      </c>
      <c r="G483">
        <v>1.67</v>
      </c>
      <c r="H483" s="13"/>
      <c r="I483" s="13"/>
      <c r="M483">
        <v>0</v>
      </c>
    </row>
    <row r="484" spans="1:13" x14ac:dyDescent="0.2">
      <c r="A484" t="s">
        <v>62</v>
      </c>
      <c r="B484">
        <v>1926</v>
      </c>
      <c r="C484">
        <v>1</v>
      </c>
      <c r="D484">
        <v>18</v>
      </c>
      <c r="E484">
        <v>1.6612499999999999</v>
      </c>
      <c r="F484">
        <v>1.6837500000000001</v>
      </c>
      <c r="G484">
        <v>1.6825000000000001</v>
      </c>
      <c r="H484" s="13"/>
      <c r="I484" s="13"/>
      <c r="M484">
        <v>0</v>
      </c>
    </row>
    <row r="485" spans="1:13" x14ac:dyDescent="0.2">
      <c r="A485" t="s">
        <v>62</v>
      </c>
      <c r="B485">
        <v>1926</v>
      </c>
      <c r="C485">
        <v>1</v>
      </c>
      <c r="D485">
        <v>19</v>
      </c>
      <c r="E485">
        <v>1.6825000000000001</v>
      </c>
      <c r="F485">
        <v>1.7112499999999999</v>
      </c>
      <c r="G485">
        <v>1.7075</v>
      </c>
      <c r="H485" s="13"/>
      <c r="I485" s="13"/>
      <c r="M485">
        <v>0</v>
      </c>
    </row>
    <row r="486" spans="1:13" x14ac:dyDescent="0.2">
      <c r="A486" t="s">
        <v>62</v>
      </c>
      <c r="B486">
        <v>1926</v>
      </c>
      <c r="C486">
        <v>1</v>
      </c>
      <c r="D486">
        <v>20</v>
      </c>
      <c r="E486">
        <v>1.6912499999999999</v>
      </c>
      <c r="F486">
        <v>1.71</v>
      </c>
      <c r="G486">
        <v>1.7</v>
      </c>
      <c r="H486" s="13"/>
      <c r="I486" s="13"/>
      <c r="M486">
        <v>0</v>
      </c>
    </row>
    <row r="487" spans="1:13" x14ac:dyDescent="0.2">
      <c r="A487" t="s">
        <v>62</v>
      </c>
      <c r="B487">
        <v>1926</v>
      </c>
      <c r="C487">
        <v>1</v>
      </c>
      <c r="D487">
        <v>21</v>
      </c>
      <c r="E487">
        <v>1.66625</v>
      </c>
      <c r="F487">
        <v>1.68</v>
      </c>
      <c r="G487">
        <v>1.6675</v>
      </c>
      <c r="H487" s="13"/>
      <c r="I487" s="13"/>
      <c r="M487">
        <v>0</v>
      </c>
    </row>
    <row r="488" spans="1:13" x14ac:dyDescent="0.2">
      <c r="A488" t="s">
        <v>62</v>
      </c>
      <c r="B488">
        <v>1926</v>
      </c>
      <c r="C488">
        <v>1</v>
      </c>
      <c r="D488">
        <v>22</v>
      </c>
      <c r="E488">
        <v>1.63375</v>
      </c>
      <c r="F488">
        <v>1.6712499999999999</v>
      </c>
      <c r="G488">
        <v>1.6487499999999999</v>
      </c>
      <c r="H488" s="13"/>
      <c r="I488" s="13"/>
      <c r="M488">
        <v>0</v>
      </c>
    </row>
    <row r="489" spans="1:13" x14ac:dyDescent="0.2">
      <c r="A489" t="s">
        <v>62</v>
      </c>
      <c r="B489">
        <v>1926</v>
      </c>
      <c r="C489">
        <v>1</v>
      </c>
      <c r="D489">
        <v>23</v>
      </c>
      <c r="E489">
        <v>1.6387499999999999</v>
      </c>
      <c r="F489">
        <v>1.6537500000000001</v>
      </c>
      <c r="G489">
        <v>1.64375</v>
      </c>
      <c r="H489" s="13"/>
      <c r="I489" s="13"/>
      <c r="M489">
        <v>0</v>
      </c>
    </row>
    <row r="490" spans="1:13" x14ac:dyDescent="0.2">
      <c r="A490" t="s">
        <v>62</v>
      </c>
      <c r="B490">
        <v>1926</v>
      </c>
      <c r="C490">
        <v>1</v>
      </c>
      <c r="D490">
        <v>25</v>
      </c>
      <c r="E490">
        <v>1.625</v>
      </c>
      <c r="F490">
        <v>1.655</v>
      </c>
      <c r="G490">
        <v>1.655</v>
      </c>
      <c r="H490" s="13"/>
      <c r="I490" s="13"/>
      <c r="M490">
        <v>0</v>
      </c>
    </row>
    <row r="491" spans="1:13" x14ac:dyDescent="0.2">
      <c r="A491" t="s">
        <v>62</v>
      </c>
      <c r="B491">
        <v>1926</v>
      </c>
      <c r="C491">
        <v>1</v>
      </c>
      <c r="D491">
        <v>26</v>
      </c>
      <c r="E491">
        <v>1.6587499999999999</v>
      </c>
      <c r="F491">
        <v>1.68</v>
      </c>
      <c r="G491">
        <v>1.675</v>
      </c>
      <c r="H491" s="13"/>
      <c r="I491" s="13"/>
      <c r="M491">
        <v>0</v>
      </c>
    </row>
    <row r="492" spans="1:13" x14ac:dyDescent="0.2">
      <c r="A492" t="s">
        <v>62</v>
      </c>
      <c r="B492">
        <v>1926</v>
      </c>
      <c r="C492">
        <v>1</v>
      </c>
      <c r="D492">
        <v>27</v>
      </c>
      <c r="E492">
        <v>1.665</v>
      </c>
      <c r="F492">
        <v>1.68625</v>
      </c>
      <c r="G492">
        <v>1.67</v>
      </c>
      <c r="H492" s="13"/>
      <c r="I492" s="13"/>
      <c r="M492">
        <v>0</v>
      </c>
    </row>
    <row r="493" spans="1:13" x14ac:dyDescent="0.2">
      <c r="A493" t="s">
        <v>62</v>
      </c>
      <c r="B493">
        <v>1926</v>
      </c>
      <c r="C493">
        <v>1</v>
      </c>
      <c r="D493">
        <v>28</v>
      </c>
      <c r="E493">
        <v>1.6625000000000001</v>
      </c>
      <c r="F493">
        <v>1.6950000000000001</v>
      </c>
      <c r="G493">
        <v>1.6875</v>
      </c>
      <c r="H493" s="13"/>
      <c r="I493" s="13"/>
      <c r="M493">
        <v>0</v>
      </c>
    </row>
    <row r="494" spans="1:13" x14ac:dyDescent="0.2">
      <c r="A494" t="s">
        <v>62</v>
      </c>
      <c r="B494">
        <v>1926</v>
      </c>
      <c r="C494">
        <v>1</v>
      </c>
      <c r="D494">
        <v>29</v>
      </c>
      <c r="E494">
        <v>1.67</v>
      </c>
      <c r="F494">
        <v>1.7024999999999999</v>
      </c>
      <c r="G494">
        <v>1.675</v>
      </c>
      <c r="H494" s="13"/>
      <c r="I494" s="13"/>
      <c r="M494">
        <v>0</v>
      </c>
    </row>
    <row r="495" spans="1:13" x14ac:dyDescent="0.2">
      <c r="A495" t="s">
        <v>62</v>
      </c>
      <c r="B495">
        <v>1926</v>
      </c>
      <c r="C495">
        <v>2</v>
      </c>
      <c r="D495">
        <v>1</v>
      </c>
      <c r="E495">
        <v>1.675</v>
      </c>
      <c r="F495">
        <v>1.7012499999999999</v>
      </c>
      <c r="G495">
        <v>1.67625</v>
      </c>
      <c r="H495" s="13"/>
      <c r="I495" s="13"/>
      <c r="M495">
        <v>0</v>
      </c>
    </row>
    <row r="496" spans="1:13" x14ac:dyDescent="0.2">
      <c r="A496" t="s">
        <v>62</v>
      </c>
      <c r="B496">
        <v>1926</v>
      </c>
      <c r="C496">
        <v>2</v>
      </c>
      <c r="D496">
        <v>2</v>
      </c>
      <c r="E496">
        <v>1.675</v>
      </c>
      <c r="F496">
        <v>1.69</v>
      </c>
      <c r="G496">
        <v>1.6812499999999999</v>
      </c>
      <c r="H496" s="13"/>
      <c r="I496" s="13"/>
      <c r="M496">
        <v>0</v>
      </c>
    </row>
    <row r="497" spans="1:13" x14ac:dyDescent="0.2">
      <c r="A497" t="s">
        <v>62</v>
      </c>
      <c r="B497">
        <v>1926</v>
      </c>
      <c r="C497">
        <v>2</v>
      </c>
      <c r="D497">
        <v>3</v>
      </c>
      <c r="E497">
        <v>1.69</v>
      </c>
      <c r="F497">
        <v>1.7037500000000001</v>
      </c>
      <c r="G497">
        <v>1.69625</v>
      </c>
      <c r="H497" s="13"/>
      <c r="I497" s="13"/>
      <c r="M497">
        <v>0</v>
      </c>
    </row>
    <row r="498" spans="1:13" x14ac:dyDescent="0.2">
      <c r="A498" t="s">
        <v>62</v>
      </c>
      <c r="B498">
        <v>1926</v>
      </c>
      <c r="C498">
        <v>2</v>
      </c>
      <c r="D498">
        <v>4</v>
      </c>
      <c r="E498">
        <v>1.675</v>
      </c>
      <c r="F498">
        <v>1.6812499999999999</v>
      </c>
      <c r="G498">
        <v>1.6775</v>
      </c>
      <c r="H498" s="13"/>
      <c r="I498" s="13"/>
      <c r="M498">
        <v>0</v>
      </c>
    </row>
    <row r="499" spans="1:13" x14ac:dyDescent="0.2">
      <c r="A499" t="s">
        <v>62</v>
      </c>
      <c r="B499">
        <v>1926</v>
      </c>
      <c r="C499">
        <v>2</v>
      </c>
      <c r="D499">
        <v>5</v>
      </c>
      <c r="E499">
        <v>1.66</v>
      </c>
      <c r="F499">
        <v>1.67875</v>
      </c>
      <c r="G499">
        <v>1.67875</v>
      </c>
      <c r="H499" s="13"/>
      <c r="I499" s="13"/>
      <c r="M499">
        <v>0</v>
      </c>
    </row>
    <row r="500" spans="1:13" x14ac:dyDescent="0.2">
      <c r="A500" t="s">
        <v>62</v>
      </c>
      <c r="B500">
        <v>1926</v>
      </c>
      <c r="C500">
        <v>2</v>
      </c>
      <c r="D500">
        <v>6</v>
      </c>
      <c r="E500">
        <v>1.6625000000000001</v>
      </c>
      <c r="F500">
        <v>1.6850000000000001</v>
      </c>
      <c r="G500">
        <v>1.6837500000000001</v>
      </c>
      <c r="H500" s="13"/>
      <c r="I500" s="13"/>
      <c r="M500">
        <v>0</v>
      </c>
    </row>
    <row r="501" spans="1:13" x14ac:dyDescent="0.2">
      <c r="A501" t="s">
        <v>62</v>
      </c>
      <c r="B501">
        <v>1926</v>
      </c>
      <c r="C501">
        <v>2</v>
      </c>
      <c r="D501">
        <v>8</v>
      </c>
      <c r="E501">
        <v>1.6225000000000001</v>
      </c>
      <c r="F501">
        <v>1.6575</v>
      </c>
      <c r="G501">
        <v>1.625</v>
      </c>
      <c r="H501" s="13"/>
      <c r="I501" s="13"/>
      <c r="M501">
        <v>0</v>
      </c>
    </row>
    <row r="502" spans="1:13" x14ac:dyDescent="0.2">
      <c r="A502" t="s">
        <v>62</v>
      </c>
      <c r="B502">
        <v>1926</v>
      </c>
      <c r="C502">
        <v>2</v>
      </c>
      <c r="D502">
        <v>9</v>
      </c>
      <c r="E502">
        <v>1.61375</v>
      </c>
      <c r="F502">
        <v>1.635</v>
      </c>
      <c r="G502">
        <v>1.625</v>
      </c>
      <c r="H502" s="13"/>
      <c r="I502" s="13"/>
      <c r="M502">
        <v>0</v>
      </c>
    </row>
    <row r="503" spans="1:13" x14ac:dyDescent="0.2">
      <c r="A503" t="s">
        <v>62</v>
      </c>
      <c r="B503">
        <v>1926</v>
      </c>
      <c r="C503">
        <v>2</v>
      </c>
      <c r="D503">
        <v>10</v>
      </c>
      <c r="E503">
        <v>1.6</v>
      </c>
      <c r="F503">
        <v>1.6375</v>
      </c>
      <c r="G503">
        <v>1.60375</v>
      </c>
      <c r="H503" s="13"/>
      <c r="I503" s="13"/>
      <c r="M503">
        <v>0</v>
      </c>
    </row>
    <row r="504" spans="1:13" x14ac:dyDescent="0.2">
      <c r="A504" t="s">
        <v>62</v>
      </c>
      <c r="B504">
        <v>1926</v>
      </c>
      <c r="C504">
        <v>2</v>
      </c>
      <c r="D504">
        <v>11</v>
      </c>
      <c r="E504">
        <v>1.59375</v>
      </c>
      <c r="F504">
        <v>1.61375</v>
      </c>
      <c r="G504">
        <v>1.6125</v>
      </c>
      <c r="H504" s="13"/>
      <c r="I504" s="13"/>
      <c r="M504">
        <v>0</v>
      </c>
    </row>
    <row r="505" spans="1:13" x14ac:dyDescent="0.2">
      <c r="A505" t="s">
        <v>62</v>
      </c>
      <c r="B505">
        <v>1926</v>
      </c>
      <c r="C505">
        <v>2</v>
      </c>
      <c r="D505">
        <v>12</v>
      </c>
      <c r="E505"/>
      <c r="F505"/>
      <c r="G505"/>
      <c r="H505" s="13"/>
      <c r="I505" s="13"/>
    </row>
    <row r="506" spans="1:13" x14ac:dyDescent="0.2">
      <c r="A506" t="s">
        <v>62</v>
      </c>
      <c r="B506">
        <v>1926</v>
      </c>
      <c r="C506">
        <v>2</v>
      </c>
      <c r="D506">
        <v>13</v>
      </c>
      <c r="E506">
        <v>1.585</v>
      </c>
      <c r="F506">
        <v>1.605</v>
      </c>
      <c r="G506">
        <v>1.58375</v>
      </c>
      <c r="H506" s="13"/>
      <c r="I506" s="13"/>
      <c r="M506">
        <v>0</v>
      </c>
    </row>
    <row r="507" spans="1:13" x14ac:dyDescent="0.2">
      <c r="A507" t="s">
        <v>62</v>
      </c>
      <c r="B507">
        <v>1926</v>
      </c>
      <c r="C507">
        <v>2</v>
      </c>
      <c r="D507">
        <v>15</v>
      </c>
      <c r="E507">
        <v>0.57125000000000004</v>
      </c>
      <c r="F507">
        <v>1.6087499999999999</v>
      </c>
      <c r="G507">
        <v>1.60625</v>
      </c>
      <c r="H507" s="13"/>
      <c r="I507" s="13"/>
      <c r="M507">
        <v>0</v>
      </c>
    </row>
    <row r="508" spans="1:13" x14ac:dyDescent="0.2">
      <c r="A508" t="s">
        <v>62</v>
      </c>
      <c r="B508">
        <v>1926</v>
      </c>
      <c r="C508">
        <v>2</v>
      </c>
      <c r="D508">
        <v>16</v>
      </c>
      <c r="E508">
        <v>1.59</v>
      </c>
      <c r="F508">
        <v>1.605</v>
      </c>
      <c r="G508">
        <v>1.59</v>
      </c>
      <c r="H508" s="13"/>
      <c r="I508" s="13"/>
      <c r="M508">
        <v>0</v>
      </c>
    </row>
    <row r="509" spans="1:13" x14ac:dyDescent="0.2">
      <c r="A509" t="s">
        <v>62</v>
      </c>
      <c r="B509">
        <v>1926</v>
      </c>
      <c r="C509">
        <v>2</v>
      </c>
      <c r="D509">
        <v>17</v>
      </c>
      <c r="E509">
        <v>1.57125</v>
      </c>
      <c r="F509">
        <v>1.585</v>
      </c>
      <c r="G509">
        <v>1.5787500000000001</v>
      </c>
      <c r="H509" s="13"/>
      <c r="I509" s="13"/>
      <c r="M509">
        <v>0</v>
      </c>
    </row>
    <row r="510" spans="1:13" x14ac:dyDescent="0.2">
      <c r="A510" t="s">
        <v>62</v>
      </c>
      <c r="B510">
        <v>1926</v>
      </c>
      <c r="C510">
        <v>2</v>
      </c>
      <c r="D510">
        <v>18</v>
      </c>
      <c r="E510">
        <v>1.5787500000000001</v>
      </c>
      <c r="F510">
        <v>1.605</v>
      </c>
      <c r="G510">
        <v>1.5987499999999999</v>
      </c>
      <c r="H510" s="13"/>
      <c r="I510" s="13"/>
      <c r="M510">
        <v>0</v>
      </c>
    </row>
    <row r="511" spans="1:13" x14ac:dyDescent="0.2">
      <c r="A511" t="s">
        <v>62</v>
      </c>
      <c r="B511">
        <v>1926</v>
      </c>
      <c r="C511">
        <v>2</v>
      </c>
      <c r="D511">
        <v>19</v>
      </c>
      <c r="E511">
        <v>1.5874999999999999</v>
      </c>
      <c r="F511">
        <v>1.5962499999999999</v>
      </c>
      <c r="G511">
        <v>1.595</v>
      </c>
      <c r="H511" s="13"/>
      <c r="I511" s="13"/>
      <c r="M511">
        <v>0</v>
      </c>
    </row>
    <row r="512" spans="1:13" x14ac:dyDescent="0.2">
      <c r="A512" t="s">
        <v>62</v>
      </c>
      <c r="B512">
        <v>1926</v>
      </c>
      <c r="C512">
        <v>2</v>
      </c>
      <c r="D512">
        <v>20</v>
      </c>
      <c r="E512">
        <v>1.59</v>
      </c>
      <c r="F512">
        <v>1.6174999999999999</v>
      </c>
      <c r="G512">
        <v>1.6174999999999999</v>
      </c>
      <c r="H512" s="13"/>
      <c r="I512" s="13"/>
      <c r="M512">
        <v>0</v>
      </c>
    </row>
    <row r="513" spans="1:13" x14ac:dyDescent="0.2">
      <c r="A513" t="s">
        <v>62</v>
      </c>
      <c r="B513">
        <v>1926</v>
      </c>
      <c r="C513">
        <v>2</v>
      </c>
      <c r="D513">
        <v>22</v>
      </c>
      <c r="E513"/>
      <c r="F513"/>
      <c r="G513"/>
      <c r="H513" s="13"/>
      <c r="I513" s="13"/>
    </row>
    <row r="514" spans="1:13" x14ac:dyDescent="0.2">
      <c r="A514" t="s">
        <v>62</v>
      </c>
      <c r="B514">
        <v>1926</v>
      </c>
      <c r="C514">
        <v>2</v>
      </c>
      <c r="D514">
        <v>23</v>
      </c>
      <c r="E514">
        <v>1.6174999999999999</v>
      </c>
      <c r="F514">
        <v>1.6475</v>
      </c>
      <c r="G514">
        <v>1.6174999999999999</v>
      </c>
      <c r="H514" s="13"/>
      <c r="I514" s="13"/>
      <c r="M514">
        <v>0</v>
      </c>
    </row>
    <row r="515" spans="1:13" x14ac:dyDescent="0.2">
      <c r="A515" t="s">
        <v>62</v>
      </c>
      <c r="B515">
        <v>1926</v>
      </c>
      <c r="C515">
        <v>2</v>
      </c>
      <c r="D515">
        <v>24</v>
      </c>
      <c r="E515">
        <v>1.5987499999999999</v>
      </c>
      <c r="F515">
        <v>1.625</v>
      </c>
      <c r="G515">
        <v>1.5987499999999999</v>
      </c>
      <c r="H515" s="13"/>
      <c r="I515" s="13"/>
      <c r="M515">
        <v>0</v>
      </c>
    </row>
    <row r="516" spans="1:13" x14ac:dyDescent="0.2">
      <c r="A516" t="s">
        <v>62</v>
      </c>
      <c r="B516">
        <v>1926</v>
      </c>
      <c r="C516">
        <v>2</v>
      </c>
      <c r="D516">
        <v>25</v>
      </c>
      <c r="E516">
        <v>1.58125</v>
      </c>
      <c r="F516">
        <v>1.60625</v>
      </c>
      <c r="G516">
        <v>1.58375</v>
      </c>
      <c r="H516" s="13"/>
      <c r="I516" s="13"/>
      <c r="M516">
        <v>0</v>
      </c>
    </row>
    <row r="517" spans="1:13" x14ac:dyDescent="0.2">
      <c r="A517" t="s">
        <v>62</v>
      </c>
      <c r="B517">
        <v>1926</v>
      </c>
      <c r="C517">
        <v>2</v>
      </c>
      <c r="D517">
        <v>26</v>
      </c>
      <c r="E517">
        <v>1.55</v>
      </c>
      <c r="F517">
        <v>1.5887500000000001</v>
      </c>
      <c r="G517">
        <v>1.56125</v>
      </c>
      <c r="H517" s="13"/>
      <c r="I517" s="13"/>
      <c r="M517">
        <v>0</v>
      </c>
    </row>
    <row r="518" spans="1:13" x14ac:dyDescent="0.2">
      <c r="A518" t="s">
        <v>62</v>
      </c>
      <c r="B518">
        <v>1926</v>
      </c>
      <c r="C518">
        <v>2</v>
      </c>
      <c r="D518">
        <v>27</v>
      </c>
      <c r="E518">
        <v>1.5649999999999999</v>
      </c>
      <c r="F518">
        <v>1.5774999999999999</v>
      </c>
      <c r="G518">
        <v>1.5774999999999999</v>
      </c>
      <c r="H518" s="13"/>
      <c r="I518" s="13"/>
      <c r="M518">
        <v>0</v>
      </c>
    </row>
    <row r="519" spans="1:13" x14ac:dyDescent="0.2">
      <c r="A519" t="s">
        <v>63</v>
      </c>
      <c r="B519">
        <v>1926</v>
      </c>
      <c r="C519">
        <v>1</v>
      </c>
      <c r="D519">
        <v>4</v>
      </c>
      <c r="E519">
        <v>1.46</v>
      </c>
      <c r="F519">
        <v>1.4850000000000001</v>
      </c>
      <c r="G519">
        <v>1.48125</v>
      </c>
      <c r="H519" s="13"/>
      <c r="I519" s="13"/>
      <c r="M519">
        <v>0</v>
      </c>
    </row>
    <row r="520" spans="1:13" x14ac:dyDescent="0.2">
      <c r="A520" t="s">
        <v>63</v>
      </c>
      <c r="B520">
        <v>1926</v>
      </c>
      <c r="C520">
        <v>1</v>
      </c>
      <c r="D520">
        <v>5</v>
      </c>
      <c r="E520">
        <v>1.4624999999999999</v>
      </c>
      <c r="F520">
        <v>1.4712499999999999</v>
      </c>
      <c r="G520">
        <v>1.4662500000000001</v>
      </c>
      <c r="H520" s="13"/>
      <c r="I520" s="13"/>
      <c r="M520">
        <v>0</v>
      </c>
    </row>
    <row r="521" spans="1:13" x14ac:dyDescent="0.2">
      <c r="A521" t="s">
        <v>63</v>
      </c>
      <c r="B521">
        <v>1926</v>
      </c>
      <c r="C521">
        <v>1</v>
      </c>
      <c r="D521">
        <v>6</v>
      </c>
      <c r="E521">
        <v>1.46</v>
      </c>
      <c r="F521">
        <v>1.48125</v>
      </c>
      <c r="G521">
        <v>1.4850000000000001</v>
      </c>
      <c r="H521" s="13"/>
      <c r="I521" s="13"/>
      <c r="M521">
        <v>0</v>
      </c>
    </row>
    <row r="522" spans="1:13" x14ac:dyDescent="0.2">
      <c r="A522" t="s">
        <v>63</v>
      </c>
      <c r="B522">
        <v>1926</v>
      </c>
      <c r="C522">
        <v>1</v>
      </c>
      <c r="D522">
        <v>7</v>
      </c>
      <c r="E522">
        <v>1.4450000000000001</v>
      </c>
      <c r="F522">
        <v>1.48</v>
      </c>
      <c r="G522">
        <v>1.45</v>
      </c>
      <c r="H522" s="13"/>
      <c r="I522" s="13"/>
      <c r="M522">
        <v>0</v>
      </c>
    </row>
    <row r="523" spans="1:13" x14ac:dyDescent="0.2">
      <c r="A523" t="s">
        <v>63</v>
      </c>
      <c r="B523">
        <v>1926</v>
      </c>
      <c r="C523">
        <v>1</v>
      </c>
      <c r="D523">
        <v>8</v>
      </c>
      <c r="E523">
        <v>1.4475</v>
      </c>
      <c r="F523">
        <v>1.4650000000000001</v>
      </c>
      <c r="G523">
        <v>1.46</v>
      </c>
      <c r="H523" s="13"/>
      <c r="I523" s="13"/>
      <c r="M523">
        <v>0</v>
      </c>
    </row>
    <row r="524" spans="1:13" x14ac:dyDescent="0.2">
      <c r="A524" t="s">
        <v>63</v>
      </c>
      <c r="B524">
        <v>1926</v>
      </c>
      <c r="C524">
        <v>1</v>
      </c>
      <c r="D524">
        <v>9</v>
      </c>
      <c r="E524">
        <v>1.4350000000000001</v>
      </c>
      <c r="F524">
        <v>1.4675</v>
      </c>
      <c r="G524">
        <v>1.4450000000000001</v>
      </c>
      <c r="H524" s="13"/>
      <c r="I524" s="13"/>
      <c r="M524">
        <v>0</v>
      </c>
    </row>
    <row r="525" spans="1:13" x14ac:dyDescent="0.2">
      <c r="A525" t="s">
        <v>63</v>
      </c>
      <c r="B525">
        <v>1926</v>
      </c>
      <c r="C525">
        <v>1</v>
      </c>
      <c r="D525">
        <v>11</v>
      </c>
      <c r="E525">
        <v>1.4325000000000001</v>
      </c>
      <c r="F525">
        <v>1.4512499999999999</v>
      </c>
      <c r="G525">
        <v>1.43875</v>
      </c>
      <c r="H525" s="13"/>
      <c r="I525" s="13"/>
      <c r="M525">
        <v>0</v>
      </c>
    </row>
    <row r="526" spans="1:13" x14ac:dyDescent="0.2">
      <c r="A526" t="s">
        <v>63</v>
      </c>
      <c r="B526">
        <v>1926</v>
      </c>
      <c r="C526">
        <v>1</v>
      </c>
      <c r="D526">
        <v>12</v>
      </c>
      <c r="E526">
        <v>1.425</v>
      </c>
      <c r="F526">
        <v>1.4424999999999999</v>
      </c>
      <c r="G526">
        <v>1.44</v>
      </c>
      <c r="H526" s="13"/>
      <c r="I526" s="13"/>
      <c r="M526">
        <v>0</v>
      </c>
    </row>
    <row r="527" spans="1:13" x14ac:dyDescent="0.2">
      <c r="A527" t="s">
        <v>63</v>
      </c>
      <c r="B527">
        <v>1926</v>
      </c>
      <c r="C527">
        <v>1</v>
      </c>
      <c r="D527">
        <v>13</v>
      </c>
      <c r="E527">
        <v>1.4212499999999999</v>
      </c>
      <c r="F527">
        <v>1.4375</v>
      </c>
      <c r="G527">
        <v>1.4325000000000001</v>
      </c>
      <c r="H527" s="13"/>
      <c r="I527" s="13"/>
      <c r="M527">
        <v>0</v>
      </c>
    </row>
    <row r="528" spans="1:13" x14ac:dyDescent="0.2">
      <c r="A528" t="s">
        <v>63</v>
      </c>
      <c r="B528">
        <v>1926</v>
      </c>
      <c r="C528">
        <v>1</v>
      </c>
      <c r="D528">
        <v>14</v>
      </c>
      <c r="E528">
        <v>1.4337500000000001</v>
      </c>
      <c r="F528">
        <v>1.4575</v>
      </c>
      <c r="G528">
        <v>1.45625</v>
      </c>
      <c r="H528" s="13"/>
      <c r="I528" s="13"/>
      <c r="M528">
        <v>0</v>
      </c>
    </row>
    <row r="529" spans="1:13" x14ac:dyDescent="0.2">
      <c r="A529" t="s">
        <v>63</v>
      </c>
      <c r="B529">
        <v>1926</v>
      </c>
      <c r="C529">
        <v>1</v>
      </c>
      <c r="D529">
        <v>15</v>
      </c>
      <c r="E529">
        <v>1.4424999999999999</v>
      </c>
      <c r="F529">
        <v>1.4550000000000001</v>
      </c>
      <c r="G529">
        <v>1.4450000000000001</v>
      </c>
      <c r="H529" s="13"/>
      <c r="I529" s="13"/>
      <c r="M529">
        <v>0</v>
      </c>
    </row>
    <row r="530" spans="1:13" x14ac:dyDescent="0.2">
      <c r="A530" t="s">
        <v>63</v>
      </c>
      <c r="B530">
        <v>1926</v>
      </c>
      <c r="C530">
        <v>1</v>
      </c>
      <c r="D530">
        <v>16</v>
      </c>
      <c r="E530">
        <v>1.4275</v>
      </c>
      <c r="F530">
        <v>1.4412499999999999</v>
      </c>
      <c r="G530">
        <v>1.4275</v>
      </c>
      <c r="H530" s="13"/>
      <c r="I530" s="13"/>
      <c r="M530">
        <v>0</v>
      </c>
    </row>
    <row r="531" spans="1:13" x14ac:dyDescent="0.2">
      <c r="A531" t="s">
        <v>63</v>
      </c>
      <c r="B531">
        <v>1926</v>
      </c>
      <c r="C531">
        <v>1</v>
      </c>
      <c r="D531">
        <v>18</v>
      </c>
      <c r="E531">
        <v>1.4225000000000001</v>
      </c>
      <c r="F531">
        <v>1.4412499999999999</v>
      </c>
      <c r="G531">
        <v>1.44</v>
      </c>
      <c r="H531" s="13"/>
      <c r="I531" s="13"/>
      <c r="M531">
        <v>0</v>
      </c>
    </row>
    <row r="532" spans="1:13" x14ac:dyDescent="0.2">
      <c r="A532" t="s">
        <v>63</v>
      </c>
      <c r="B532">
        <v>1926</v>
      </c>
      <c r="C532">
        <v>1</v>
      </c>
      <c r="D532">
        <v>19</v>
      </c>
      <c r="E532">
        <v>1.44</v>
      </c>
      <c r="F532">
        <v>1.4662500000000001</v>
      </c>
      <c r="G532">
        <v>1.4650000000000001</v>
      </c>
      <c r="H532" s="13"/>
      <c r="I532" s="13"/>
      <c r="M532">
        <v>0</v>
      </c>
    </row>
    <row r="533" spans="1:13" x14ac:dyDescent="0.2">
      <c r="A533" t="s">
        <v>63</v>
      </c>
      <c r="B533">
        <v>1926</v>
      </c>
      <c r="C533">
        <v>1</v>
      </c>
      <c r="D533">
        <v>20</v>
      </c>
      <c r="E533">
        <v>1.4475</v>
      </c>
      <c r="F533">
        <v>1.45875</v>
      </c>
      <c r="G533">
        <v>1.4475</v>
      </c>
      <c r="H533" s="13"/>
      <c r="I533" s="13"/>
      <c r="M533">
        <v>0</v>
      </c>
    </row>
    <row r="534" spans="1:13" x14ac:dyDescent="0.2">
      <c r="A534" t="s">
        <v>63</v>
      </c>
      <c r="B534">
        <v>1926</v>
      </c>
      <c r="C534">
        <v>1</v>
      </c>
      <c r="D534">
        <v>21</v>
      </c>
      <c r="E534">
        <v>1.4225000000000001</v>
      </c>
      <c r="F534">
        <v>1.4312499999999999</v>
      </c>
      <c r="G534">
        <v>1.42625</v>
      </c>
      <c r="H534" s="13"/>
      <c r="I534" s="13"/>
      <c r="M534">
        <v>0</v>
      </c>
    </row>
    <row r="535" spans="1:13" x14ac:dyDescent="0.2">
      <c r="A535" t="s">
        <v>63</v>
      </c>
      <c r="B535">
        <v>1926</v>
      </c>
      <c r="C535">
        <v>1</v>
      </c>
      <c r="D535">
        <v>22</v>
      </c>
      <c r="E535" s="14">
        <v>1.4</v>
      </c>
      <c r="F535">
        <v>1.4225000000000001</v>
      </c>
      <c r="G535">
        <v>1.4137500000000001</v>
      </c>
      <c r="H535" s="13"/>
      <c r="I535" s="13"/>
      <c r="M535">
        <v>0</v>
      </c>
    </row>
    <row r="536" spans="1:13" x14ac:dyDescent="0.2">
      <c r="A536" t="s">
        <v>63</v>
      </c>
      <c r="B536">
        <v>1926</v>
      </c>
      <c r="C536">
        <v>1</v>
      </c>
      <c r="D536">
        <v>23</v>
      </c>
      <c r="E536">
        <v>1.4012500000000001</v>
      </c>
      <c r="F536">
        <v>1.4175</v>
      </c>
      <c r="G536">
        <v>1.4075</v>
      </c>
      <c r="H536" s="13"/>
      <c r="I536" s="13"/>
      <c r="M536">
        <v>0</v>
      </c>
    </row>
    <row r="537" spans="1:13" x14ac:dyDescent="0.2">
      <c r="A537" t="s">
        <v>63</v>
      </c>
      <c r="B537">
        <v>1926</v>
      </c>
      <c r="C537">
        <v>1</v>
      </c>
      <c r="D537">
        <v>25</v>
      </c>
      <c r="E537">
        <v>1.395</v>
      </c>
      <c r="F537">
        <v>1.42</v>
      </c>
      <c r="G537">
        <v>1.41625</v>
      </c>
      <c r="H537" s="13"/>
      <c r="I537" s="13"/>
      <c r="M537">
        <v>0</v>
      </c>
    </row>
    <row r="538" spans="1:13" x14ac:dyDescent="0.2">
      <c r="A538" t="s">
        <v>63</v>
      </c>
      <c r="B538">
        <v>1926</v>
      </c>
      <c r="C538">
        <v>1</v>
      </c>
      <c r="D538">
        <v>26</v>
      </c>
      <c r="E538">
        <v>1.42</v>
      </c>
      <c r="F538">
        <v>1.4350000000000001</v>
      </c>
      <c r="G538">
        <v>1.4312499999999999</v>
      </c>
      <c r="H538" s="13"/>
      <c r="I538" s="13"/>
      <c r="M538">
        <v>0</v>
      </c>
    </row>
    <row r="539" spans="1:13" x14ac:dyDescent="0.2">
      <c r="A539" t="s">
        <v>63</v>
      </c>
      <c r="B539">
        <v>1926</v>
      </c>
      <c r="C539">
        <v>1</v>
      </c>
      <c r="D539">
        <v>27</v>
      </c>
      <c r="E539">
        <v>1.425</v>
      </c>
      <c r="F539">
        <v>1.43875</v>
      </c>
      <c r="G539">
        <v>1.425</v>
      </c>
      <c r="H539" s="13"/>
      <c r="I539" s="13"/>
      <c r="M539">
        <v>0</v>
      </c>
    </row>
    <row r="540" spans="1:13" x14ac:dyDescent="0.2">
      <c r="A540" t="s">
        <v>63</v>
      </c>
      <c r="B540">
        <v>1926</v>
      </c>
      <c r="C540">
        <v>1</v>
      </c>
      <c r="D540">
        <v>28</v>
      </c>
      <c r="E540">
        <v>1.42875</v>
      </c>
      <c r="F540">
        <v>1.4550000000000001</v>
      </c>
      <c r="G540">
        <v>1.44875</v>
      </c>
      <c r="H540" s="13"/>
      <c r="I540" s="13"/>
      <c r="M540">
        <v>0</v>
      </c>
    </row>
    <row r="541" spans="1:13" x14ac:dyDescent="0.2">
      <c r="A541" t="s">
        <v>63</v>
      </c>
      <c r="B541">
        <v>1926</v>
      </c>
      <c r="C541">
        <v>1</v>
      </c>
      <c r="D541">
        <v>29</v>
      </c>
      <c r="E541">
        <v>1.44</v>
      </c>
      <c r="F541">
        <v>1.4637500000000001</v>
      </c>
      <c r="G541">
        <v>1.4450000000000001</v>
      </c>
      <c r="H541" s="13"/>
      <c r="I541" s="13"/>
      <c r="M541">
        <v>0</v>
      </c>
    </row>
    <row r="542" spans="1:13" x14ac:dyDescent="0.2">
      <c r="A542" t="s">
        <v>63</v>
      </c>
      <c r="B542">
        <v>1926</v>
      </c>
      <c r="C542">
        <v>2</v>
      </c>
      <c r="D542">
        <v>1</v>
      </c>
      <c r="E542">
        <v>1.44875</v>
      </c>
      <c r="F542">
        <v>1.4712499999999999</v>
      </c>
      <c r="G542">
        <v>1.44875</v>
      </c>
      <c r="H542" s="13"/>
      <c r="I542" s="13"/>
      <c r="M542">
        <v>0</v>
      </c>
    </row>
    <row r="543" spans="1:13" x14ac:dyDescent="0.2">
      <c r="A543" t="s">
        <v>63</v>
      </c>
      <c r="B543">
        <v>1926</v>
      </c>
      <c r="C543">
        <v>2</v>
      </c>
      <c r="D543">
        <v>2</v>
      </c>
      <c r="E543">
        <v>1.4537500000000001</v>
      </c>
      <c r="F543">
        <v>1.4650000000000001</v>
      </c>
      <c r="G543">
        <v>1.4612499999999999</v>
      </c>
      <c r="H543" s="13"/>
      <c r="I543" s="13"/>
      <c r="M543">
        <v>0</v>
      </c>
    </row>
    <row r="544" spans="1:13" x14ac:dyDescent="0.2">
      <c r="A544" t="s">
        <v>63</v>
      </c>
      <c r="B544">
        <v>1926</v>
      </c>
      <c r="C544">
        <v>2</v>
      </c>
      <c r="D544">
        <v>3</v>
      </c>
      <c r="E544">
        <v>1.4675</v>
      </c>
      <c r="F544">
        <v>1.4775</v>
      </c>
      <c r="G544">
        <v>1.47</v>
      </c>
      <c r="H544" s="13"/>
      <c r="I544" s="13"/>
      <c r="M544">
        <v>0</v>
      </c>
    </row>
    <row r="545" spans="1:13" x14ac:dyDescent="0.2">
      <c r="A545" t="s">
        <v>63</v>
      </c>
      <c r="B545">
        <v>1926</v>
      </c>
      <c r="C545">
        <v>2</v>
      </c>
      <c r="D545">
        <v>4</v>
      </c>
      <c r="E545">
        <v>1.4550000000000001</v>
      </c>
      <c r="F545">
        <v>1.4612499999999999</v>
      </c>
      <c r="G545">
        <v>1.4575</v>
      </c>
      <c r="H545" s="13"/>
      <c r="I545" s="13"/>
      <c r="M545">
        <v>0</v>
      </c>
    </row>
    <row r="546" spans="1:13" x14ac:dyDescent="0.2">
      <c r="A546" t="s">
        <v>63</v>
      </c>
      <c r="B546">
        <v>1926</v>
      </c>
      <c r="C546">
        <v>2</v>
      </c>
      <c r="D546">
        <v>5</v>
      </c>
      <c r="E546">
        <v>1.44625</v>
      </c>
      <c r="F546">
        <v>1.46875</v>
      </c>
      <c r="G546">
        <v>1.4675</v>
      </c>
      <c r="H546" s="13"/>
      <c r="I546" s="13"/>
      <c r="M546">
        <v>0</v>
      </c>
    </row>
    <row r="547" spans="1:13" x14ac:dyDescent="0.2">
      <c r="A547" t="s">
        <v>63</v>
      </c>
      <c r="B547">
        <v>1926</v>
      </c>
      <c r="C547">
        <v>2</v>
      </c>
      <c r="D547">
        <v>6</v>
      </c>
      <c r="E547">
        <v>1.4575</v>
      </c>
      <c r="F547">
        <v>1.4712499999999999</v>
      </c>
      <c r="G547">
        <v>1.4575</v>
      </c>
      <c r="H547" s="13"/>
      <c r="I547" s="13"/>
      <c r="M547">
        <v>0</v>
      </c>
    </row>
    <row r="548" spans="1:13" x14ac:dyDescent="0.2">
      <c r="A548" t="s">
        <v>63</v>
      </c>
      <c r="B548">
        <v>1926</v>
      </c>
      <c r="C548">
        <v>2</v>
      </c>
      <c r="D548">
        <v>8</v>
      </c>
      <c r="E548">
        <v>1.43</v>
      </c>
      <c r="F548">
        <v>1.4475</v>
      </c>
      <c r="G548">
        <v>1.4312499999999999</v>
      </c>
      <c r="H548" s="13"/>
      <c r="I548" s="13"/>
      <c r="M548">
        <v>0</v>
      </c>
    </row>
    <row r="549" spans="1:13" x14ac:dyDescent="0.2">
      <c r="A549" t="s">
        <v>63</v>
      </c>
      <c r="B549">
        <v>1926</v>
      </c>
      <c r="C549">
        <v>2</v>
      </c>
      <c r="D549">
        <v>9</v>
      </c>
      <c r="E549">
        <v>1.4237500000000001</v>
      </c>
      <c r="F549">
        <v>1.4450000000000001</v>
      </c>
      <c r="G549">
        <v>1.4437500000000001</v>
      </c>
      <c r="H549" s="13"/>
      <c r="I549" s="13"/>
      <c r="M549">
        <v>0</v>
      </c>
    </row>
    <row r="550" spans="1:13" x14ac:dyDescent="0.2">
      <c r="A550" t="s">
        <v>63</v>
      </c>
      <c r="B550">
        <v>1926</v>
      </c>
      <c r="C550">
        <v>2</v>
      </c>
      <c r="D550">
        <v>10</v>
      </c>
      <c r="E550">
        <v>1.41625</v>
      </c>
      <c r="F550">
        <v>1.44625</v>
      </c>
      <c r="G550">
        <v>1.4212499999999999</v>
      </c>
      <c r="H550" s="13"/>
      <c r="I550" s="13"/>
      <c r="M550">
        <v>0</v>
      </c>
    </row>
    <row r="551" spans="1:13" x14ac:dyDescent="0.2">
      <c r="A551" t="s">
        <v>63</v>
      </c>
      <c r="B551">
        <v>1926</v>
      </c>
      <c r="C551">
        <v>2</v>
      </c>
      <c r="D551">
        <v>11</v>
      </c>
      <c r="E551">
        <v>1.4112499999999999</v>
      </c>
      <c r="F551">
        <v>1.4312499999999999</v>
      </c>
      <c r="G551">
        <v>1.42625</v>
      </c>
      <c r="H551" s="13"/>
      <c r="I551" s="13"/>
      <c r="M551">
        <v>0</v>
      </c>
    </row>
    <row r="552" spans="1:13" x14ac:dyDescent="0.2">
      <c r="A552" t="s">
        <v>63</v>
      </c>
      <c r="B552">
        <v>1926</v>
      </c>
      <c r="C552">
        <v>2</v>
      </c>
      <c r="D552">
        <v>12</v>
      </c>
      <c r="E552"/>
      <c r="F552"/>
      <c r="G552"/>
      <c r="H552" s="13"/>
      <c r="I552" s="13"/>
    </row>
    <row r="553" spans="1:13" x14ac:dyDescent="0.2">
      <c r="A553" t="s">
        <v>63</v>
      </c>
      <c r="B553">
        <v>1926</v>
      </c>
      <c r="C553">
        <v>2</v>
      </c>
      <c r="D553">
        <v>13</v>
      </c>
      <c r="E553">
        <v>1.4075</v>
      </c>
      <c r="F553">
        <v>1.42</v>
      </c>
      <c r="G553">
        <v>1.4087499999999999</v>
      </c>
      <c r="H553" s="13"/>
      <c r="I553" s="13"/>
      <c r="M553">
        <v>0</v>
      </c>
    </row>
    <row r="554" spans="1:13" x14ac:dyDescent="0.2">
      <c r="A554" t="s">
        <v>63</v>
      </c>
      <c r="B554">
        <v>1926</v>
      </c>
      <c r="C554">
        <v>2</v>
      </c>
      <c r="D554">
        <v>15</v>
      </c>
      <c r="E554">
        <v>1.4</v>
      </c>
      <c r="F554">
        <v>1.4312499999999999</v>
      </c>
      <c r="G554">
        <v>1.4312499999999999</v>
      </c>
      <c r="H554" s="13"/>
      <c r="I554" s="13"/>
      <c r="M554">
        <v>0</v>
      </c>
    </row>
    <row r="555" spans="1:13" x14ac:dyDescent="0.2">
      <c r="A555" t="s">
        <v>63</v>
      </c>
      <c r="B555">
        <v>1926</v>
      </c>
      <c r="C555">
        <v>2</v>
      </c>
      <c r="D555">
        <v>16</v>
      </c>
      <c r="E555">
        <v>1.4137500000000001</v>
      </c>
      <c r="F555">
        <v>1.4312499999999999</v>
      </c>
      <c r="G555">
        <v>1.4137500000000001</v>
      </c>
      <c r="H555" s="13"/>
      <c r="I555" s="13"/>
      <c r="M555">
        <v>0</v>
      </c>
    </row>
    <row r="556" spans="1:13" x14ac:dyDescent="0.2">
      <c r="A556" t="s">
        <v>63</v>
      </c>
      <c r="B556">
        <v>1926</v>
      </c>
      <c r="C556">
        <v>2</v>
      </c>
      <c r="D556">
        <v>17</v>
      </c>
      <c r="E556">
        <v>1.4</v>
      </c>
      <c r="F556">
        <v>1.4125000000000001</v>
      </c>
      <c r="G556">
        <v>1.4075</v>
      </c>
      <c r="H556" s="13"/>
      <c r="I556" s="13"/>
      <c r="M556">
        <v>0</v>
      </c>
    </row>
    <row r="557" spans="1:13" x14ac:dyDescent="0.2">
      <c r="A557" t="s">
        <v>63</v>
      </c>
      <c r="B557">
        <v>1926</v>
      </c>
      <c r="C557">
        <v>2</v>
      </c>
      <c r="D557">
        <v>18</v>
      </c>
      <c r="E557">
        <v>1.41</v>
      </c>
      <c r="F557">
        <v>1.4237500000000001</v>
      </c>
      <c r="G557">
        <v>1.41</v>
      </c>
      <c r="H557" s="13"/>
      <c r="I557" s="13"/>
      <c r="M557">
        <v>0</v>
      </c>
    </row>
    <row r="558" spans="1:13" x14ac:dyDescent="0.2">
      <c r="A558" t="s">
        <v>63</v>
      </c>
      <c r="B558">
        <v>1926</v>
      </c>
      <c r="C558">
        <v>2</v>
      </c>
      <c r="D558">
        <v>19</v>
      </c>
      <c r="E558">
        <v>1.3975</v>
      </c>
      <c r="F558">
        <v>1.4075</v>
      </c>
      <c r="G558">
        <v>1.4037500000000001</v>
      </c>
      <c r="H558" s="13"/>
      <c r="I558" s="13"/>
      <c r="M558">
        <v>0</v>
      </c>
    </row>
    <row r="559" spans="1:13" x14ac:dyDescent="0.2">
      <c r="A559" t="s">
        <v>63</v>
      </c>
      <c r="B559">
        <v>1926</v>
      </c>
      <c r="C559">
        <v>2</v>
      </c>
      <c r="D559">
        <v>20</v>
      </c>
      <c r="E559">
        <v>1.39625</v>
      </c>
      <c r="F559">
        <v>1.4125000000000001</v>
      </c>
      <c r="G559">
        <v>1.41</v>
      </c>
      <c r="H559" s="13"/>
      <c r="I559" s="13"/>
      <c r="M559">
        <v>0</v>
      </c>
    </row>
    <row r="560" spans="1:13" x14ac:dyDescent="0.2">
      <c r="A560" t="s">
        <v>63</v>
      </c>
      <c r="B560">
        <v>1926</v>
      </c>
      <c r="C560">
        <v>2</v>
      </c>
      <c r="D560">
        <v>22</v>
      </c>
      <c r="E560"/>
      <c r="F560"/>
      <c r="G560"/>
      <c r="H560" s="13"/>
      <c r="I560" s="13"/>
    </row>
    <row r="561" spans="1:13" x14ac:dyDescent="0.2">
      <c r="A561" t="s">
        <v>63</v>
      </c>
      <c r="B561">
        <v>1926</v>
      </c>
      <c r="C561">
        <v>2</v>
      </c>
      <c r="D561">
        <v>23</v>
      </c>
      <c r="E561">
        <v>1.3887499999999999</v>
      </c>
      <c r="F561">
        <v>1.42</v>
      </c>
      <c r="G561">
        <v>1.3912500000000001</v>
      </c>
      <c r="H561" s="13"/>
      <c r="I561" s="13"/>
      <c r="M561">
        <v>0</v>
      </c>
    </row>
    <row r="562" spans="1:13" x14ac:dyDescent="0.2">
      <c r="A562" t="s">
        <v>63</v>
      </c>
      <c r="B562">
        <v>1926</v>
      </c>
      <c r="C562">
        <v>2</v>
      </c>
      <c r="D562">
        <v>24</v>
      </c>
      <c r="E562">
        <v>1.3687499999999999</v>
      </c>
      <c r="F562">
        <v>1.395</v>
      </c>
      <c r="G562">
        <v>1.3687499999999999</v>
      </c>
      <c r="H562" s="13"/>
      <c r="I562" s="13"/>
      <c r="M562">
        <v>0</v>
      </c>
    </row>
    <row r="563" spans="1:13" x14ac:dyDescent="0.2">
      <c r="A563" t="s">
        <v>63</v>
      </c>
      <c r="B563">
        <v>1926</v>
      </c>
      <c r="C563">
        <v>2</v>
      </c>
      <c r="D563">
        <v>25</v>
      </c>
      <c r="E563">
        <v>1.35375</v>
      </c>
      <c r="F563">
        <v>1.375</v>
      </c>
      <c r="G563">
        <v>1.355</v>
      </c>
      <c r="H563" s="13"/>
      <c r="I563" s="13"/>
      <c r="M563">
        <v>0</v>
      </c>
    </row>
    <row r="564" spans="1:13" x14ac:dyDescent="0.2">
      <c r="A564" t="s">
        <v>63</v>
      </c>
      <c r="B564">
        <v>1926</v>
      </c>
      <c r="C564">
        <v>2</v>
      </c>
      <c r="D564">
        <v>26</v>
      </c>
      <c r="E564">
        <v>1.3374999999999999</v>
      </c>
      <c r="F564">
        <v>1.36</v>
      </c>
      <c r="G564">
        <v>1.3474999999999999</v>
      </c>
      <c r="H564" s="13"/>
      <c r="I564" s="13"/>
      <c r="M564">
        <v>0</v>
      </c>
    </row>
    <row r="565" spans="1:13" x14ac:dyDescent="0.2">
      <c r="A565" t="s">
        <v>63</v>
      </c>
      <c r="B565">
        <v>1926</v>
      </c>
      <c r="C565">
        <v>2</v>
      </c>
      <c r="D565">
        <v>27</v>
      </c>
      <c r="E565">
        <v>1.35</v>
      </c>
      <c r="F565">
        <v>1.36625</v>
      </c>
      <c r="G565">
        <v>1.36625</v>
      </c>
      <c r="H565" s="13"/>
      <c r="I565" s="13"/>
      <c r="M565">
        <v>0</v>
      </c>
    </row>
    <row r="566" spans="1:13" x14ac:dyDescent="0.2">
      <c r="A566" t="s">
        <v>64</v>
      </c>
      <c r="B566">
        <v>1926</v>
      </c>
      <c r="C566">
        <v>1</v>
      </c>
      <c r="D566">
        <v>4</v>
      </c>
      <c r="E566">
        <v>0.83125000000000004</v>
      </c>
      <c r="F566">
        <v>0.85</v>
      </c>
      <c r="G566">
        <v>0.84375</v>
      </c>
      <c r="H566" s="13"/>
      <c r="I566" s="13"/>
      <c r="J566"/>
      <c r="M566">
        <v>0</v>
      </c>
    </row>
    <row r="567" spans="1:13" x14ac:dyDescent="0.2">
      <c r="A567" t="s">
        <v>64</v>
      </c>
      <c r="B567">
        <v>1926</v>
      </c>
      <c r="C567">
        <v>1</v>
      </c>
      <c r="D567">
        <v>5</v>
      </c>
      <c r="E567">
        <v>0.83</v>
      </c>
      <c r="F567">
        <v>0.84250000000000003</v>
      </c>
      <c r="G567">
        <v>0.83250000000000002</v>
      </c>
      <c r="H567" s="13"/>
      <c r="I567" s="13"/>
      <c r="J567"/>
      <c r="M567">
        <v>0</v>
      </c>
    </row>
    <row r="568" spans="1:13" x14ac:dyDescent="0.2">
      <c r="A568" t="s">
        <v>64</v>
      </c>
      <c r="B568">
        <v>1926</v>
      </c>
      <c r="C568">
        <v>1</v>
      </c>
      <c r="D568">
        <v>6</v>
      </c>
      <c r="E568">
        <v>0.83499999999999996</v>
      </c>
      <c r="F568">
        <v>0.84499999999999997</v>
      </c>
      <c r="G568">
        <v>0.83875</v>
      </c>
      <c r="H568" s="13"/>
      <c r="I568" s="13"/>
      <c r="J568"/>
      <c r="M568">
        <v>0</v>
      </c>
    </row>
    <row r="569" spans="1:13" x14ac:dyDescent="0.2">
      <c r="A569" t="s">
        <v>64</v>
      </c>
      <c r="B569">
        <v>1926</v>
      </c>
      <c r="C569">
        <v>1</v>
      </c>
      <c r="D569">
        <v>7</v>
      </c>
      <c r="E569">
        <v>0.83374999999999999</v>
      </c>
      <c r="F569">
        <v>0.84499999999999997</v>
      </c>
      <c r="G569">
        <v>0.83374999999999999</v>
      </c>
      <c r="H569" s="13"/>
      <c r="I569" s="13"/>
      <c r="J569"/>
      <c r="M569">
        <v>0</v>
      </c>
    </row>
    <row r="570" spans="1:13" x14ac:dyDescent="0.2">
      <c r="A570" t="s">
        <v>64</v>
      </c>
      <c r="B570">
        <v>1926</v>
      </c>
      <c r="C570">
        <v>1</v>
      </c>
      <c r="D570">
        <v>8</v>
      </c>
      <c r="E570">
        <v>0.83750000000000002</v>
      </c>
      <c r="F570">
        <v>0.84875</v>
      </c>
      <c r="G570">
        <v>0.85624999999999996</v>
      </c>
      <c r="H570" s="13"/>
      <c r="I570" s="13"/>
      <c r="J570"/>
      <c r="M570">
        <v>0</v>
      </c>
    </row>
    <row r="571" spans="1:13" x14ac:dyDescent="0.2">
      <c r="A571" t="s">
        <v>64</v>
      </c>
      <c r="B571">
        <v>1926</v>
      </c>
      <c r="C571">
        <v>1</v>
      </c>
      <c r="D571">
        <v>9</v>
      </c>
      <c r="E571">
        <v>0.84740000000000004</v>
      </c>
      <c r="F571">
        <v>0.85499999999999998</v>
      </c>
      <c r="G571">
        <v>0.84875</v>
      </c>
      <c r="H571" s="13"/>
      <c r="I571" s="13"/>
      <c r="J571"/>
      <c r="M571">
        <v>0</v>
      </c>
    </row>
    <row r="572" spans="1:13" x14ac:dyDescent="0.2">
      <c r="A572" t="s">
        <v>64</v>
      </c>
      <c r="B572">
        <v>1926</v>
      </c>
      <c r="C572">
        <v>1</v>
      </c>
      <c r="D572">
        <v>11</v>
      </c>
      <c r="E572">
        <v>0.84375</v>
      </c>
      <c r="F572">
        <v>0.85250000000000004</v>
      </c>
      <c r="G572">
        <v>0.84375</v>
      </c>
      <c r="H572" s="13"/>
      <c r="I572" s="13"/>
      <c r="J572"/>
      <c r="M572">
        <v>0</v>
      </c>
    </row>
    <row r="573" spans="1:13" x14ac:dyDescent="0.2">
      <c r="A573" t="s">
        <v>64</v>
      </c>
      <c r="B573">
        <v>1926</v>
      </c>
      <c r="C573">
        <v>1</v>
      </c>
      <c r="D573">
        <v>12</v>
      </c>
      <c r="E573">
        <v>0.84</v>
      </c>
      <c r="F573">
        <v>0.84750000000000003</v>
      </c>
      <c r="G573">
        <v>0.84750000000000003</v>
      </c>
      <c r="H573" s="13"/>
      <c r="I573" s="13"/>
      <c r="J573"/>
      <c r="M573">
        <v>0</v>
      </c>
    </row>
    <row r="574" spans="1:13" x14ac:dyDescent="0.2">
      <c r="A574" t="s">
        <v>64</v>
      </c>
      <c r="B574">
        <v>1926</v>
      </c>
      <c r="C574">
        <v>1</v>
      </c>
      <c r="D574">
        <v>13</v>
      </c>
      <c r="E574">
        <v>0.83625000000000005</v>
      </c>
      <c r="F574">
        <v>0.84624999999999995</v>
      </c>
      <c r="G574">
        <v>0.84</v>
      </c>
      <c r="H574" s="13"/>
      <c r="I574" s="13"/>
      <c r="J574"/>
      <c r="M574">
        <v>0</v>
      </c>
    </row>
    <row r="575" spans="1:13" x14ac:dyDescent="0.2">
      <c r="A575" t="s">
        <v>64</v>
      </c>
      <c r="B575">
        <v>1926</v>
      </c>
      <c r="C575">
        <v>1</v>
      </c>
      <c r="D575">
        <v>14</v>
      </c>
      <c r="E575">
        <v>0.83125000000000004</v>
      </c>
      <c r="F575">
        <v>0.84125000000000005</v>
      </c>
      <c r="G575">
        <v>0.83374999999999999</v>
      </c>
      <c r="H575" s="13"/>
      <c r="I575" s="13"/>
      <c r="J575"/>
      <c r="M575">
        <v>0</v>
      </c>
    </row>
    <row r="576" spans="1:13" x14ac:dyDescent="0.2">
      <c r="A576" t="s">
        <v>64</v>
      </c>
      <c r="B576">
        <v>1926</v>
      </c>
      <c r="C576">
        <v>1</v>
      </c>
      <c r="D576">
        <v>15</v>
      </c>
      <c r="E576">
        <v>0.8175</v>
      </c>
      <c r="F576">
        <v>0.83250000000000002</v>
      </c>
      <c r="G576">
        <v>0.8125</v>
      </c>
      <c r="H576" s="13"/>
      <c r="I576" s="13"/>
      <c r="J576"/>
      <c r="M576">
        <v>0</v>
      </c>
    </row>
    <row r="577" spans="1:13" x14ac:dyDescent="0.2">
      <c r="A577" t="s">
        <v>64</v>
      </c>
      <c r="B577">
        <v>1926</v>
      </c>
      <c r="C577">
        <v>1</v>
      </c>
      <c r="D577">
        <v>16</v>
      </c>
      <c r="E577">
        <v>0.8</v>
      </c>
      <c r="F577">
        <v>0.81374999999999997</v>
      </c>
      <c r="G577">
        <v>0.8</v>
      </c>
      <c r="H577" s="13"/>
      <c r="I577" s="13"/>
      <c r="J577"/>
      <c r="M577">
        <v>0</v>
      </c>
    </row>
    <row r="578" spans="1:13" x14ac:dyDescent="0.2">
      <c r="A578" t="s">
        <v>64</v>
      </c>
      <c r="B578">
        <v>1926</v>
      </c>
      <c r="C578">
        <v>1</v>
      </c>
      <c r="D578">
        <v>18</v>
      </c>
      <c r="E578">
        <v>0.79500000000000004</v>
      </c>
      <c r="F578">
        <v>0.80625000000000002</v>
      </c>
      <c r="G578">
        <v>0.80500000000000005</v>
      </c>
      <c r="H578" s="13"/>
      <c r="I578" s="13"/>
      <c r="J578"/>
      <c r="M578">
        <v>0</v>
      </c>
    </row>
    <row r="579" spans="1:13" x14ac:dyDescent="0.2">
      <c r="A579" t="s">
        <v>64</v>
      </c>
      <c r="B579">
        <v>1926</v>
      </c>
      <c r="C579">
        <v>1</v>
      </c>
      <c r="D579">
        <v>19</v>
      </c>
      <c r="E579">
        <v>0.8</v>
      </c>
      <c r="F579">
        <v>0.81499999999999995</v>
      </c>
      <c r="G579">
        <v>0.81</v>
      </c>
      <c r="H579" s="13"/>
      <c r="I579" s="13"/>
      <c r="J579"/>
      <c r="M579">
        <v>0</v>
      </c>
    </row>
    <row r="580" spans="1:13" x14ac:dyDescent="0.2">
      <c r="A580" t="s">
        <v>64</v>
      </c>
      <c r="B580">
        <v>1926</v>
      </c>
      <c r="C580">
        <v>1</v>
      </c>
      <c r="D580">
        <v>20</v>
      </c>
      <c r="E580">
        <v>0.80500000000000005</v>
      </c>
      <c r="F580">
        <v>0.80874999999999997</v>
      </c>
      <c r="G580">
        <v>0.80500000000000005</v>
      </c>
      <c r="H580" s="13"/>
      <c r="I580" s="13"/>
      <c r="J580"/>
      <c r="M580">
        <v>0</v>
      </c>
    </row>
    <row r="581" spans="1:13" x14ac:dyDescent="0.2">
      <c r="A581" t="s">
        <v>64</v>
      </c>
      <c r="B581">
        <v>1926</v>
      </c>
      <c r="C581">
        <v>1</v>
      </c>
      <c r="D581">
        <v>21</v>
      </c>
      <c r="E581">
        <v>0.79374999999999996</v>
      </c>
      <c r="F581">
        <v>0.8</v>
      </c>
      <c r="G581">
        <v>0.79625000000000001</v>
      </c>
      <c r="H581" s="13"/>
      <c r="I581" s="13"/>
      <c r="J581"/>
      <c r="M581">
        <v>0</v>
      </c>
    </row>
    <row r="582" spans="1:13" x14ac:dyDescent="0.2">
      <c r="A582" t="s">
        <v>64</v>
      </c>
      <c r="B582">
        <v>1926</v>
      </c>
      <c r="C582">
        <v>1</v>
      </c>
      <c r="D582">
        <v>22</v>
      </c>
      <c r="E582">
        <v>0.79249999999999998</v>
      </c>
      <c r="F582">
        <v>0.8</v>
      </c>
      <c r="G582">
        <v>0.8</v>
      </c>
      <c r="H582" s="13"/>
      <c r="I582" s="13"/>
      <c r="J582"/>
      <c r="M582">
        <v>0</v>
      </c>
    </row>
    <row r="583" spans="1:13" x14ac:dyDescent="0.2">
      <c r="A583" t="s">
        <v>64</v>
      </c>
      <c r="B583">
        <v>1926</v>
      </c>
      <c r="C583">
        <v>1</v>
      </c>
      <c r="D583">
        <v>23</v>
      </c>
      <c r="E583">
        <v>0.79625000000000001</v>
      </c>
      <c r="F583">
        <v>0.80500000000000005</v>
      </c>
      <c r="G583">
        <v>0.79749999999999999</v>
      </c>
      <c r="H583" s="13"/>
      <c r="I583" s="13"/>
      <c r="J583"/>
      <c r="M583">
        <v>0</v>
      </c>
    </row>
    <row r="584" spans="1:13" x14ac:dyDescent="0.2">
      <c r="A584" t="s">
        <v>64</v>
      </c>
      <c r="B584">
        <v>1926</v>
      </c>
      <c r="C584">
        <v>1</v>
      </c>
      <c r="D584">
        <v>25</v>
      </c>
      <c r="E584">
        <v>0.79625000000000001</v>
      </c>
      <c r="F584">
        <v>0.80500000000000005</v>
      </c>
      <c r="G584">
        <v>0.80249999999999999</v>
      </c>
      <c r="H584" s="13"/>
      <c r="I584" s="13"/>
      <c r="J584"/>
      <c r="M584">
        <v>0</v>
      </c>
    </row>
    <row r="585" spans="1:13" x14ac:dyDescent="0.2">
      <c r="A585" t="s">
        <v>64</v>
      </c>
      <c r="B585">
        <v>1926</v>
      </c>
      <c r="C585">
        <v>1</v>
      </c>
      <c r="D585">
        <v>26</v>
      </c>
      <c r="E585">
        <v>0.80374999999999996</v>
      </c>
      <c r="F585">
        <v>0.8125</v>
      </c>
      <c r="G585">
        <v>0.81125000000000003</v>
      </c>
      <c r="H585" s="13"/>
      <c r="I585" s="13"/>
      <c r="J585"/>
      <c r="M585">
        <v>0</v>
      </c>
    </row>
    <row r="586" spans="1:13" x14ac:dyDescent="0.2">
      <c r="A586" t="s">
        <v>64</v>
      </c>
      <c r="B586">
        <v>1926</v>
      </c>
      <c r="C586">
        <v>1</v>
      </c>
      <c r="D586">
        <v>27</v>
      </c>
      <c r="E586">
        <v>0.80625000000000002</v>
      </c>
      <c r="F586">
        <v>0.81374999999999997</v>
      </c>
      <c r="G586">
        <v>0.8075</v>
      </c>
      <c r="H586" s="13"/>
      <c r="I586" s="13"/>
      <c r="J586"/>
      <c r="M586">
        <v>0</v>
      </c>
    </row>
    <row r="587" spans="1:13" x14ac:dyDescent="0.2">
      <c r="A587" t="s">
        <v>64</v>
      </c>
      <c r="B587">
        <v>1926</v>
      </c>
      <c r="C587">
        <v>1</v>
      </c>
      <c r="D587">
        <v>28</v>
      </c>
      <c r="E587">
        <v>0.80500000000000005</v>
      </c>
      <c r="F587">
        <v>0.8125</v>
      </c>
      <c r="G587">
        <v>0.81125000000000003</v>
      </c>
      <c r="H587" s="13"/>
      <c r="I587" s="13"/>
      <c r="J587"/>
      <c r="M587">
        <v>0</v>
      </c>
    </row>
    <row r="588" spans="1:13" x14ac:dyDescent="0.2">
      <c r="A588" t="s">
        <v>64</v>
      </c>
      <c r="B588">
        <v>1926</v>
      </c>
      <c r="C588">
        <v>1</v>
      </c>
      <c r="D588">
        <v>29</v>
      </c>
      <c r="E588">
        <v>0.8075</v>
      </c>
      <c r="F588">
        <v>0.81374999999999997</v>
      </c>
      <c r="G588">
        <v>0.8075</v>
      </c>
      <c r="H588" s="13"/>
      <c r="I588" s="13"/>
      <c r="J588"/>
      <c r="M588">
        <v>0</v>
      </c>
    </row>
    <row r="589" spans="1:13" x14ac:dyDescent="0.2">
      <c r="A589" t="s">
        <v>64</v>
      </c>
      <c r="B589">
        <v>1926</v>
      </c>
      <c r="C589">
        <v>2</v>
      </c>
      <c r="D589">
        <v>1</v>
      </c>
      <c r="E589">
        <v>0.79749999999999999</v>
      </c>
      <c r="F589">
        <v>0.80500000000000005</v>
      </c>
      <c r="G589">
        <v>0.79749999999999999</v>
      </c>
      <c r="H589" s="13"/>
      <c r="I589" s="13"/>
      <c r="J589"/>
      <c r="M589">
        <v>0</v>
      </c>
    </row>
    <row r="590" spans="1:13" x14ac:dyDescent="0.2">
      <c r="A590" t="s">
        <v>64</v>
      </c>
      <c r="B590">
        <v>1926</v>
      </c>
      <c r="C590">
        <v>2</v>
      </c>
      <c r="D590">
        <v>2</v>
      </c>
      <c r="E590">
        <v>0.79374999999999996</v>
      </c>
      <c r="F590">
        <v>0.8</v>
      </c>
      <c r="G590">
        <v>0.79874999999999996</v>
      </c>
      <c r="H590" s="13"/>
      <c r="I590" s="13"/>
      <c r="J590"/>
      <c r="M590">
        <v>0</v>
      </c>
    </row>
    <row r="591" spans="1:13" x14ac:dyDescent="0.2">
      <c r="A591" t="s">
        <v>64</v>
      </c>
      <c r="B591">
        <v>1926</v>
      </c>
      <c r="C591">
        <v>2</v>
      </c>
      <c r="D591">
        <v>3</v>
      </c>
      <c r="E591">
        <v>0.79874999999999996</v>
      </c>
      <c r="F591">
        <v>0.80374999999999996</v>
      </c>
      <c r="G591">
        <v>0.79874999999999996</v>
      </c>
      <c r="H591" s="13"/>
      <c r="I591" s="13"/>
      <c r="J591"/>
      <c r="M591">
        <v>0</v>
      </c>
    </row>
    <row r="592" spans="1:13" x14ac:dyDescent="0.2">
      <c r="A592" t="s">
        <v>64</v>
      </c>
      <c r="B592">
        <v>1926</v>
      </c>
      <c r="C592">
        <v>2</v>
      </c>
      <c r="D592">
        <v>4</v>
      </c>
      <c r="E592">
        <v>0.78749999999999998</v>
      </c>
      <c r="F592">
        <v>0.8</v>
      </c>
      <c r="G592">
        <v>0.78749999999999998</v>
      </c>
      <c r="H592" s="13"/>
      <c r="I592" s="13"/>
      <c r="J592"/>
      <c r="M592">
        <v>0</v>
      </c>
    </row>
    <row r="593" spans="1:13" x14ac:dyDescent="0.2">
      <c r="A593" t="s">
        <v>64</v>
      </c>
      <c r="B593">
        <v>1926</v>
      </c>
      <c r="C593">
        <v>2</v>
      </c>
      <c r="D593">
        <v>5</v>
      </c>
      <c r="E593">
        <v>0.77749999999999997</v>
      </c>
      <c r="F593">
        <v>0.78500000000000003</v>
      </c>
      <c r="G593">
        <v>0.78374999999999995</v>
      </c>
      <c r="H593" s="13"/>
      <c r="I593" s="13"/>
      <c r="J593"/>
      <c r="M593">
        <v>0</v>
      </c>
    </row>
    <row r="594" spans="1:13" x14ac:dyDescent="0.2">
      <c r="A594" t="s">
        <v>64</v>
      </c>
      <c r="B594">
        <v>1926</v>
      </c>
      <c r="C594">
        <v>2</v>
      </c>
      <c r="D594">
        <v>6</v>
      </c>
      <c r="E594">
        <v>0.77500000000000002</v>
      </c>
      <c r="F594">
        <v>0.78625</v>
      </c>
      <c r="G594">
        <v>0.77500000000000002</v>
      </c>
      <c r="H594" s="13"/>
      <c r="I594" s="13"/>
      <c r="J594"/>
      <c r="M594">
        <v>0</v>
      </c>
    </row>
    <row r="595" spans="1:13" x14ac:dyDescent="0.2">
      <c r="A595" t="s">
        <v>64</v>
      </c>
      <c r="B595">
        <v>1926</v>
      </c>
      <c r="C595">
        <v>2</v>
      </c>
      <c r="D595">
        <v>8</v>
      </c>
      <c r="E595">
        <v>0.75624999999999998</v>
      </c>
      <c r="F595">
        <v>0.77124999999999999</v>
      </c>
      <c r="G595">
        <v>0.75624999999999998</v>
      </c>
      <c r="H595" s="13"/>
      <c r="I595" s="13"/>
      <c r="J595"/>
      <c r="M595">
        <v>0</v>
      </c>
    </row>
    <row r="596" spans="1:13" x14ac:dyDescent="0.2">
      <c r="A596" t="s">
        <v>64</v>
      </c>
      <c r="B596">
        <v>1926</v>
      </c>
      <c r="C596">
        <v>2</v>
      </c>
      <c r="D596">
        <v>9</v>
      </c>
      <c r="E596">
        <v>0.755</v>
      </c>
      <c r="F596">
        <v>0.76875000000000004</v>
      </c>
      <c r="G596">
        <v>0.76875000000000004</v>
      </c>
      <c r="H596" s="13"/>
      <c r="I596" s="13"/>
      <c r="J596"/>
      <c r="M596">
        <v>0</v>
      </c>
    </row>
    <row r="597" spans="1:13" x14ac:dyDescent="0.2">
      <c r="A597" t="s">
        <v>64</v>
      </c>
      <c r="B597">
        <v>1926</v>
      </c>
      <c r="C597">
        <v>2</v>
      </c>
      <c r="D597">
        <v>10</v>
      </c>
      <c r="E597">
        <v>0.76</v>
      </c>
      <c r="F597">
        <v>0.77375000000000005</v>
      </c>
      <c r="G597">
        <v>0.76124999999999998</v>
      </c>
      <c r="H597" s="13"/>
      <c r="I597" s="13"/>
      <c r="J597"/>
      <c r="M597">
        <v>0</v>
      </c>
    </row>
    <row r="598" spans="1:13" x14ac:dyDescent="0.2">
      <c r="A598" t="s">
        <v>64</v>
      </c>
      <c r="B598">
        <v>1926</v>
      </c>
      <c r="C598">
        <v>2</v>
      </c>
      <c r="D598">
        <v>11</v>
      </c>
      <c r="E598">
        <v>0.75875000000000004</v>
      </c>
      <c r="F598">
        <v>0.76624999999999999</v>
      </c>
      <c r="G598">
        <v>0.76500000000000001</v>
      </c>
      <c r="H598" s="13"/>
      <c r="I598" s="13"/>
      <c r="J598"/>
      <c r="M598">
        <v>0</v>
      </c>
    </row>
    <row r="599" spans="1:13" x14ac:dyDescent="0.2">
      <c r="A599" t="s">
        <v>64</v>
      </c>
      <c r="B599">
        <v>1926</v>
      </c>
      <c r="C599">
        <v>2</v>
      </c>
      <c r="D599">
        <v>12</v>
      </c>
      <c r="E599"/>
      <c r="F599"/>
      <c r="G599"/>
      <c r="H599" s="13"/>
      <c r="I599" s="13"/>
      <c r="J599"/>
      <c r="K599"/>
    </row>
    <row r="600" spans="1:13" x14ac:dyDescent="0.2">
      <c r="A600" t="s">
        <v>64</v>
      </c>
      <c r="B600">
        <v>1926</v>
      </c>
      <c r="C600">
        <v>2</v>
      </c>
      <c r="D600">
        <v>13</v>
      </c>
      <c r="E600">
        <v>0.75749999999999995</v>
      </c>
      <c r="F600">
        <v>0.76624999999999999</v>
      </c>
      <c r="G600">
        <v>0.76</v>
      </c>
      <c r="H600" s="13"/>
      <c r="I600" s="13"/>
      <c r="K600"/>
      <c r="M600">
        <v>0</v>
      </c>
    </row>
    <row r="601" spans="1:13" x14ac:dyDescent="0.2">
      <c r="A601" t="s">
        <v>64</v>
      </c>
      <c r="B601">
        <v>1926</v>
      </c>
      <c r="C601">
        <v>2</v>
      </c>
      <c r="D601">
        <v>15</v>
      </c>
      <c r="E601">
        <v>0.74875000000000003</v>
      </c>
      <c r="F601">
        <v>0.75875000000000004</v>
      </c>
      <c r="G601">
        <v>0.755</v>
      </c>
      <c r="H601" s="13"/>
      <c r="I601" s="13"/>
      <c r="K601"/>
      <c r="M601">
        <v>0</v>
      </c>
    </row>
    <row r="602" spans="1:13" x14ac:dyDescent="0.2">
      <c r="A602" t="s">
        <v>64</v>
      </c>
      <c r="B602">
        <v>1926</v>
      </c>
      <c r="C602">
        <v>2</v>
      </c>
      <c r="D602">
        <v>16</v>
      </c>
      <c r="E602">
        <v>0.745</v>
      </c>
      <c r="F602">
        <v>0.755</v>
      </c>
      <c r="G602">
        <v>0.745</v>
      </c>
      <c r="H602" s="13"/>
      <c r="I602" s="13"/>
      <c r="K602"/>
      <c r="M602">
        <v>0</v>
      </c>
    </row>
    <row r="603" spans="1:13" x14ac:dyDescent="0.2">
      <c r="A603" t="s">
        <v>64</v>
      </c>
      <c r="B603">
        <v>1926</v>
      </c>
      <c r="C603">
        <v>2</v>
      </c>
      <c r="D603">
        <v>17</v>
      </c>
      <c r="E603">
        <v>0.73</v>
      </c>
      <c r="F603">
        <v>0.74</v>
      </c>
      <c r="G603">
        <v>0.73250000000000004</v>
      </c>
      <c r="H603" s="13"/>
      <c r="I603" s="13"/>
      <c r="K603"/>
      <c r="M603">
        <v>0</v>
      </c>
    </row>
    <row r="604" spans="1:13" x14ac:dyDescent="0.2">
      <c r="A604" t="s">
        <v>64</v>
      </c>
      <c r="B604">
        <v>1926</v>
      </c>
      <c r="C604">
        <v>2</v>
      </c>
      <c r="D604">
        <v>18</v>
      </c>
      <c r="E604">
        <v>0.73624999999999996</v>
      </c>
      <c r="F604">
        <v>0.745</v>
      </c>
      <c r="G604">
        <v>0.74124999999999996</v>
      </c>
      <c r="H604" s="13"/>
      <c r="I604" s="13"/>
      <c r="K604"/>
      <c r="M604">
        <v>0</v>
      </c>
    </row>
    <row r="605" spans="1:13" x14ac:dyDescent="0.2">
      <c r="A605" t="s">
        <v>64</v>
      </c>
      <c r="B605">
        <v>1926</v>
      </c>
      <c r="C605">
        <v>2</v>
      </c>
      <c r="D605">
        <v>19</v>
      </c>
      <c r="E605">
        <v>0.73750000000000004</v>
      </c>
      <c r="F605">
        <v>0.745</v>
      </c>
      <c r="G605">
        <v>0.74250000000000005</v>
      </c>
      <c r="H605" s="13"/>
      <c r="I605" s="13"/>
      <c r="K605"/>
      <c r="M605">
        <v>0</v>
      </c>
    </row>
    <row r="606" spans="1:13" x14ac:dyDescent="0.2">
      <c r="A606" t="s">
        <v>64</v>
      </c>
      <c r="B606">
        <v>1926</v>
      </c>
      <c r="C606">
        <v>2</v>
      </c>
      <c r="D606">
        <v>20</v>
      </c>
      <c r="E606">
        <v>0.74250000000000005</v>
      </c>
      <c r="F606">
        <v>0.75</v>
      </c>
      <c r="G606">
        <v>0.74750000000000005</v>
      </c>
      <c r="H606" s="13"/>
      <c r="I606" s="13"/>
      <c r="K606"/>
      <c r="M606">
        <v>0</v>
      </c>
    </row>
    <row r="607" spans="1:13" x14ac:dyDescent="0.2">
      <c r="A607" t="s">
        <v>64</v>
      </c>
      <c r="B607">
        <v>1926</v>
      </c>
      <c r="C607">
        <v>2</v>
      </c>
      <c r="D607">
        <v>22</v>
      </c>
      <c r="E607"/>
      <c r="F607"/>
      <c r="G607"/>
      <c r="H607" s="13"/>
      <c r="I607" s="13"/>
      <c r="K607"/>
    </row>
    <row r="608" spans="1:13" x14ac:dyDescent="0.2">
      <c r="A608" t="s">
        <v>64</v>
      </c>
      <c r="B608">
        <v>1926</v>
      </c>
      <c r="C608">
        <v>2</v>
      </c>
      <c r="D608">
        <v>23</v>
      </c>
      <c r="E608">
        <v>0.73875000000000002</v>
      </c>
      <c r="F608">
        <v>0.75249999999999995</v>
      </c>
      <c r="G608">
        <v>0.74</v>
      </c>
      <c r="H608" s="13"/>
      <c r="I608" s="13"/>
      <c r="K608"/>
      <c r="M608">
        <v>0</v>
      </c>
    </row>
    <row r="609" spans="1:16" x14ac:dyDescent="0.2">
      <c r="A609" t="s">
        <v>64</v>
      </c>
      <c r="B609">
        <v>1926</v>
      </c>
      <c r="C609">
        <v>2</v>
      </c>
      <c r="D609">
        <v>24</v>
      </c>
      <c r="E609">
        <v>0.74</v>
      </c>
      <c r="F609">
        <v>0.74750000000000005</v>
      </c>
      <c r="G609">
        <v>0.745</v>
      </c>
      <c r="H609" s="13"/>
      <c r="I609" s="13"/>
      <c r="K609"/>
      <c r="M609">
        <v>0</v>
      </c>
    </row>
    <row r="610" spans="1:16" x14ac:dyDescent="0.2">
      <c r="A610" t="s">
        <v>64</v>
      </c>
      <c r="B610">
        <v>1926</v>
      </c>
      <c r="C610">
        <v>2</v>
      </c>
      <c r="D610">
        <v>25</v>
      </c>
      <c r="E610">
        <v>0.74124999999999996</v>
      </c>
      <c r="F610">
        <v>0.74875000000000003</v>
      </c>
      <c r="G610">
        <v>0.74124999999999996</v>
      </c>
      <c r="H610" s="13"/>
      <c r="I610" s="13"/>
      <c r="K610"/>
      <c r="M610">
        <v>0</v>
      </c>
    </row>
    <row r="611" spans="1:16" x14ac:dyDescent="0.2">
      <c r="A611" t="s">
        <v>64</v>
      </c>
      <c r="B611">
        <v>1926</v>
      </c>
      <c r="C611">
        <v>2</v>
      </c>
      <c r="D611">
        <v>26</v>
      </c>
      <c r="E611">
        <v>0.74124999999999996</v>
      </c>
      <c r="F611">
        <v>0.75</v>
      </c>
      <c r="G611">
        <v>0.74375000000000002</v>
      </c>
      <c r="H611" s="13"/>
      <c r="I611" s="13"/>
      <c r="K611"/>
      <c r="M611">
        <v>0</v>
      </c>
    </row>
    <row r="612" spans="1:16" x14ac:dyDescent="0.2">
      <c r="A612" t="s">
        <v>64</v>
      </c>
      <c r="B612">
        <v>1926</v>
      </c>
      <c r="C612">
        <v>2</v>
      </c>
      <c r="D612">
        <v>27</v>
      </c>
      <c r="E612">
        <v>0.74750000000000005</v>
      </c>
      <c r="F612">
        <v>0.755</v>
      </c>
      <c r="G612">
        <v>0.75249999999999995</v>
      </c>
      <c r="H612" s="13"/>
      <c r="I612" s="13"/>
      <c r="K612"/>
      <c r="M612">
        <v>0</v>
      </c>
    </row>
    <row r="613" spans="1:16" x14ac:dyDescent="0.2">
      <c r="A613" t="s">
        <v>65</v>
      </c>
      <c r="B613">
        <v>1926</v>
      </c>
      <c r="C613">
        <v>1</v>
      </c>
      <c r="D613">
        <v>4</v>
      </c>
      <c r="E613">
        <v>0.85</v>
      </c>
      <c r="F613">
        <v>0.86499999999999999</v>
      </c>
      <c r="G613">
        <v>0.86</v>
      </c>
      <c r="H613" s="13"/>
      <c r="I613" s="13"/>
      <c r="K613"/>
      <c r="M613">
        <v>0</v>
      </c>
    </row>
    <row r="614" spans="1:16" x14ac:dyDescent="0.2">
      <c r="A614" t="s">
        <v>65</v>
      </c>
      <c r="B614">
        <v>1926</v>
      </c>
      <c r="C614">
        <v>1</v>
      </c>
      <c r="D614">
        <v>5</v>
      </c>
      <c r="E614">
        <v>0.83</v>
      </c>
      <c r="F614">
        <v>0.86</v>
      </c>
      <c r="G614">
        <v>0.85</v>
      </c>
      <c r="H614" s="13"/>
      <c r="I614" s="13"/>
      <c r="M614">
        <v>0</v>
      </c>
      <c r="N614" s="13"/>
      <c r="O614" s="13"/>
      <c r="P614" s="13"/>
    </row>
    <row r="615" spans="1:16" x14ac:dyDescent="0.2">
      <c r="A615" t="s">
        <v>65</v>
      </c>
      <c r="B615">
        <v>1926</v>
      </c>
      <c r="C615">
        <v>1</v>
      </c>
      <c r="D615">
        <v>6</v>
      </c>
      <c r="E615">
        <v>0.85499999999999998</v>
      </c>
      <c r="F615">
        <v>0.85750000000000004</v>
      </c>
      <c r="G615">
        <v>0.85624999999999996</v>
      </c>
      <c r="H615" s="13"/>
      <c r="I615" s="13"/>
      <c r="M615">
        <v>0</v>
      </c>
      <c r="N615" s="13"/>
      <c r="O615" s="13"/>
      <c r="P615" s="13"/>
    </row>
    <row r="616" spans="1:16" x14ac:dyDescent="0.2">
      <c r="A616" t="s">
        <v>65</v>
      </c>
      <c r="B616">
        <v>1926</v>
      </c>
      <c r="C616">
        <v>1</v>
      </c>
      <c r="D616">
        <v>7</v>
      </c>
      <c r="E616">
        <v>0.85124999999999995</v>
      </c>
      <c r="F616">
        <v>0.86499999999999999</v>
      </c>
      <c r="G616">
        <v>0.85124999999999995</v>
      </c>
      <c r="H616" s="13"/>
      <c r="I616" s="13"/>
      <c r="M616">
        <v>0</v>
      </c>
      <c r="N616" s="13"/>
      <c r="O616" s="13"/>
      <c r="P616" s="13"/>
    </row>
    <row r="617" spans="1:16" x14ac:dyDescent="0.2">
      <c r="A617" t="s">
        <v>65</v>
      </c>
      <c r="B617">
        <v>1926</v>
      </c>
      <c r="C617">
        <v>1</v>
      </c>
      <c r="D617">
        <v>8</v>
      </c>
      <c r="E617">
        <v>0.85499999999999998</v>
      </c>
      <c r="F617">
        <v>0.86750000000000005</v>
      </c>
      <c r="G617">
        <v>0.86375000000000002</v>
      </c>
      <c r="H617" s="13"/>
      <c r="I617" s="13"/>
      <c r="M617">
        <v>0</v>
      </c>
      <c r="N617" s="13"/>
      <c r="O617" s="13"/>
      <c r="P617" s="13"/>
    </row>
    <row r="618" spans="1:16" x14ac:dyDescent="0.2">
      <c r="A618" t="s">
        <v>65</v>
      </c>
      <c r="B618">
        <v>1926</v>
      </c>
      <c r="C618">
        <v>1</v>
      </c>
      <c r="D618">
        <v>9</v>
      </c>
      <c r="E618">
        <v>0.86624999999999996</v>
      </c>
      <c r="F618">
        <v>0.87</v>
      </c>
      <c r="G618">
        <v>0.86750000000000005</v>
      </c>
      <c r="H618" s="13"/>
      <c r="I618" s="13"/>
      <c r="M618">
        <v>0</v>
      </c>
      <c r="N618" s="13"/>
      <c r="O618" s="13"/>
      <c r="P618" s="13"/>
    </row>
    <row r="619" spans="1:16" x14ac:dyDescent="0.2">
      <c r="A619" t="s">
        <v>65</v>
      </c>
      <c r="B619">
        <v>1926</v>
      </c>
      <c r="C619">
        <v>1</v>
      </c>
      <c r="D619">
        <v>11</v>
      </c>
      <c r="E619">
        <v>0.86375000000000002</v>
      </c>
      <c r="F619">
        <v>0.87124999999999997</v>
      </c>
      <c r="G619">
        <v>0.86375000000000002</v>
      </c>
      <c r="H619" s="13"/>
      <c r="I619" s="13"/>
      <c r="M619">
        <v>0</v>
      </c>
      <c r="N619" s="13"/>
      <c r="O619" s="13"/>
      <c r="P619" s="13"/>
    </row>
    <row r="620" spans="1:16" x14ac:dyDescent="0.2">
      <c r="A620" t="s">
        <v>65</v>
      </c>
      <c r="B620">
        <v>1926</v>
      </c>
      <c r="C620">
        <v>1</v>
      </c>
      <c r="D620">
        <v>12</v>
      </c>
      <c r="E620">
        <v>0.86</v>
      </c>
      <c r="F620">
        <v>0.86750000000000005</v>
      </c>
      <c r="G620">
        <v>0.86750000000000005</v>
      </c>
      <c r="H620" s="13"/>
      <c r="I620" s="13"/>
      <c r="M620">
        <v>0</v>
      </c>
      <c r="N620" s="13"/>
      <c r="O620" s="13"/>
      <c r="P620" s="13"/>
    </row>
    <row r="621" spans="1:16" x14ac:dyDescent="0.2">
      <c r="A621" t="s">
        <v>65</v>
      </c>
      <c r="B621">
        <v>1926</v>
      </c>
      <c r="C621">
        <v>1</v>
      </c>
      <c r="D621">
        <v>13</v>
      </c>
      <c r="E621">
        <v>0.85750000000000004</v>
      </c>
      <c r="F621">
        <v>0.86750000000000005</v>
      </c>
      <c r="G621">
        <v>0.86124999999999996</v>
      </c>
      <c r="H621" s="13"/>
      <c r="I621" s="13"/>
      <c r="M621">
        <v>0</v>
      </c>
      <c r="N621" s="13"/>
      <c r="O621" s="13"/>
      <c r="P621" s="13"/>
    </row>
    <row r="622" spans="1:16" x14ac:dyDescent="0.2">
      <c r="A622" t="s">
        <v>65</v>
      </c>
      <c r="B622">
        <v>1926</v>
      </c>
      <c r="C622">
        <v>1</v>
      </c>
      <c r="D622">
        <v>14</v>
      </c>
      <c r="E622">
        <v>0.85375000000000001</v>
      </c>
      <c r="F622">
        <v>0.86124999999999996</v>
      </c>
      <c r="G622">
        <v>0.85624999999999996</v>
      </c>
      <c r="H622" s="13"/>
      <c r="I622" s="13"/>
      <c r="M622">
        <v>0</v>
      </c>
      <c r="N622" s="13"/>
      <c r="O622" s="13"/>
      <c r="P622" s="13"/>
    </row>
    <row r="623" spans="1:16" x14ac:dyDescent="0.2">
      <c r="A623" t="s">
        <v>65</v>
      </c>
      <c r="B623">
        <v>1926</v>
      </c>
      <c r="C623">
        <v>1</v>
      </c>
      <c r="D623">
        <v>15</v>
      </c>
      <c r="E623">
        <v>0.83750000000000002</v>
      </c>
      <c r="F623">
        <v>0.85124999999999995</v>
      </c>
      <c r="G623">
        <v>0.83750000000000002</v>
      </c>
      <c r="H623" s="13"/>
      <c r="I623" s="13"/>
      <c r="M623">
        <v>0</v>
      </c>
      <c r="N623" s="13"/>
      <c r="O623" s="13"/>
      <c r="P623" s="13"/>
    </row>
    <row r="624" spans="1:16" x14ac:dyDescent="0.2">
      <c r="A624" t="s">
        <v>65</v>
      </c>
      <c r="B624">
        <v>1926</v>
      </c>
      <c r="C624">
        <v>1</v>
      </c>
      <c r="D624">
        <v>16</v>
      </c>
      <c r="E624">
        <v>0.82125000000000004</v>
      </c>
      <c r="F624">
        <v>0.83499999999999996</v>
      </c>
      <c r="G624">
        <v>0.82125000000000004</v>
      </c>
      <c r="H624" s="13"/>
      <c r="I624" s="13"/>
      <c r="M624">
        <v>0</v>
      </c>
      <c r="N624" s="13"/>
      <c r="O624" s="13"/>
      <c r="P624" s="13"/>
    </row>
    <row r="625" spans="1:16" x14ac:dyDescent="0.2">
      <c r="A625" t="s">
        <v>65</v>
      </c>
      <c r="B625">
        <v>1926</v>
      </c>
      <c r="C625">
        <v>1</v>
      </c>
      <c r="D625">
        <v>18</v>
      </c>
      <c r="E625">
        <v>0.8175</v>
      </c>
      <c r="F625">
        <v>0.83</v>
      </c>
      <c r="G625">
        <v>0.83</v>
      </c>
      <c r="H625" s="13"/>
      <c r="I625" s="13"/>
      <c r="M625">
        <v>0</v>
      </c>
      <c r="N625" s="13"/>
      <c r="O625" s="13"/>
      <c r="P625" s="13"/>
    </row>
    <row r="626" spans="1:16" x14ac:dyDescent="0.2">
      <c r="A626" t="s">
        <v>65</v>
      </c>
      <c r="B626">
        <v>1926</v>
      </c>
      <c r="C626">
        <v>1</v>
      </c>
      <c r="D626">
        <v>19</v>
      </c>
      <c r="E626">
        <v>0.82374999999999998</v>
      </c>
      <c r="F626">
        <v>0.83374999999999999</v>
      </c>
      <c r="G626">
        <v>0.83250000000000002</v>
      </c>
      <c r="H626" s="13"/>
      <c r="I626" s="13"/>
      <c r="M626">
        <v>0</v>
      </c>
      <c r="N626" s="13"/>
      <c r="O626" s="13"/>
      <c r="P626" s="13"/>
    </row>
    <row r="627" spans="1:16" x14ac:dyDescent="0.2">
      <c r="A627" t="s">
        <v>65</v>
      </c>
      <c r="B627">
        <v>1926</v>
      </c>
      <c r="C627">
        <v>1</v>
      </c>
      <c r="D627">
        <v>20</v>
      </c>
      <c r="E627">
        <v>0.82750000000000001</v>
      </c>
      <c r="F627">
        <v>0.83250000000000002</v>
      </c>
      <c r="G627">
        <v>0.83</v>
      </c>
      <c r="H627" s="13"/>
      <c r="I627" s="13"/>
      <c r="M627">
        <v>0</v>
      </c>
      <c r="N627" s="13"/>
      <c r="O627" s="13"/>
      <c r="P627" s="13"/>
    </row>
    <row r="628" spans="1:16" x14ac:dyDescent="0.2">
      <c r="A628" t="s">
        <v>65</v>
      </c>
      <c r="B628">
        <v>1926</v>
      </c>
      <c r="C628">
        <v>1</v>
      </c>
      <c r="D628">
        <v>21</v>
      </c>
      <c r="E628">
        <v>0.8175</v>
      </c>
      <c r="F628">
        <v>0.82250000000000001</v>
      </c>
      <c r="G628">
        <v>0.82</v>
      </c>
      <c r="H628" s="13"/>
      <c r="I628" s="13"/>
      <c r="M628">
        <v>0</v>
      </c>
      <c r="N628" s="13"/>
      <c r="O628" s="13"/>
      <c r="P628" s="13"/>
    </row>
    <row r="629" spans="1:16" x14ac:dyDescent="0.2">
      <c r="A629" t="s">
        <v>65</v>
      </c>
      <c r="B629">
        <v>1926</v>
      </c>
      <c r="C629">
        <v>1</v>
      </c>
      <c r="D629">
        <v>22</v>
      </c>
      <c r="E629">
        <v>0.8175</v>
      </c>
      <c r="F629">
        <v>0.82499999999999996</v>
      </c>
      <c r="G629">
        <v>0.82374999999999998</v>
      </c>
      <c r="H629" s="13"/>
      <c r="I629" s="13"/>
      <c r="M629">
        <v>0</v>
      </c>
      <c r="N629" s="13"/>
      <c r="O629" s="13"/>
      <c r="P629" s="13"/>
    </row>
    <row r="630" spans="1:16" x14ac:dyDescent="0.2">
      <c r="A630" t="s">
        <v>65</v>
      </c>
      <c r="B630">
        <v>1926</v>
      </c>
      <c r="C630">
        <v>1</v>
      </c>
      <c r="D630">
        <v>23</v>
      </c>
      <c r="E630">
        <v>0.82125000000000004</v>
      </c>
      <c r="F630">
        <v>0.82874999999999999</v>
      </c>
      <c r="G630">
        <v>0.82125000000000004</v>
      </c>
      <c r="H630" s="13"/>
      <c r="I630" s="13"/>
      <c r="M630">
        <v>0</v>
      </c>
      <c r="N630" s="13"/>
      <c r="O630" s="13"/>
      <c r="P630" s="13"/>
    </row>
    <row r="631" spans="1:16" x14ac:dyDescent="0.2">
      <c r="A631" t="s">
        <v>65</v>
      </c>
      <c r="B631">
        <v>1926</v>
      </c>
      <c r="C631">
        <v>1</v>
      </c>
      <c r="D631">
        <v>25</v>
      </c>
      <c r="E631">
        <v>0.81874999999999998</v>
      </c>
      <c r="F631">
        <v>0.82499999999999996</v>
      </c>
      <c r="G631">
        <v>0.82125000000000004</v>
      </c>
      <c r="H631" s="13"/>
      <c r="I631" s="13"/>
      <c r="M631">
        <v>0</v>
      </c>
      <c r="N631" s="13"/>
      <c r="O631" s="13"/>
      <c r="P631" s="13"/>
    </row>
    <row r="632" spans="1:16" x14ac:dyDescent="0.2">
      <c r="A632" t="s">
        <v>65</v>
      </c>
      <c r="B632">
        <v>1926</v>
      </c>
      <c r="C632">
        <v>1</v>
      </c>
      <c r="D632">
        <v>26</v>
      </c>
      <c r="E632">
        <v>0.83250000000000002</v>
      </c>
      <c r="F632">
        <v>0.83625000000000005</v>
      </c>
      <c r="G632">
        <v>0.83250000000000002</v>
      </c>
      <c r="H632" s="13"/>
      <c r="I632" s="13"/>
      <c r="M632">
        <v>0</v>
      </c>
      <c r="N632" s="13"/>
      <c r="O632" s="13"/>
      <c r="P632" s="13"/>
    </row>
    <row r="633" spans="1:16" x14ac:dyDescent="0.2">
      <c r="A633" t="s">
        <v>65</v>
      </c>
      <c r="B633">
        <v>1926</v>
      </c>
      <c r="C633">
        <v>1</v>
      </c>
      <c r="D633">
        <v>27</v>
      </c>
      <c r="E633">
        <v>0.83</v>
      </c>
      <c r="F633">
        <v>0.83499999999999996</v>
      </c>
      <c r="G633">
        <v>0.83</v>
      </c>
      <c r="H633" s="13"/>
      <c r="I633" s="13"/>
      <c r="M633">
        <v>0</v>
      </c>
      <c r="N633" s="13"/>
      <c r="O633" s="13"/>
      <c r="P633" s="13"/>
    </row>
    <row r="634" spans="1:16" x14ac:dyDescent="0.2">
      <c r="A634" t="s">
        <v>65</v>
      </c>
      <c r="B634">
        <v>1926</v>
      </c>
      <c r="C634">
        <v>1</v>
      </c>
      <c r="D634">
        <v>28</v>
      </c>
      <c r="E634">
        <v>0.83</v>
      </c>
      <c r="F634">
        <v>0.83499999999999996</v>
      </c>
      <c r="G634">
        <v>0.83374999999999999</v>
      </c>
      <c r="H634" s="13"/>
      <c r="I634" s="13"/>
      <c r="M634">
        <v>0</v>
      </c>
      <c r="N634" s="13"/>
      <c r="O634" s="13"/>
      <c r="P634" s="13"/>
    </row>
    <row r="635" spans="1:16" x14ac:dyDescent="0.2">
      <c r="A635" t="s">
        <v>65</v>
      </c>
      <c r="B635">
        <v>1926</v>
      </c>
      <c r="C635">
        <v>1</v>
      </c>
      <c r="D635">
        <v>29</v>
      </c>
      <c r="E635">
        <v>0.83250000000000002</v>
      </c>
      <c r="F635">
        <v>0.84</v>
      </c>
      <c r="G635">
        <v>0.83250000000000002</v>
      </c>
      <c r="H635" s="13"/>
      <c r="I635" s="13"/>
      <c r="M635">
        <v>0</v>
      </c>
      <c r="N635" s="13"/>
      <c r="O635" s="13"/>
      <c r="P635" s="13"/>
    </row>
    <row r="636" spans="1:16" x14ac:dyDescent="0.2">
      <c r="A636" t="s">
        <v>65</v>
      </c>
      <c r="B636">
        <v>1926</v>
      </c>
      <c r="C636">
        <v>2</v>
      </c>
      <c r="D636">
        <v>1</v>
      </c>
      <c r="E636">
        <v>0.82125000000000004</v>
      </c>
      <c r="F636">
        <v>0.83</v>
      </c>
      <c r="G636">
        <v>0.82125000000000004</v>
      </c>
      <c r="H636" s="13"/>
      <c r="I636" s="13"/>
      <c r="M636">
        <v>0</v>
      </c>
      <c r="N636" s="13"/>
      <c r="O636" s="13"/>
      <c r="P636" s="13"/>
    </row>
    <row r="637" spans="1:16" x14ac:dyDescent="0.2">
      <c r="A637" t="s">
        <v>65</v>
      </c>
      <c r="B637">
        <v>1926</v>
      </c>
      <c r="C637">
        <v>2</v>
      </c>
      <c r="D637">
        <v>2</v>
      </c>
      <c r="E637">
        <v>0.82</v>
      </c>
      <c r="F637">
        <v>0.82250000000000001</v>
      </c>
      <c r="G637">
        <v>0.82125000000000004</v>
      </c>
      <c r="H637" s="13"/>
      <c r="I637" s="13"/>
      <c r="M637">
        <v>0</v>
      </c>
      <c r="N637" s="13"/>
      <c r="O637" s="13"/>
      <c r="P637" s="13"/>
    </row>
    <row r="638" spans="1:16" x14ac:dyDescent="0.2">
      <c r="A638" t="s">
        <v>65</v>
      </c>
      <c r="B638">
        <v>1926</v>
      </c>
      <c r="C638">
        <v>2</v>
      </c>
      <c r="D638">
        <v>3</v>
      </c>
      <c r="E638">
        <v>0.82250000000000001</v>
      </c>
      <c r="F638">
        <v>0.82750000000000001</v>
      </c>
      <c r="G638">
        <v>0.82250000000000001</v>
      </c>
      <c r="H638" s="13"/>
      <c r="I638" s="13"/>
      <c r="M638">
        <v>0</v>
      </c>
      <c r="N638" s="13"/>
      <c r="O638" s="13"/>
      <c r="P638" s="13"/>
    </row>
    <row r="639" spans="1:16" x14ac:dyDescent="0.2">
      <c r="A639" t="s">
        <v>65</v>
      </c>
      <c r="B639">
        <v>1926</v>
      </c>
      <c r="C639">
        <v>2</v>
      </c>
      <c r="D639">
        <v>4</v>
      </c>
      <c r="E639">
        <v>0.8125</v>
      </c>
      <c r="F639">
        <v>0.82</v>
      </c>
      <c r="G639">
        <v>0.81499999999999995</v>
      </c>
      <c r="H639" s="13"/>
      <c r="I639" s="13"/>
      <c r="M639">
        <v>0</v>
      </c>
      <c r="N639" s="13"/>
      <c r="O639" s="13"/>
      <c r="P639" s="13"/>
    </row>
    <row r="640" spans="1:16" x14ac:dyDescent="0.2">
      <c r="A640" t="s">
        <v>65</v>
      </c>
      <c r="B640">
        <v>1926</v>
      </c>
      <c r="C640">
        <v>2</v>
      </c>
      <c r="D640">
        <v>5</v>
      </c>
      <c r="E640">
        <v>0.80374999999999996</v>
      </c>
      <c r="F640">
        <v>0.8125</v>
      </c>
      <c r="G640">
        <v>0.8125</v>
      </c>
      <c r="H640" s="13"/>
      <c r="I640" s="13"/>
      <c r="M640">
        <v>0</v>
      </c>
      <c r="N640" s="13"/>
      <c r="O640" s="13"/>
      <c r="P640" s="13"/>
    </row>
    <row r="641" spans="1:16" x14ac:dyDescent="0.2">
      <c r="A641" t="s">
        <v>65</v>
      </c>
      <c r="B641">
        <v>1926</v>
      </c>
      <c r="C641">
        <v>2</v>
      </c>
      <c r="D641">
        <v>6</v>
      </c>
      <c r="E641">
        <v>0.80249999999999999</v>
      </c>
      <c r="F641">
        <v>0.8125</v>
      </c>
      <c r="G641">
        <v>0.80249999999999999</v>
      </c>
      <c r="H641" s="13"/>
      <c r="I641" s="13"/>
      <c r="M641">
        <v>0</v>
      </c>
      <c r="N641" s="13"/>
      <c r="O641" s="13"/>
      <c r="P641" s="13"/>
    </row>
    <row r="642" spans="1:16" x14ac:dyDescent="0.2">
      <c r="A642" t="s">
        <v>65</v>
      </c>
      <c r="B642">
        <v>1926</v>
      </c>
      <c r="C642">
        <v>2</v>
      </c>
      <c r="D642">
        <v>8</v>
      </c>
      <c r="E642">
        <v>0.78125</v>
      </c>
      <c r="F642">
        <v>0.79749999999999999</v>
      </c>
      <c r="G642">
        <v>0.78500000000000003</v>
      </c>
      <c r="H642" s="13"/>
      <c r="I642" s="13"/>
      <c r="M642">
        <v>0</v>
      </c>
      <c r="N642" s="13"/>
      <c r="O642" s="13"/>
      <c r="P642" s="13"/>
    </row>
    <row r="643" spans="1:16" x14ac:dyDescent="0.2">
      <c r="A643" t="s">
        <v>65</v>
      </c>
      <c r="B643">
        <v>1926</v>
      </c>
      <c r="C643">
        <v>2</v>
      </c>
      <c r="D643">
        <v>9</v>
      </c>
      <c r="E643">
        <v>0.78</v>
      </c>
      <c r="F643">
        <v>0.79625000000000001</v>
      </c>
      <c r="G643">
        <v>0.79625000000000001</v>
      </c>
      <c r="H643" s="13"/>
      <c r="I643" s="13"/>
      <c r="M643">
        <v>0</v>
      </c>
      <c r="N643" s="13"/>
      <c r="O643" s="13"/>
      <c r="P643" s="13"/>
    </row>
    <row r="644" spans="1:16" x14ac:dyDescent="0.2">
      <c r="A644" t="s">
        <v>65</v>
      </c>
      <c r="B644">
        <v>1926</v>
      </c>
      <c r="C644">
        <v>2</v>
      </c>
      <c r="D644">
        <v>10</v>
      </c>
      <c r="E644">
        <v>0.78874999999999995</v>
      </c>
      <c r="F644">
        <v>0.80374999999999996</v>
      </c>
      <c r="G644">
        <v>0.78874999999999995</v>
      </c>
      <c r="H644" s="13"/>
      <c r="I644" s="13"/>
      <c r="M644">
        <v>0</v>
      </c>
      <c r="N644" s="13"/>
      <c r="O644" s="13"/>
      <c r="P644" s="13"/>
    </row>
    <row r="645" spans="1:16" x14ac:dyDescent="0.2">
      <c r="A645" t="s">
        <v>65</v>
      </c>
      <c r="B645">
        <v>1926</v>
      </c>
      <c r="C645">
        <v>2</v>
      </c>
      <c r="D645">
        <v>11</v>
      </c>
      <c r="E645">
        <v>0.78749999999999998</v>
      </c>
      <c r="F645">
        <v>0.79500000000000004</v>
      </c>
      <c r="G645">
        <v>0.79374999999999996</v>
      </c>
      <c r="H645" s="13"/>
      <c r="I645" s="13"/>
      <c r="M645">
        <v>0</v>
      </c>
      <c r="N645" s="13"/>
      <c r="O645" s="13"/>
      <c r="P645" s="13"/>
    </row>
    <row r="646" spans="1:16" x14ac:dyDescent="0.2">
      <c r="A646" t="s">
        <v>65</v>
      </c>
      <c r="B646">
        <v>1926</v>
      </c>
      <c r="C646">
        <v>2</v>
      </c>
      <c r="D646">
        <v>12</v>
      </c>
      <c r="E646"/>
      <c r="F646"/>
      <c r="G646"/>
      <c r="H646" s="13"/>
      <c r="I646" s="13"/>
      <c r="M646">
        <v>0</v>
      </c>
      <c r="N646" s="13"/>
      <c r="O646" s="13"/>
      <c r="P646" s="13"/>
    </row>
    <row r="647" spans="1:16" x14ac:dyDescent="0.2">
      <c r="A647" t="s">
        <v>65</v>
      </c>
      <c r="B647">
        <v>1926</v>
      </c>
      <c r="C647">
        <v>2</v>
      </c>
      <c r="D647">
        <v>13</v>
      </c>
      <c r="E647">
        <v>0.78625</v>
      </c>
      <c r="F647">
        <v>0.79500000000000004</v>
      </c>
      <c r="G647">
        <v>0.78874999999999995</v>
      </c>
      <c r="H647" s="13"/>
      <c r="I647" s="13"/>
      <c r="J647" s="13"/>
      <c r="K647" s="13"/>
      <c r="N647" s="13"/>
      <c r="O647" s="13"/>
      <c r="P647" s="13"/>
    </row>
    <row r="648" spans="1:16" x14ac:dyDescent="0.2">
      <c r="A648" t="s">
        <v>65</v>
      </c>
      <c r="B648">
        <v>1926</v>
      </c>
      <c r="C648">
        <v>2</v>
      </c>
      <c r="D648">
        <v>15</v>
      </c>
      <c r="E648">
        <v>0.77625</v>
      </c>
      <c r="F648">
        <v>0.78625</v>
      </c>
      <c r="G648">
        <v>0.78500000000000003</v>
      </c>
      <c r="H648" s="13"/>
      <c r="I648" s="13"/>
      <c r="J648" s="13"/>
      <c r="K648" s="13"/>
    </row>
    <row r="649" spans="1:16" x14ac:dyDescent="0.2">
      <c r="A649" t="s">
        <v>65</v>
      </c>
      <c r="B649">
        <v>1926</v>
      </c>
      <c r="C649">
        <v>2</v>
      </c>
      <c r="D649">
        <v>16</v>
      </c>
      <c r="E649">
        <v>0.77375000000000005</v>
      </c>
      <c r="F649">
        <v>0.78249999999999997</v>
      </c>
      <c r="G649">
        <v>0.77375000000000005</v>
      </c>
      <c r="H649" s="13"/>
      <c r="I649" s="13"/>
      <c r="J649" s="13"/>
      <c r="K649" s="13"/>
    </row>
    <row r="650" spans="1:16" x14ac:dyDescent="0.2">
      <c r="A650" t="s">
        <v>65</v>
      </c>
      <c r="B650">
        <v>1926</v>
      </c>
      <c r="C650">
        <v>2</v>
      </c>
      <c r="D650">
        <v>17</v>
      </c>
      <c r="E650">
        <v>0.75749999999999995</v>
      </c>
      <c r="F650">
        <v>0.76875000000000004</v>
      </c>
      <c r="G650">
        <v>0.76249999999999996</v>
      </c>
      <c r="H650" s="13"/>
      <c r="I650" s="13"/>
      <c r="J650" s="13"/>
      <c r="K650" s="13"/>
    </row>
    <row r="651" spans="1:16" x14ac:dyDescent="0.2">
      <c r="A651" t="s">
        <v>65</v>
      </c>
      <c r="B651">
        <v>1926</v>
      </c>
      <c r="C651">
        <v>2</v>
      </c>
      <c r="D651">
        <v>18</v>
      </c>
      <c r="E651">
        <v>0.76749999999999996</v>
      </c>
      <c r="F651">
        <v>0.77375000000000005</v>
      </c>
      <c r="G651">
        <v>0.77</v>
      </c>
      <c r="H651" s="13"/>
      <c r="I651" s="13"/>
      <c r="J651" s="13"/>
      <c r="K651" s="13"/>
    </row>
    <row r="652" spans="1:16" x14ac:dyDescent="0.2">
      <c r="A652" t="s">
        <v>65</v>
      </c>
      <c r="B652">
        <v>1926</v>
      </c>
      <c r="C652">
        <v>2</v>
      </c>
      <c r="D652">
        <v>19</v>
      </c>
      <c r="E652">
        <v>0.76624999999999999</v>
      </c>
      <c r="F652">
        <v>0.77500000000000002</v>
      </c>
      <c r="G652">
        <v>0.77249999999999996</v>
      </c>
      <c r="H652" s="13"/>
      <c r="I652" s="13"/>
      <c r="J652" s="13"/>
      <c r="K652" s="13"/>
    </row>
    <row r="653" spans="1:16" x14ac:dyDescent="0.2">
      <c r="A653" t="s">
        <v>65</v>
      </c>
      <c r="B653">
        <v>1926</v>
      </c>
      <c r="C653">
        <v>2</v>
      </c>
      <c r="D653">
        <v>20</v>
      </c>
      <c r="E653">
        <v>0.77249999999999996</v>
      </c>
      <c r="F653">
        <v>0.78</v>
      </c>
      <c r="G653">
        <f>(E653+F653)/2</f>
        <v>0.77625</v>
      </c>
      <c r="H653" s="13"/>
      <c r="I653" s="13"/>
      <c r="J653" s="13"/>
      <c r="K653" s="13"/>
    </row>
    <row r="654" spans="1:16" x14ac:dyDescent="0.2">
      <c r="A654" t="s">
        <v>65</v>
      </c>
      <c r="B654">
        <v>1926</v>
      </c>
      <c r="C654">
        <v>2</v>
      </c>
      <c r="D654">
        <v>22</v>
      </c>
      <c r="E654"/>
      <c r="F654"/>
      <c r="G654"/>
      <c r="H654" s="13"/>
      <c r="I654" s="13"/>
      <c r="J654" s="13"/>
      <c r="K654" s="13"/>
    </row>
    <row r="655" spans="1:16" x14ac:dyDescent="0.2">
      <c r="A655" t="s">
        <v>65</v>
      </c>
      <c r="B655">
        <v>1926</v>
      </c>
      <c r="C655">
        <v>2</v>
      </c>
      <c r="D655">
        <v>23</v>
      </c>
      <c r="E655">
        <v>0.76749999999999996</v>
      </c>
      <c r="F655">
        <v>0.78125</v>
      </c>
      <c r="G655">
        <v>0.76875000000000004</v>
      </c>
      <c r="H655" s="13"/>
      <c r="I655" s="13"/>
      <c r="J655" s="13"/>
      <c r="K655" s="13"/>
    </row>
    <row r="656" spans="1:16" x14ac:dyDescent="0.2">
      <c r="A656" t="s">
        <v>65</v>
      </c>
      <c r="B656">
        <v>1926</v>
      </c>
      <c r="C656">
        <v>2</v>
      </c>
      <c r="D656">
        <v>24</v>
      </c>
      <c r="E656">
        <v>0.76875000000000004</v>
      </c>
      <c r="F656">
        <v>0.77625</v>
      </c>
      <c r="G656">
        <v>0.77124999999999999</v>
      </c>
      <c r="H656" s="13"/>
      <c r="I656" s="13"/>
      <c r="J656" s="13"/>
      <c r="K656" s="13"/>
    </row>
    <row r="657" spans="1:11" x14ac:dyDescent="0.2">
      <c r="A657" t="s">
        <v>65</v>
      </c>
      <c r="B657">
        <v>1926</v>
      </c>
      <c r="C657">
        <v>2</v>
      </c>
      <c r="D657">
        <v>25</v>
      </c>
      <c r="E657">
        <v>0.77124999999999999</v>
      </c>
      <c r="F657">
        <v>0.77625</v>
      </c>
      <c r="G657">
        <v>0.77500000000000002</v>
      </c>
      <c r="H657" s="13"/>
      <c r="I657" s="13"/>
      <c r="J657" s="13"/>
      <c r="K657" s="13"/>
    </row>
    <row r="658" spans="1:11" x14ac:dyDescent="0.2">
      <c r="A658" t="s">
        <v>65</v>
      </c>
      <c r="B658">
        <v>1926</v>
      </c>
      <c r="C658">
        <v>2</v>
      </c>
      <c r="D658">
        <v>26</v>
      </c>
      <c r="E658">
        <v>0.77</v>
      </c>
      <c r="F658">
        <v>0.77500000000000002</v>
      </c>
      <c r="G658">
        <v>0.77375000000000005</v>
      </c>
      <c r="H658" s="13"/>
      <c r="I658" s="13"/>
      <c r="J658" s="13"/>
      <c r="K658" s="13"/>
    </row>
    <row r="659" spans="1:11" x14ac:dyDescent="0.2">
      <c r="A659" t="s">
        <v>65</v>
      </c>
      <c r="B659">
        <v>1926</v>
      </c>
      <c r="C659">
        <v>2</v>
      </c>
      <c r="D659">
        <v>27</v>
      </c>
      <c r="E659">
        <v>0.77625</v>
      </c>
      <c r="F659">
        <v>0.78374999999999995</v>
      </c>
      <c r="G659">
        <v>0.78249999999999997</v>
      </c>
      <c r="H659" s="13"/>
      <c r="I659" s="13"/>
      <c r="J659" s="13"/>
      <c r="K659" s="13"/>
    </row>
    <row r="660" spans="1:11" x14ac:dyDescent="0.2">
      <c r="I660" s="13"/>
      <c r="J660" s="13"/>
      <c r="K660" s="13"/>
    </row>
    <row r="661" spans="1:11" x14ac:dyDescent="0.2">
      <c r="I661" s="13"/>
      <c r="J661" s="13"/>
      <c r="K661" s="1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BA32B-56E3-FE4B-AB1F-5265B401DCF2}">
  <dimension ref="A1:H673"/>
  <sheetViews>
    <sheetView tabSelected="1" topLeftCell="A660" zoomScale="120" zoomScaleNormal="120" workbookViewId="0">
      <selection activeCell="I686" sqref="I686"/>
    </sheetView>
  </sheetViews>
  <sheetFormatPr baseColWidth="10" defaultRowHeight="15" x14ac:dyDescent="0.2"/>
  <sheetData>
    <row r="1" spans="1:8" x14ac:dyDescent="0.2">
      <c r="A1" s="7" t="s">
        <v>16</v>
      </c>
      <c r="B1" s="7" t="s">
        <v>53</v>
      </c>
      <c r="C1" s="7" t="s">
        <v>54</v>
      </c>
      <c r="D1" s="8" t="s">
        <v>55</v>
      </c>
      <c r="E1" s="9" t="s">
        <v>4</v>
      </c>
      <c r="F1" s="9" t="s">
        <v>5</v>
      </c>
      <c r="G1" s="9" t="s">
        <v>6</v>
      </c>
    </row>
    <row r="2" spans="1:8" x14ac:dyDescent="0.2">
      <c r="A2" t="s">
        <v>19</v>
      </c>
      <c r="B2">
        <v>1925</v>
      </c>
      <c r="C2">
        <v>12</v>
      </c>
      <c r="D2">
        <v>1</v>
      </c>
      <c r="G2">
        <v>1.67</v>
      </c>
    </row>
    <row r="3" spans="1:8" x14ac:dyDescent="0.2">
      <c r="A3" t="s">
        <v>20</v>
      </c>
      <c r="B3">
        <v>1925</v>
      </c>
      <c r="C3">
        <v>12</v>
      </c>
      <c r="D3">
        <v>1</v>
      </c>
      <c r="G3">
        <v>1.67625</v>
      </c>
    </row>
    <row r="4" spans="1:8" x14ac:dyDescent="0.2">
      <c r="A4" t="s">
        <v>66</v>
      </c>
      <c r="B4">
        <v>1925</v>
      </c>
      <c r="C4">
        <v>12</v>
      </c>
      <c r="D4">
        <v>1</v>
      </c>
      <c r="G4">
        <v>1.5974999999999999</v>
      </c>
    </row>
    <row r="5" spans="1:8" x14ac:dyDescent="0.2">
      <c r="A5" t="s">
        <v>74</v>
      </c>
      <c r="B5">
        <v>1925</v>
      </c>
      <c r="C5">
        <v>12</v>
      </c>
      <c r="D5">
        <v>1</v>
      </c>
      <c r="G5">
        <v>1.48</v>
      </c>
    </row>
    <row r="6" spans="1:8" x14ac:dyDescent="0.2">
      <c r="A6" t="s">
        <v>67</v>
      </c>
      <c r="B6">
        <v>1925</v>
      </c>
      <c r="C6">
        <v>12</v>
      </c>
      <c r="D6">
        <v>1</v>
      </c>
      <c r="G6">
        <v>1.4737499999999999</v>
      </c>
    </row>
    <row r="7" spans="1:8" x14ac:dyDescent="0.2">
      <c r="A7" t="s">
        <v>68</v>
      </c>
      <c r="B7">
        <v>1925</v>
      </c>
      <c r="C7">
        <v>12</v>
      </c>
      <c r="D7">
        <v>1</v>
      </c>
      <c r="G7">
        <v>1.4137500000000001</v>
      </c>
    </row>
    <row r="8" spans="1:8" x14ac:dyDescent="0.2">
      <c r="A8" t="s">
        <v>21</v>
      </c>
      <c r="B8">
        <v>1925</v>
      </c>
      <c r="C8">
        <v>12</v>
      </c>
      <c r="D8">
        <v>1</v>
      </c>
      <c r="G8">
        <v>0.79374999999999996</v>
      </c>
    </row>
    <row r="9" spans="1:8" x14ac:dyDescent="0.2">
      <c r="A9" t="s">
        <v>22</v>
      </c>
      <c r="B9">
        <v>1925</v>
      </c>
      <c r="C9">
        <v>12</v>
      </c>
      <c r="D9">
        <v>1</v>
      </c>
      <c r="G9">
        <v>0.78374999999999995</v>
      </c>
    </row>
    <row r="10" spans="1:8" x14ac:dyDescent="0.2">
      <c r="A10" t="s">
        <v>69</v>
      </c>
      <c r="B10">
        <v>1925</v>
      </c>
      <c r="C10">
        <v>12</v>
      </c>
      <c r="D10">
        <v>1</v>
      </c>
      <c r="G10">
        <v>0.76875000000000004</v>
      </c>
    </row>
    <row r="11" spans="1:8" x14ac:dyDescent="0.2">
      <c r="A11" t="s">
        <v>70</v>
      </c>
      <c r="B11">
        <v>1925</v>
      </c>
      <c r="C11">
        <v>12</v>
      </c>
      <c r="D11">
        <v>1</v>
      </c>
      <c r="G11">
        <v>0.81</v>
      </c>
    </row>
    <row r="12" spans="1:8" x14ac:dyDescent="0.2">
      <c r="A12" t="s">
        <v>71</v>
      </c>
      <c r="B12">
        <v>1925</v>
      </c>
      <c r="C12">
        <v>12</v>
      </c>
      <c r="D12">
        <v>1</v>
      </c>
      <c r="H12" t="s">
        <v>72</v>
      </c>
    </row>
    <row r="13" spans="1:8" x14ac:dyDescent="0.2">
      <c r="A13" t="s">
        <v>73</v>
      </c>
      <c r="B13">
        <v>1925</v>
      </c>
      <c r="C13">
        <v>12</v>
      </c>
      <c r="D13">
        <v>1</v>
      </c>
      <c r="G13">
        <v>0.78249999999999997</v>
      </c>
    </row>
    <row r="14" spans="1:8" x14ac:dyDescent="0.2">
      <c r="A14" t="s">
        <v>75</v>
      </c>
      <c r="B14">
        <v>1925</v>
      </c>
      <c r="C14">
        <v>12</v>
      </c>
      <c r="D14">
        <v>1</v>
      </c>
      <c r="G14">
        <v>0.43625000000000003</v>
      </c>
    </row>
    <row r="15" spans="1:8" x14ac:dyDescent="0.2">
      <c r="A15" t="s">
        <v>80</v>
      </c>
      <c r="B15">
        <v>1925</v>
      </c>
      <c r="C15">
        <v>12</v>
      </c>
      <c r="D15">
        <v>1</v>
      </c>
      <c r="G15">
        <v>0.39874999999999999</v>
      </c>
    </row>
    <row r="16" spans="1:8" x14ac:dyDescent="0.2">
      <c r="A16" t="s">
        <v>76</v>
      </c>
      <c r="B16">
        <v>1925</v>
      </c>
      <c r="C16">
        <v>12</v>
      </c>
      <c r="D16">
        <v>1</v>
      </c>
      <c r="G16">
        <v>0.49375000000000002</v>
      </c>
    </row>
    <row r="17" spans="1:8" x14ac:dyDescent="0.2">
      <c r="A17" t="s">
        <v>77</v>
      </c>
      <c r="B17">
        <v>1925</v>
      </c>
      <c r="C17">
        <v>12</v>
      </c>
      <c r="D17">
        <v>1</v>
      </c>
      <c r="G17">
        <v>0.44374999999999998</v>
      </c>
    </row>
    <row r="18" spans="1:8" x14ac:dyDescent="0.2">
      <c r="A18" t="s">
        <v>78</v>
      </c>
      <c r="H18" t="s">
        <v>79</v>
      </c>
    </row>
    <row r="19" spans="1:8" x14ac:dyDescent="0.2">
      <c r="A19" t="s">
        <v>19</v>
      </c>
      <c r="B19">
        <v>1925</v>
      </c>
      <c r="C19">
        <v>12</v>
      </c>
      <c r="D19">
        <v>2</v>
      </c>
      <c r="G19">
        <v>1.66625</v>
      </c>
    </row>
    <row r="20" spans="1:8" x14ac:dyDescent="0.2">
      <c r="A20" t="s">
        <v>20</v>
      </c>
      <c r="B20">
        <v>1925</v>
      </c>
      <c r="C20">
        <v>12</v>
      </c>
      <c r="D20">
        <v>2</v>
      </c>
      <c r="G20">
        <v>1.675</v>
      </c>
    </row>
    <row r="21" spans="1:8" x14ac:dyDescent="0.2">
      <c r="A21" t="s">
        <v>66</v>
      </c>
      <c r="B21">
        <v>1925</v>
      </c>
      <c r="C21">
        <v>12</v>
      </c>
      <c r="D21">
        <v>2</v>
      </c>
      <c r="G21">
        <v>1.5974999999999999</v>
      </c>
    </row>
    <row r="22" spans="1:8" x14ac:dyDescent="0.2">
      <c r="A22" t="s">
        <v>74</v>
      </c>
      <c r="B22">
        <v>1925</v>
      </c>
      <c r="C22">
        <v>12</v>
      </c>
      <c r="D22">
        <v>2</v>
      </c>
      <c r="G22">
        <v>1.46875</v>
      </c>
    </row>
    <row r="23" spans="1:8" x14ac:dyDescent="0.2">
      <c r="A23" t="s">
        <v>67</v>
      </c>
      <c r="B23">
        <v>1925</v>
      </c>
      <c r="C23">
        <v>12</v>
      </c>
      <c r="D23">
        <v>2</v>
      </c>
      <c r="G23">
        <v>1.4724999999999999</v>
      </c>
    </row>
    <row r="24" spans="1:8" x14ac:dyDescent="0.2">
      <c r="A24" t="s">
        <v>68</v>
      </c>
      <c r="B24">
        <v>1925</v>
      </c>
      <c r="C24">
        <v>12</v>
      </c>
      <c r="D24">
        <v>2</v>
      </c>
      <c r="G24">
        <v>1.4087499999999999</v>
      </c>
    </row>
    <row r="25" spans="1:8" x14ac:dyDescent="0.2">
      <c r="A25" t="s">
        <v>21</v>
      </c>
      <c r="B25">
        <v>1925</v>
      </c>
      <c r="C25">
        <v>12</v>
      </c>
      <c r="D25">
        <v>2</v>
      </c>
      <c r="G25">
        <v>0.82174999999999998</v>
      </c>
    </row>
    <row r="26" spans="1:8" x14ac:dyDescent="0.2">
      <c r="A26" t="s">
        <v>22</v>
      </c>
      <c r="B26">
        <v>1925</v>
      </c>
      <c r="C26">
        <v>12</v>
      </c>
      <c r="D26">
        <v>2</v>
      </c>
      <c r="G26">
        <v>0.81499999999999995</v>
      </c>
    </row>
    <row r="27" spans="1:8" x14ac:dyDescent="0.2">
      <c r="A27" t="s">
        <v>69</v>
      </c>
      <c r="B27">
        <v>1925</v>
      </c>
      <c r="C27">
        <v>12</v>
      </c>
      <c r="D27">
        <v>2</v>
      </c>
      <c r="G27">
        <v>0.79374999999999996</v>
      </c>
    </row>
    <row r="28" spans="1:8" x14ac:dyDescent="0.2">
      <c r="A28" t="s">
        <v>70</v>
      </c>
      <c r="B28">
        <v>1925</v>
      </c>
      <c r="C28">
        <v>12</v>
      </c>
      <c r="D28">
        <v>2</v>
      </c>
      <c r="G28">
        <v>0.84</v>
      </c>
    </row>
    <row r="29" spans="1:8" x14ac:dyDescent="0.2">
      <c r="A29" t="s">
        <v>71</v>
      </c>
      <c r="B29">
        <v>1925</v>
      </c>
      <c r="C29">
        <v>12</v>
      </c>
      <c r="D29">
        <v>2</v>
      </c>
      <c r="H29" t="s">
        <v>72</v>
      </c>
    </row>
    <row r="30" spans="1:8" x14ac:dyDescent="0.2">
      <c r="A30" t="s">
        <v>73</v>
      </c>
      <c r="B30">
        <v>1925</v>
      </c>
      <c r="C30">
        <v>12</v>
      </c>
      <c r="D30">
        <v>2</v>
      </c>
      <c r="G30">
        <v>0.81499999999999995</v>
      </c>
    </row>
    <row r="31" spans="1:8" x14ac:dyDescent="0.2">
      <c r="A31" t="s">
        <v>75</v>
      </c>
      <c r="B31">
        <v>1925</v>
      </c>
      <c r="C31">
        <v>12</v>
      </c>
      <c r="D31">
        <v>2</v>
      </c>
      <c r="G31">
        <v>0.44</v>
      </c>
    </row>
    <row r="32" spans="1:8" x14ac:dyDescent="0.2">
      <c r="A32" t="s">
        <v>80</v>
      </c>
      <c r="B32">
        <v>1925</v>
      </c>
      <c r="C32">
        <v>12</v>
      </c>
      <c r="D32">
        <v>2</v>
      </c>
      <c r="G32">
        <v>0.40125</v>
      </c>
    </row>
    <row r="33" spans="1:8" x14ac:dyDescent="0.2">
      <c r="A33" t="s">
        <v>76</v>
      </c>
      <c r="B33">
        <v>1925</v>
      </c>
      <c r="C33">
        <v>12</v>
      </c>
      <c r="D33">
        <v>2</v>
      </c>
      <c r="G33">
        <v>0.49249999999999999</v>
      </c>
    </row>
    <row r="34" spans="1:8" x14ac:dyDescent="0.2">
      <c r="A34" t="s">
        <v>77</v>
      </c>
      <c r="B34">
        <v>1925</v>
      </c>
      <c r="C34">
        <v>12</v>
      </c>
      <c r="D34">
        <v>2</v>
      </c>
      <c r="G34">
        <v>0.45</v>
      </c>
    </row>
    <row r="35" spans="1:8" x14ac:dyDescent="0.2">
      <c r="A35" t="s">
        <v>78</v>
      </c>
      <c r="B35">
        <v>1925</v>
      </c>
      <c r="C35">
        <v>12</v>
      </c>
      <c r="D35">
        <v>2</v>
      </c>
      <c r="G35">
        <v>0.50375000000000003</v>
      </c>
    </row>
    <row r="36" spans="1:8" x14ac:dyDescent="0.2">
      <c r="A36" t="s">
        <v>19</v>
      </c>
      <c r="B36">
        <v>1925</v>
      </c>
      <c r="C36">
        <v>12</v>
      </c>
      <c r="D36">
        <v>3</v>
      </c>
      <c r="G36">
        <v>1.73125</v>
      </c>
    </row>
    <row r="37" spans="1:8" x14ac:dyDescent="0.2">
      <c r="A37" t="s">
        <v>20</v>
      </c>
      <c r="B37">
        <v>1925</v>
      </c>
      <c r="C37">
        <v>12</v>
      </c>
      <c r="D37">
        <v>3</v>
      </c>
      <c r="G37">
        <v>1.7250000000000001</v>
      </c>
    </row>
    <row r="38" spans="1:8" x14ac:dyDescent="0.2">
      <c r="A38" t="s">
        <v>66</v>
      </c>
      <c r="B38">
        <v>1925</v>
      </c>
      <c r="C38">
        <v>12</v>
      </c>
      <c r="D38">
        <v>3</v>
      </c>
      <c r="G38">
        <v>1.655</v>
      </c>
    </row>
    <row r="39" spans="1:8" x14ac:dyDescent="0.2">
      <c r="A39" t="s">
        <v>74</v>
      </c>
      <c r="B39">
        <v>1925</v>
      </c>
      <c r="C39">
        <v>12</v>
      </c>
      <c r="D39">
        <v>3</v>
      </c>
      <c r="G39">
        <v>1.52125</v>
      </c>
    </row>
    <row r="40" spans="1:8" x14ac:dyDescent="0.2">
      <c r="A40" t="s">
        <v>67</v>
      </c>
      <c r="B40">
        <v>1925</v>
      </c>
      <c r="C40">
        <v>12</v>
      </c>
      <c r="D40">
        <v>3</v>
      </c>
      <c r="G40">
        <v>1.51</v>
      </c>
    </row>
    <row r="41" spans="1:8" x14ac:dyDescent="0.2">
      <c r="A41" t="s">
        <v>68</v>
      </c>
      <c r="B41">
        <v>1925</v>
      </c>
      <c r="C41">
        <v>12</v>
      </c>
      <c r="D41">
        <v>3</v>
      </c>
      <c r="G41">
        <v>1.44875</v>
      </c>
    </row>
    <row r="42" spans="1:8" x14ac:dyDescent="0.2">
      <c r="A42" t="s">
        <v>21</v>
      </c>
      <c r="B42">
        <v>1925</v>
      </c>
      <c r="C42">
        <v>12</v>
      </c>
      <c r="D42">
        <v>3</v>
      </c>
      <c r="G42">
        <v>0.85</v>
      </c>
    </row>
    <row r="43" spans="1:8" x14ac:dyDescent="0.2">
      <c r="A43" t="s">
        <v>22</v>
      </c>
      <c r="B43">
        <v>1925</v>
      </c>
      <c r="C43">
        <v>12</v>
      </c>
      <c r="D43">
        <v>3</v>
      </c>
      <c r="G43">
        <v>0.83125000000000004</v>
      </c>
    </row>
    <row r="44" spans="1:8" x14ac:dyDescent="0.2">
      <c r="A44" t="s">
        <v>69</v>
      </c>
      <c r="B44">
        <v>1925</v>
      </c>
      <c r="C44">
        <v>12</v>
      </c>
      <c r="D44">
        <v>3</v>
      </c>
      <c r="G44">
        <v>0.82</v>
      </c>
    </row>
    <row r="45" spans="1:8" x14ac:dyDescent="0.2">
      <c r="A45" t="s">
        <v>70</v>
      </c>
      <c r="B45">
        <v>1925</v>
      </c>
      <c r="C45">
        <v>12</v>
      </c>
      <c r="D45">
        <v>3</v>
      </c>
      <c r="G45">
        <v>0.86875000000000002</v>
      </c>
    </row>
    <row r="46" spans="1:8" x14ac:dyDescent="0.2">
      <c r="A46" t="s">
        <v>71</v>
      </c>
      <c r="B46">
        <v>1925</v>
      </c>
      <c r="C46">
        <v>12</v>
      </c>
      <c r="D46">
        <v>3</v>
      </c>
      <c r="H46" t="s">
        <v>72</v>
      </c>
    </row>
    <row r="47" spans="1:8" x14ac:dyDescent="0.2">
      <c r="A47" t="s">
        <v>73</v>
      </c>
      <c r="B47">
        <v>1925</v>
      </c>
      <c r="C47">
        <v>12</v>
      </c>
      <c r="D47">
        <v>3</v>
      </c>
      <c r="G47">
        <v>0.84125000000000005</v>
      </c>
    </row>
    <row r="48" spans="1:8" x14ac:dyDescent="0.2">
      <c r="A48" t="s">
        <v>75</v>
      </c>
      <c r="B48">
        <v>1925</v>
      </c>
      <c r="C48">
        <v>12</v>
      </c>
      <c r="D48">
        <v>3</v>
      </c>
      <c r="G48">
        <v>0.45250000000000001</v>
      </c>
    </row>
    <row r="49" spans="1:8" x14ac:dyDescent="0.2">
      <c r="A49" t="s">
        <v>80</v>
      </c>
      <c r="B49">
        <v>1925</v>
      </c>
      <c r="C49">
        <v>12</v>
      </c>
      <c r="D49">
        <v>3</v>
      </c>
      <c r="G49">
        <v>0.41375000000000001</v>
      </c>
    </row>
    <row r="50" spans="1:8" x14ac:dyDescent="0.2">
      <c r="A50" t="s">
        <v>76</v>
      </c>
      <c r="B50">
        <v>1925</v>
      </c>
      <c r="C50">
        <v>12</v>
      </c>
      <c r="D50">
        <v>3</v>
      </c>
      <c r="G50">
        <v>0.51749999999999996</v>
      </c>
    </row>
    <row r="51" spans="1:8" x14ac:dyDescent="0.2">
      <c r="A51" t="s">
        <v>77</v>
      </c>
      <c r="B51">
        <v>1925</v>
      </c>
      <c r="C51">
        <v>12</v>
      </c>
      <c r="D51">
        <v>3</v>
      </c>
      <c r="G51">
        <v>0.46250000000000002</v>
      </c>
    </row>
    <row r="52" spans="1:8" x14ac:dyDescent="0.2">
      <c r="A52" t="s">
        <v>78</v>
      </c>
      <c r="B52">
        <v>1925</v>
      </c>
      <c r="C52">
        <v>12</v>
      </c>
      <c r="D52">
        <v>3</v>
      </c>
      <c r="G52">
        <v>0.52375000000000005</v>
      </c>
    </row>
    <row r="53" spans="1:8" x14ac:dyDescent="0.2">
      <c r="A53" t="s">
        <v>19</v>
      </c>
      <c r="B53">
        <v>1925</v>
      </c>
      <c r="C53">
        <v>12</v>
      </c>
      <c r="D53">
        <v>4</v>
      </c>
      <c r="G53">
        <v>1.7012499999999999</v>
      </c>
    </row>
    <row r="54" spans="1:8" x14ac:dyDescent="0.2">
      <c r="A54" t="s">
        <v>20</v>
      </c>
      <c r="B54">
        <v>1925</v>
      </c>
      <c r="C54">
        <v>12</v>
      </c>
      <c r="D54">
        <v>4</v>
      </c>
      <c r="G54">
        <v>1.7012499999999999</v>
      </c>
    </row>
    <row r="55" spans="1:8" x14ac:dyDescent="0.2">
      <c r="A55" t="s">
        <v>66</v>
      </c>
      <c r="B55">
        <v>1925</v>
      </c>
      <c r="C55">
        <v>12</v>
      </c>
      <c r="D55">
        <v>4</v>
      </c>
      <c r="G55">
        <v>1.6287499999999999</v>
      </c>
    </row>
    <row r="56" spans="1:8" x14ac:dyDescent="0.2">
      <c r="A56" t="s">
        <v>74</v>
      </c>
      <c r="B56">
        <v>1925</v>
      </c>
      <c r="C56">
        <v>12</v>
      </c>
      <c r="D56">
        <v>4</v>
      </c>
      <c r="G56">
        <v>1.48</v>
      </c>
    </row>
    <row r="57" spans="1:8" x14ac:dyDescent="0.2">
      <c r="A57" t="s">
        <v>67</v>
      </c>
      <c r="B57">
        <v>1925</v>
      </c>
      <c r="C57">
        <v>12</v>
      </c>
      <c r="D57">
        <v>4</v>
      </c>
      <c r="G57">
        <v>1.4662500000000001</v>
      </c>
    </row>
    <row r="58" spans="1:8" x14ac:dyDescent="0.2">
      <c r="A58" t="s">
        <v>68</v>
      </c>
      <c r="B58">
        <v>1925</v>
      </c>
      <c r="C58">
        <v>12</v>
      </c>
      <c r="D58">
        <v>4</v>
      </c>
      <c r="G58">
        <v>1.4112499999999999</v>
      </c>
    </row>
    <row r="59" spans="1:8" x14ac:dyDescent="0.2">
      <c r="A59" t="s">
        <v>21</v>
      </c>
      <c r="B59">
        <v>1925</v>
      </c>
      <c r="C59">
        <v>12</v>
      </c>
      <c r="D59">
        <v>4</v>
      </c>
      <c r="G59">
        <v>0.83250000000000002</v>
      </c>
    </row>
    <row r="60" spans="1:8" x14ac:dyDescent="0.2">
      <c r="A60" t="s">
        <v>22</v>
      </c>
      <c r="B60">
        <v>1925</v>
      </c>
      <c r="C60">
        <v>12</v>
      </c>
      <c r="D60">
        <v>4</v>
      </c>
      <c r="G60">
        <v>0.82125000000000004</v>
      </c>
    </row>
    <row r="61" spans="1:8" x14ac:dyDescent="0.2">
      <c r="A61" t="s">
        <v>69</v>
      </c>
      <c r="B61">
        <v>1925</v>
      </c>
      <c r="C61">
        <v>12</v>
      </c>
      <c r="D61">
        <v>4</v>
      </c>
      <c r="G61">
        <v>0.81</v>
      </c>
    </row>
    <row r="62" spans="1:8" x14ac:dyDescent="0.2">
      <c r="A62" t="s">
        <v>70</v>
      </c>
      <c r="B62">
        <v>1925</v>
      </c>
      <c r="C62">
        <v>12</v>
      </c>
      <c r="D62">
        <v>4</v>
      </c>
      <c r="G62">
        <v>0.85250000000000004</v>
      </c>
    </row>
    <row r="63" spans="1:8" x14ac:dyDescent="0.2">
      <c r="A63" t="s">
        <v>71</v>
      </c>
      <c r="B63">
        <v>1925</v>
      </c>
      <c r="C63">
        <v>12</v>
      </c>
      <c r="D63">
        <v>4</v>
      </c>
      <c r="H63" t="s">
        <v>72</v>
      </c>
    </row>
    <row r="64" spans="1:8" x14ac:dyDescent="0.2">
      <c r="A64" t="s">
        <v>73</v>
      </c>
      <c r="B64">
        <v>1925</v>
      </c>
      <c r="C64">
        <v>12</v>
      </c>
      <c r="D64">
        <v>4</v>
      </c>
      <c r="G64">
        <v>0.83250000000000002</v>
      </c>
    </row>
    <row r="65" spans="1:8" x14ac:dyDescent="0.2">
      <c r="A65" t="s">
        <v>75</v>
      </c>
      <c r="B65">
        <v>1925</v>
      </c>
      <c r="C65">
        <v>12</v>
      </c>
      <c r="D65">
        <v>4</v>
      </c>
      <c r="G65">
        <v>0.44624999999999998</v>
      </c>
    </row>
    <row r="66" spans="1:8" x14ac:dyDescent="0.2">
      <c r="A66" t="s">
        <v>80</v>
      </c>
      <c r="B66">
        <v>1925</v>
      </c>
      <c r="C66">
        <v>12</v>
      </c>
      <c r="D66">
        <v>4</v>
      </c>
      <c r="G66">
        <v>0.40875</v>
      </c>
    </row>
    <row r="67" spans="1:8" x14ac:dyDescent="0.2">
      <c r="A67" t="s">
        <v>76</v>
      </c>
      <c r="B67">
        <v>1925</v>
      </c>
      <c r="C67">
        <v>12</v>
      </c>
      <c r="D67">
        <v>4</v>
      </c>
      <c r="G67">
        <v>0.50624999999999998</v>
      </c>
    </row>
    <row r="68" spans="1:8" x14ac:dyDescent="0.2">
      <c r="A68" t="s">
        <v>77</v>
      </c>
      <c r="B68">
        <v>1925</v>
      </c>
      <c r="C68">
        <v>12</v>
      </c>
      <c r="D68">
        <v>4</v>
      </c>
      <c r="G68">
        <v>0.45374999999999999</v>
      </c>
    </row>
    <row r="69" spans="1:8" x14ac:dyDescent="0.2">
      <c r="A69" t="s">
        <v>78</v>
      </c>
      <c r="B69">
        <v>1925</v>
      </c>
      <c r="C69">
        <v>12</v>
      </c>
      <c r="D69">
        <v>4</v>
      </c>
      <c r="G69">
        <v>0.51249999999999996</v>
      </c>
    </row>
    <row r="70" spans="1:8" x14ac:dyDescent="0.2">
      <c r="A70" t="s">
        <v>19</v>
      </c>
      <c r="B70">
        <v>1925</v>
      </c>
      <c r="C70">
        <v>12</v>
      </c>
      <c r="D70">
        <v>5</v>
      </c>
      <c r="G70">
        <v>1.7350000000000001</v>
      </c>
    </row>
    <row r="71" spans="1:8" x14ac:dyDescent="0.2">
      <c r="A71" t="s">
        <v>20</v>
      </c>
      <c r="B71">
        <v>1925</v>
      </c>
      <c r="C71">
        <v>12</v>
      </c>
      <c r="D71">
        <v>5</v>
      </c>
      <c r="G71">
        <v>1.7362500000000001</v>
      </c>
    </row>
    <row r="72" spans="1:8" x14ac:dyDescent="0.2">
      <c r="A72" t="s">
        <v>66</v>
      </c>
      <c r="B72">
        <v>1925</v>
      </c>
      <c r="C72">
        <v>12</v>
      </c>
      <c r="D72">
        <v>5</v>
      </c>
      <c r="G72">
        <v>1.665</v>
      </c>
    </row>
    <row r="73" spans="1:8" x14ac:dyDescent="0.2">
      <c r="A73" t="s">
        <v>74</v>
      </c>
      <c r="B73">
        <v>1925</v>
      </c>
      <c r="C73">
        <v>12</v>
      </c>
      <c r="D73">
        <v>5</v>
      </c>
      <c r="G73">
        <v>1.5062500000000001</v>
      </c>
    </row>
    <row r="74" spans="1:8" x14ac:dyDescent="0.2">
      <c r="A74" t="s">
        <v>67</v>
      </c>
      <c r="B74">
        <v>1925</v>
      </c>
      <c r="C74">
        <v>12</v>
      </c>
      <c r="D74">
        <v>5</v>
      </c>
      <c r="G74">
        <v>1.4924999999999999</v>
      </c>
    </row>
    <row r="75" spans="1:8" x14ac:dyDescent="0.2">
      <c r="A75" t="s">
        <v>68</v>
      </c>
      <c r="B75">
        <v>1925</v>
      </c>
      <c r="C75">
        <v>12</v>
      </c>
      <c r="D75">
        <v>5</v>
      </c>
      <c r="G75">
        <v>1.4350000000000001</v>
      </c>
    </row>
    <row r="76" spans="1:8" x14ac:dyDescent="0.2">
      <c r="A76" t="s">
        <v>21</v>
      </c>
      <c r="B76">
        <v>1925</v>
      </c>
      <c r="C76">
        <v>12</v>
      </c>
      <c r="D76">
        <v>5</v>
      </c>
      <c r="G76">
        <v>0.84250000000000003</v>
      </c>
    </row>
    <row r="77" spans="1:8" x14ac:dyDescent="0.2">
      <c r="A77" t="s">
        <v>22</v>
      </c>
      <c r="B77">
        <v>1925</v>
      </c>
      <c r="C77">
        <v>12</v>
      </c>
      <c r="D77">
        <v>5</v>
      </c>
      <c r="G77">
        <v>0.82750000000000001</v>
      </c>
    </row>
    <row r="78" spans="1:8" x14ac:dyDescent="0.2">
      <c r="A78" t="s">
        <v>69</v>
      </c>
      <c r="B78">
        <v>1925</v>
      </c>
      <c r="C78">
        <v>12</v>
      </c>
      <c r="D78">
        <v>5</v>
      </c>
      <c r="G78">
        <v>0.82</v>
      </c>
    </row>
    <row r="79" spans="1:8" x14ac:dyDescent="0.2">
      <c r="A79" t="s">
        <v>70</v>
      </c>
      <c r="B79">
        <v>1925</v>
      </c>
      <c r="C79">
        <v>12</v>
      </c>
      <c r="D79">
        <v>5</v>
      </c>
      <c r="G79">
        <v>0.86250000000000004</v>
      </c>
    </row>
    <row r="80" spans="1:8" x14ac:dyDescent="0.2">
      <c r="A80" t="s">
        <v>71</v>
      </c>
      <c r="B80">
        <v>1925</v>
      </c>
      <c r="C80">
        <v>12</v>
      </c>
      <c r="D80">
        <v>5</v>
      </c>
      <c r="H80" t="s">
        <v>79</v>
      </c>
    </row>
    <row r="81" spans="1:7" x14ac:dyDescent="0.2">
      <c r="A81" t="s">
        <v>73</v>
      </c>
      <c r="B81">
        <v>1925</v>
      </c>
      <c r="C81">
        <v>12</v>
      </c>
      <c r="D81">
        <v>5</v>
      </c>
      <c r="G81">
        <v>0.84</v>
      </c>
    </row>
    <row r="82" spans="1:7" x14ac:dyDescent="0.2">
      <c r="A82" t="s">
        <v>75</v>
      </c>
      <c r="B82">
        <v>1925</v>
      </c>
      <c r="C82">
        <v>12</v>
      </c>
      <c r="D82">
        <v>5</v>
      </c>
      <c r="G82">
        <v>0.45250000000000001</v>
      </c>
    </row>
    <row r="83" spans="1:7" x14ac:dyDescent="0.2">
      <c r="A83" t="s">
        <v>80</v>
      </c>
      <c r="B83">
        <v>1925</v>
      </c>
      <c r="C83">
        <v>12</v>
      </c>
      <c r="D83">
        <v>5</v>
      </c>
      <c r="G83">
        <v>0.41625000000000001</v>
      </c>
    </row>
    <row r="84" spans="1:7" x14ac:dyDescent="0.2">
      <c r="A84" t="s">
        <v>76</v>
      </c>
      <c r="B84">
        <v>1925</v>
      </c>
      <c r="C84">
        <v>12</v>
      </c>
      <c r="D84">
        <v>5</v>
      </c>
      <c r="G84">
        <v>0.51624999999999999</v>
      </c>
    </row>
    <row r="85" spans="1:7" x14ac:dyDescent="0.2">
      <c r="A85" t="s">
        <v>77</v>
      </c>
      <c r="B85">
        <v>1925</v>
      </c>
      <c r="C85">
        <v>12</v>
      </c>
      <c r="D85">
        <v>5</v>
      </c>
      <c r="G85">
        <v>0.45874999999999999</v>
      </c>
    </row>
    <row r="86" spans="1:7" x14ac:dyDescent="0.2">
      <c r="A86" t="s">
        <v>78</v>
      </c>
      <c r="B86">
        <v>1925</v>
      </c>
      <c r="C86">
        <v>12</v>
      </c>
      <c r="D86">
        <v>5</v>
      </c>
      <c r="G86">
        <v>0.52249999999999996</v>
      </c>
    </row>
    <row r="87" spans="1:7" x14ac:dyDescent="0.2">
      <c r="A87" t="s">
        <v>19</v>
      </c>
      <c r="B87">
        <v>1925</v>
      </c>
      <c r="C87">
        <v>12</v>
      </c>
      <c r="D87">
        <v>7</v>
      </c>
      <c r="G87">
        <v>1.7575000000000001</v>
      </c>
    </row>
    <row r="88" spans="1:7" x14ac:dyDescent="0.2">
      <c r="A88" t="s">
        <v>20</v>
      </c>
      <c r="B88">
        <v>1925</v>
      </c>
      <c r="C88">
        <v>12</v>
      </c>
      <c r="D88">
        <v>7</v>
      </c>
      <c r="G88">
        <v>1.7524999999999999</v>
      </c>
    </row>
    <row r="89" spans="1:7" x14ac:dyDescent="0.2">
      <c r="A89" t="s">
        <v>66</v>
      </c>
      <c r="B89">
        <v>1925</v>
      </c>
      <c r="C89">
        <v>12</v>
      </c>
      <c r="D89">
        <v>7</v>
      </c>
      <c r="G89">
        <v>1.68625</v>
      </c>
    </row>
    <row r="90" spans="1:7" x14ac:dyDescent="0.2">
      <c r="A90" t="s">
        <v>74</v>
      </c>
      <c r="B90">
        <v>1925</v>
      </c>
      <c r="C90">
        <v>12</v>
      </c>
      <c r="D90">
        <v>7</v>
      </c>
      <c r="G90">
        <v>1.5287500000000001</v>
      </c>
    </row>
    <row r="91" spans="1:7" x14ac:dyDescent="0.2">
      <c r="A91" t="s">
        <v>67</v>
      </c>
      <c r="B91">
        <v>1925</v>
      </c>
      <c r="C91">
        <v>12</v>
      </c>
      <c r="D91">
        <v>7</v>
      </c>
      <c r="G91">
        <v>1.5149999999999999</v>
      </c>
    </row>
    <row r="92" spans="1:7" x14ac:dyDescent="0.2">
      <c r="A92" t="s">
        <v>68</v>
      </c>
      <c r="B92">
        <v>1925</v>
      </c>
      <c r="C92">
        <v>12</v>
      </c>
      <c r="D92">
        <v>7</v>
      </c>
      <c r="G92">
        <v>1.45875</v>
      </c>
    </row>
    <row r="93" spans="1:7" x14ac:dyDescent="0.2">
      <c r="A93" t="s">
        <v>21</v>
      </c>
      <c r="B93">
        <v>1925</v>
      </c>
      <c r="C93">
        <v>12</v>
      </c>
      <c r="D93">
        <v>7</v>
      </c>
      <c r="G93">
        <v>0.84</v>
      </c>
    </row>
    <row r="94" spans="1:7" x14ac:dyDescent="0.2">
      <c r="A94" t="s">
        <v>22</v>
      </c>
      <c r="B94">
        <v>1925</v>
      </c>
      <c r="C94">
        <v>12</v>
      </c>
      <c r="D94">
        <v>7</v>
      </c>
      <c r="G94">
        <v>0.82499999999999996</v>
      </c>
    </row>
    <row r="95" spans="1:7" x14ac:dyDescent="0.2">
      <c r="A95" t="s">
        <v>69</v>
      </c>
      <c r="B95">
        <v>1925</v>
      </c>
      <c r="C95">
        <v>12</v>
      </c>
      <c r="D95">
        <v>7</v>
      </c>
      <c r="G95">
        <v>0.81874999999999998</v>
      </c>
    </row>
    <row r="96" spans="1:7" x14ac:dyDescent="0.2">
      <c r="A96" t="s">
        <v>70</v>
      </c>
      <c r="B96">
        <v>1925</v>
      </c>
      <c r="C96">
        <v>12</v>
      </c>
      <c r="D96">
        <v>7</v>
      </c>
      <c r="G96">
        <v>0.86</v>
      </c>
    </row>
    <row r="97" spans="1:8" x14ac:dyDescent="0.2">
      <c r="A97" t="s">
        <v>71</v>
      </c>
      <c r="B97">
        <v>1925</v>
      </c>
      <c r="C97">
        <v>12</v>
      </c>
      <c r="D97">
        <v>7</v>
      </c>
      <c r="H97" t="s">
        <v>79</v>
      </c>
    </row>
    <row r="98" spans="1:8" x14ac:dyDescent="0.2">
      <c r="A98" t="s">
        <v>73</v>
      </c>
      <c r="B98">
        <v>1925</v>
      </c>
      <c r="C98">
        <v>12</v>
      </c>
      <c r="D98">
        <v>7</v>
      </c>
      <c r="G98">
        <v>0.83750000000000002</v>
      </c>
    </row>
    <row r="99" spans="1:8" x14ac:dyDescent="0.2">
      <c r="A99" t="s">
        <v>75</v>
      </c>
      <c r="B99">
        <v>1925</v>
      </c>
      <c r="C99">
        <v>12</v>
      </c>
      <c r="D99">
        <v>7</v>
      </c>
      <c r="G99">
        <v>0.45874999999999999</v>
      </c>
    </row>
    <row r="100" spans="1:8" x14ac:dyDescent="0.2">
      <c r="A100" t="s">
        <v>80</v>
      </c>
      <c r="B100">
        <v>1925</v>
      </c>
      <c r="C100">
        <v>12</v>
      </c>
      <c r="D100">
        <v>7</v>
      </c>
      <c r="G100">
        <v>0.42</v>
      </c>
    </row>
    <row r="101" spans="1:8" x14ac:dyDescent="0.2">
      <c r="A101" t="s">
        <v>76</v>
      </c>
      <c r="B101">
        <v>1925</v>
      </c>
      <c r="C101">
        <v>12</v>
      </c>
      <c r="D101">
        <v>7</v>
      </c>
      <c r="G101">
        <v>0.52375000000000005</v>
      </c>
    </row>
    <row r="102" spans="1:8" x14ac:dyDescent="0.2">
      <c r="A102" t="s">
        <v>77</v>
      </c>
      <c r="B102">
        <v>1925</v>
      </c>
      <c r="C102">
        <v>12</v>
      </c>
      <c r="D102">
        <v>7</v>
      </c>
      <c r="G102">
        <v>0.46625</v>
      </c>
    </row>
    <row r="103" spans="1:8" x14ac:dyDescent="0.2">
      <c r="A103" t="s">
        <v>78</v>
      </c>
      <c r="B103">
        <v>1925</v>
      </c>
      <c r="C103">
        <v>12</v>
      </c>
      <c r="D103">
        <v>7</v>
      </c>
      <c r="G103">
        <v>0.53</v>
      </c>
    </row>
    <row r="104" spans="1:8" x14ac:dyDescent="0.2">
      <c r="A104" t="s">
        <v>19</v>
      </c>
      <c r="B104">
        <v>1925</v>
      </c>
      <c r="C104">
        <v>12</v>
      </c>
      <c r="D104">
        <v>8</v>
      </c>
      <c r="G104">
        <v>1.70875</v>
      </c>
    </row>
    <row r="105" spans="1:8" x14ac:dyDescent="0.2">
      <c r="A105" t="s">
        <v>20</v>
      </c>
      <c r="B105">
        <v>1925</v>
      </c>
      <c r="C105">
        <v>12</v>
      </c>
      <c r="D105">
        <v>8</v>
      </c>
      <c r="G105">
        <v>1.7175</v>
      </c>
    </row>
    <row r="106" spans="1:8" x14ac:dyDescent="0.2">
      <c r="A106" t="s">
        <v>66</v>
      </c>
      <c r="B106">
        <v>1925</v>
      </c>
      <c r="C106">
        <v>12</v>
      </c>
      <c r="D106">
        <v>8</v>
      </c>
      <c r="G106">
        <v>1.65</v>
      </c>
    </row>
    <row r="107" spans="1:8" x14ac:dyDescent="0.2">
      <c r="A107" t="s">
        <v>74</v>
      </c>
      <c r="B107">
        <v>1925</v>
      </c>
      <c r="C107">
        <v>12</v>
      </c>
      <c r="D107">
        <v>8</v>
      </c>
      <c r="G107">
        <v>1.49875</v>
      </c>
    </row>
    <row r="108" spans="1:8" x14ac:dyDescent="0.2">
      <c r="A108" t="s">
        <v>67</v>
      </c>
      <c r="B108">
        <v>1925</v>
      </c>
      <c r="C108">
        <v>12</v>
      </c>
      <c r="D108">
        <v>8</v>
      </c>
      <c r="G108">
        <v>1.49</v>
      </c>
    </row>
    <row r="109" spans="1:8" x14ac:dyDescent="0.2">
      <c r="A109" t="s">
        <v>68</v>
      </c>
      <c r="B109">
        <v>1925</v>
      </c>
      <c r="C109">
        <v>12</v>
      </c>
      <c r="D109">
        <v>8</v>
      </c>
      <c r="G109">
        <v>1.4312499999999999</v>
      </c>
    </row>
    <row r="110" spans="1:8" x14ac:dyDescent="0.2">
      <c r="A110" t="s">
        <v>21</v>
      </c>
      <c r="B110">
        <v>1925</v>
      </c>
      <c r="C110">
        <v>12</v>
      </c>
      <c r="D110">
        <v>8</v>
      </c>
      <c r="G110">
        <v>0.83875</v>
      </c>
    </row>
    <row r="111" spans="1:8" x14ac:dyDescent="0.2">
      <c r="A111" t="s">
        <v>22</v>
      </c>
      <c r="B111">
        <v>1925</v>
      </c>
      <c r="C111">
        <v>12</v>
      </c>
      <c r="D111">
        <v>8</v>
      </c>
      <c r="G111">
        <v>0.82874999999999999</v>
      </c>
    </row>
    <row r="112" spans="1:8" x14ac:dyDescent="0.2">
      <c r="A112" t="s">
        <v>69</v>
      </c>
      <c r="B112">
        <v>1925</v>
      </c>
      <c r="C112">
        <v>12</v>
      </c>
      <c r="D112">
        <v>8</v>
      </c>
      <c r="G112">
        <v>0.8125</v>
      </c>
    </row>
    <row r="113" spans="1:8" x14ac:dyDescent="0.2">
      <c r="A113" t="s">
        <v>70</v>
      </c>
      <c r="B113">
        <v>1925</v>
      </c>
      <c r="C113">
        <v>12</v>
      </c>
      <c r="D113">
        <v>8</v>
      </c>
      <c r="G113">
        <v>0.85750000000000004</v>
      </c>
    </row>
    <row r="114" spans="1:8" x14ac:dyDescent="0.2">
      <c r="A114" t="s">
        <v>71</v>
      </c>
      <c r="B114">
        <v>1925</v>
      </c>
      <c r="C114">
        <v>12</v>
      </c>
      <c r="D114">
        <v>8</v>
      </c>
      <c r="H114" t="s">
        <v>79</v>
      </c>
    </row>
    <row r="115" spans="1:8" x14ac:dyDescent="0.2">
      <c r="A115" t="s">
        <v>73</v>
      </c>
      <c r="B115">
        <v>1925</v>
      </c>
      <c r="C115">
        <v>12</v>
      </c>
      <c r="D115">
        <v>8</v>
      </c>
      <c r="G115">
        <v>0.83250000000000002</v>
      </c>
    </row>
    <row r="116" spans="1:8" x14ac:dyDescent="0.2">
      <c r="A116" t="s">
        <v>75</v>
      </c>
      <c r="B116">
        <v>1925</v>
      </c>
      <c r="C116">
        <v>12</v>
      </c>
      <c r="D116">
        <v>8</v>
      </c>
      <c r="G116">
        <v>0.45500000000000002</v>
      </c>
    </row>
    <row r="117" spans="1:8" x14ac:dyDescent="0.2">
      <c r="A117" t="s">
        <v>80</v>
      </c>
      <c r="B117">
        <v>1925</v>
      </c>
      <c r="C117">
        <v>12</v>
      </c>
      <c r="D117">
        <v>8</v>
      </c>
      <c r="G117">
        <v>0.41875000000000001</v>
      </c>
    </row>
    <row r="118" spans="1:8" x14ac:dyDescent="0.2">
      <c r="A118" t="s">
        <v>76</v>
      </c>
      <c r="B118">
        <v>1925</v>
      </c>
      <c r="C118">
        <v>12</v>
      </c>
      <c r="D118">
        <v>8</v>
      </c>
      <c r="G118">
        <v>0.51249999999999996</v>
      </c>
    </row>
    <row r="119" spans="1:8" x14ac:dyDescent="0.2">
      <c r="A119" t="s">
        <v>77</v>
      </c>
      <c r="B119">
        <v>1925</v>
      </c>
      <c r="C119">
        <v>12</v>
      </c>
      <c r="D119">
        <v>8</v>
      </c>
      <c r="G119">
        <v>0.45874999999999999</v>
      </c>
    </row>
    <row r="120" spans="1:8" x14ac:dyDescent="0.2">
      <c r="A120" t="s">
        <v>78</v>
      </c>
      <c r="B120">
        <v>1925</v>
      </c>
      <c r="C120">
        <v>12</v>
      </c>
      <c r="D120">
        <v>8</v>
      </c>
      <c r="G120">
        <v>0.51875000000000004</v>
      </c>
    </row>
    <row r="121" spans="1:8" x14ac:dyDescent="0.2">
      <c r="A121" t="s">
        <v>19</v>
      </c>
      <c r="B121">
        <v>1925</v>
      </c>
      <c r="C121">
        <v>12</v>
      </c>
      <c r="D121">
        <v>9</v>
      </c>
      <c r="G121">
        <v>1.73125</v>
      </c>
    </row>
    <row r="122" spans="1:8" x14ac:dyDescent="0.2">
      <c r="A122" t="s">
        <v>20</v>
      </c>
      <c r="B122">
        <v>1925</v>
      </c>
      <c r="C122">
        <v>12</v>
      </c>
      <c r="D122">
        <v>9</v>
      </c>
      <c r="G122">
        <v>1.7362500000000001</v>
      </c>
    </row>
    <row r="123" spans="1:8" x14ac:dyDescent="0.2">
      <c r="A123" t="s">
        <v>66</v>
      </c>
      <c r="B123">
        <v>1925</v>
      </c>
      <c r="C123">
        <v>12</v>
      </c>
      <c r="D123">
        <v>9</v>
      </c>
      <c r="G123">
        <v>1.6625000000000001</v>
      </c>
    </row>
    <row r="124" spans="1:8" x14ac:dyDescent="0.2">
      <c r="A124" t="s">
        <v>74</v>
      </c>
      <c r="B124">
        <v>1925</v>
      </c>
      <c r="C124">
        <v>12</v>
      </c>
      <c r="D124">
        <v>9</v>
      </c>
      <c r="G124">
        <v>1.50875</v>
      </c>
    </row>
    <row r="125" spans="1:8" x14ac:dyDescent="0.2">
      <c r="A125" t="s">
        <v>67</v>
      </c>
      <c r="B125">
        <v>1925</v>
      </c>
      <c r="C125">
        <v>12</v>
      </c>
      <c r="D125">
        <v>9</v>
      </c>
      <c r="G125">
        <v>1.5024999999999999</v>
      </c>
    </row>
    <row r="126" spans="1:8" x14ac:dyDescent="0.2">
      <c r="A126" t="s">
        <v>68</v>
      </c>
      <c r="B126">
        <v>1925</v>
      </c>
      <c r="C126">
        <v>12</v>
      </c>
      <c r="D126">
        <v>9</v>
      </c>
      <c r="G126">
        <v>1.4375</v>
      </c>
    </row>
    <row r="127" spans="1:8" x14ac:dyDescent="0.2">
      <c r="A127" t="s">
        <v>21</v>
      </c>
      <c r="B127">
        <v>1925</v>
      </c>
      <c r="C127">
        <v>12</v>
      </c>
      <c r="D127">
        <v>9</v>
      </c>
      <c r="G127">
        <v>0.87</v>
      </c>
    </row>
    <row r="128" spans="1:8" x14ac:dyDescent="0.2">
      <c r="A128" t="s">
        <v>22</v>
      </c>
      <c r="B128">
        <v>1925</v>
      </c>
      <c r="C128">
        <v>12</v>
      </c>
      <c r="D128">
        <v>9</v>
      </c>
      <c r="G128">
        <v>0.85875000000000001</v>
      </c>
    </row>
    <row r="129" spans="1:7" x14ac:dyDescent="0.2">
      <c r="A129" t="s">
        <v>69</v>
      </c>
      <c r="B129">
        <v>1925</v>
      </c>
      <c r="C129">
        <v>12</v>
      </c>
      <c r="D129">
        <v>9</v>
      </c>
      <c r="G129">
        <v>0.83625000000000005</v>
      </c>
    </row>
    <row r="130" spans="1:7" x14ac:dyDescent="0.2">
      <c r="A130" t="s">
        <v>70</v>
      </c>
      <c r="B130">
        <v>1925</v>
      </c>
      <c r="C130">
        <v>12</v>
      </c>
      <c r="D130">
        <v>9</v>
      </c>
      <c r="G130">
        <v>0.88875000000000004</v>
      </c>
    </row>
    <row r="131" spans="1:7" x14ac:dyDescent="0.2">
      <c r="A131" t="s">
        <v>71</v>
      </c>
      <c r="B131">
        <v>1925</v>
      </c>
      <c r="C131">
        <v>12</v>
      </c>
      <c r="D131">
        <v>9</v>
      </c>
      <c r="G131">
        <v>0.875</v>
      </c>
    </row>
    <row r="132" spans="1:7" x14ac:dyDescent="0.2">
      <c r="A132" t="s">
        <v>73</v>
      </c>
      <c r="B132">
        <v>1925</v>
      </c>
      <c r="C132">
        <v>12</v>
      </c>
      <c r="D132">
        <v>9</v>
      </c>
      <c r="G132">
        <v>0.85624999999999996</v>
      </c>
    </row>
    <row r="133" spans="1:7" x14ac:dyDescent="0.2">
      <c r="A133" t="s">
        <v>75</v>
      </c>
      <c r="B133">
        <v>1925</v>
      </c>
      <c r="C133">
        <v>12</v>
      </c>
      <c r="D133">
        <v>9</v>
      </c>
      <c r="G133">
        <v>0.46375</v>
      </c>
    </row>
    <row r="134" spans="1:7" x14ac:dyDescent="0.2">
      <c r="A134" t="s">
        <v>80</v>
      </c>
      <c r="B134">
        <v>1925</v>
      </c>
      <c r="C134">
        <v>12</v>
      </c>
      <c r="D134">
        <v>9</v>
      </c>
      <c r="G134">
        <v>0.42375000000000002</v>
      </c>
    </row>
    <row r="135" spans="1:7" x14ac:dyDescent="0.2">
      <c r="A135" t="s">
        <v>76</v>
      </c>
      <c r="B135">
        <v>1925</v>
      </c>
      <c r="C135">
        <v>12</v>
      </c>
      <c r="D135">
        <v>9</v>
      </c>
      <c r="G135">
        <v>0.52124999999999999</v>
      </c>
    </row>
    <row r="136" spans="1:7" x14ac:dyDescent="0.2">
      <c r="A136" t="s">
        <v>77</v>
      </c>
      <c r="B136">
        <v>1925</v>
      </c>
      <c r="C136">
        <v>12</v>
      </c>
      <c r="D136">
        <v>9</v>
      </c>
      <c r="G136">
        <v>0.46625</v>
      </c>
    </row>
    <row r="137" spans="1:7" x14ac:dyDescent="0.2">
      <c r="A137" t="s">
        <v>78</v>
      </c>
      <c r="B137">
        <v>1925</v>
      </c>
      <c r="C137">
        <v>12</v>
      </c>
      <c r="D137">
        <v>9</v>
      </c>
      <c r="G137">
        <v>0.52875000000000005</v>
      </c>
    </row>
    <row r="138" spans="1:7" x14ac:dyDescent="0.2">
      <c r="A138" t="s">
        <v>19</v>
      </c>
      <c r="B138">
        <v>1925</v>
      </c>
      <c r="C138">
        <v>12</v>
      </c>
      <c r="D138">
        <v>10</v>
      </c>
      <c r="G138">
        <v>1.6712499999999999</v>
      </c>
    </row>
    <row r="139" spans="1:7" x14ac:dyDescent="0.2">
      <c r="A139" t="s">
        <v>20</v>
      </c>
      <c r="B139">
        <v>1925</v>
      </c>
      <c r="C139">
        <v>12</v>
      </c>
      <c r="D139">
        <v>10</v>
      </c>
      <c r="G139">
        <v>1.6837500000000001</v>
      </c>
    </row>
    <row r="140" spans="1:7" x14ac:dyDescent="0.2">
      <c r="A140" t="s">
        <v>66</v>
      </c>
      <c r="B140">
        <v>1925</v>
      </c>
      <c r="C140">
        <v>12</v>
      </c>
      <c r="D140">
        <v>10</v>
      </c>
      <c r="G140">
        <v>1.6112500000000001</v>
      </c>
    </row>
    <row r="141" spans="1:7" x14ac:dyDescent="0.2">
      <c r="A141" t="s">
        <v>74</v>
      </c>
      <c r="B141">
        <v>1925</v>
      </c>
      <c r="C141">
        <v>12</v>
      </c>
      <c r="D141">
        <v>10</v>
      </c>
      <c r="G141">
        <v>1.4662500000000001</v>
      </c>
    </row>
    <row r="142" spans="1:7" x14ac:dyDescent="0.2">
      <c r="A142" t="s">
        <v>67</v>
      </c>
      <c r="B142">
        <v>1925</v>
      </c>
      <c r="C142">
        <v>12</v>
      </c>
      <c r="D142">
        <v>10</v>
      </c>
      <c r="G142">
        <v>1.45875</v>
      </c>
    </row>
    <row r="143" spans="1:7" x14ac:dyDescent="0.2">
      <c r="A143" t="s">
        <v>68</v>
      </c>
      <c r="B143">
        <v>1925</v>
      </c>
      <c r="C143">
        <v>12</v>
      </c>
      <c r="D143">
        <v>10</v>
      </c>
      <c r="G143">
        <v>1.4012500000000001</v>
      </c>
    </row>
    <row r="144" spans="1:7" x14ac:dyDescent="0.2">
      <c r="A144" t="s">
        <v>21</v>
      </c>
      <c r="B144">
        <v>1925</v>
      </c>
      <c r="C144">
        <v>12</v>
      </c>
      <c r="D144">
        <v>10</v>
      </c>
      <c r="G144">
        <v>0.85250000000000004</v>
      </c>
    </row>
    <row r="145" spans="1:7" x14ac:dyDescent="0.2">
      <c r="A145" t="s">
        <v>22</v>
      </c>
      <c r="B145">
        <v>1925</v>
      </c>
      <c r="C145">
        <v>12</v>
      </c>
      <c r="D145">
        <v>10</v>
      </c>
      <c r="G145">
        <v>0.84624999999999995</v>
      </c>
    </row>
    <row r="146" spans="1:7" x14ac:dyDescent="0.2">
      <c r="A146" t="s">
        <v>69</v>
      </c>
      <c r="B146">
        <v>1925</v>
      </c>
      <c r="C146">
        <v>12</v>
      </c>
      <c r="D146">
        <v>10</v>
      </c>
      <c r="G146">
        <v>0.82250000000000001</v>
      </c>
    </row>
    <row r="147" spans="1:7" x14ac:dyDescent="0.2">
      <c r="A147" t="s">
        <v>70</v>
      </c>
      <c r="B147">
        <v>1925</v>
      </c>
      <c r="C147">
        <v>12</v>
      </c>
      <c r="D147">
        <v>10</v>
      </c>
      <c r="G147">
        <v>0.87</v>
      </c>
    </row>
    <row r="148" spans="1:7" x14ac:dyDescent="0.2">
      <c r="A148" t="s">
        <v>71</v>
      </c>
      <c r="B148">
        <v>1925</v>
      </c>
      <c r="C148">
        <v>12</v>
      </c>
      <c r="D148">
        <v>10</v>
      </c>
      <c r="G148">
        <v>0.86</v>
      </c>
    </row>
    <row r="149" spans="1:7" x14ac:dyDescent="0.2">
      <c r="A149" t="s">
        <v>73</v>
      </c>
      <c r="B149">
        <v>1925</v>
      </c>
      <c r="C149">
        <v>12</v>
      </c>
      <c r="D149">
        <v>10</v>
      </c>
      <c r="G149">
        <v>0.84125000000000005</v>
      </c>
    </row>
    <row r="150" spans="1:7" x14ac:dyDescent="0.2">
      <c r="A150" t="s">
        <v>75</v>
      </c>
      <c r="B150">
        <v>1925</v>
      </c>
      <c r="C150">
        <v>12</v>
      </c>
      <c r="D150">
        <v>10</v>
      </c>
      <c r="G150">
        <v>0.45874999999999999</v>
      </c>
    </row>
    <row r="151" spans="1:7" x14ac:dyDescent="0.2">
      <c r="A151" t="s">
        <v>80</v>
      </c>
      <c r="B151">
        <v>1925</v>
      </c>
      <c r="C151">
        <v>12</v>
      </c>
      <c r="D151">
        <v>10</v>
      </c>
      <c r="G151">
        <v>0.41875000000000001</v>
      </c>
    </row>
    <row r="152" spans="1:7" x14ac:dyDescent="0.2">
      <c r="A152" t="s">
        <v>76</v>
      </c>
      <c r="B152">
        <v>1925</v>
      </c>
      <c r="C152">
        <v>12</v>
      </c>
      <c r="D152">
        <v>10</v>
      </c>
      <c r="G152">
        <v>0.50624999999999998</v>
      </c>
    </row>
    <row r="153" spans="1:7" x14ac:dyDescent="0.2">
      <c r="A153" t="s">
        <v>77</v>
      </c>
      <c r="B153">
        <v>1925</v>
      </c>
      <c r="C153">
        <v>12</v>
      </c>
      <c r="D153">
        <v>10</v>
      </c>
      <c r="G153">
        <v>0.46124999999999999</v>
      </c>
    </row>
    <row r="154" spans="1:7" x14ac:dyDescent="0.2">
      <c r="A154" t="s">
        <v>78</v>
      </c>
      <c r="B154">
        <v>1925</v>
      </c>
      <c r="C154">
        <v>12</v>
      </c>
      <c r="D154">
        <v>10</v>
      </c>
      <c r="G154">
        <v>0.51375000000000004</v>
      </c>
    </row>
    <row r="155" spans="1:7" x14ac:dyDescent="0.2">
      <c r="A155" t="s">
        <v>19</v>
      </c>
      <c r="B155">
        <v>1925</v>
      </c>
      <c r="C155">
        <v>12</v>
      </c>
      <c r="D155">
        <v>11</v>
      </c>
      <c r="G155">
        <v>1.64375</v>
      </c>
    </row>
    <row r="156" spans="1:7" x14ac:dyDescent="0.2">
      <c r="A156" t="s">
        <v>20</v>
      </c>
      <c r="B156">
        <v>1925</v>
      </c>
      <c r="C156">
        <v>12</v>
      </c>
      <c r="D156">
        <v>11</v>
      </c>
      <c r="G156">
        <v>1.655</v>
      </c>
    </row>
    <row r="157" spans="1:7" x14ac:dyDescent="0.2">
      <c r="A157" t="s">
        <v>66</v>
      </c>
      <c r="B157">
        <v>1925</v>
      </c>
      <c r="C157">
        <v>12</v>
      </c>
      <c r="D157">
        <v>11</v>
      </c>
      <c r="G157">
        <v>1.5825</v>
      </c>
    </row>
    <row r="158" spans="1:7" x14ac:dyDescent="0.2">
      <c r="A158" t="s">
        <v>74</v>
      </c>
      <c r="B158">
        <v>1925</v>
      </c>
      <c r="C158">
        <v>12</v>
      </c>
      <c r="D158">
        <v>11</v>
      </c>
      <c r="G158">
        <v>1.4412499999999999</v>
      </c>
    </row>
    <row r="159" spans="1:7" x14ac:dyDescent="0.2">
      <c r="A159" t="s">
        <v>67</v>
      </c>
      <c r="B159">
        <v>1925</v>
      </c>
      <c r="C159">
        <v>12</v>
      </c>
      <c r="D159">
        <v>11</v>
      </c>
      <c r="G159">
        <v>1.4325000000000001</v>
      </c>
    </row>
    <row r="160" spans="1:7" x14ac:dyDescent="0.2">
      <c r="A160" t="s">
        <v>68</v>
      </c>
      <c r="B160">
        <v>1925</v>
      </c>
      <c r="C160">
        <v>12</v>
      </c>
      <c r="D160">
        <v>11</v>
      </c>
      <c r="G160">
        <v>1.38</v>
      </c>
    </row>
    <row r="161" spans="1:7" x14ac:dyDescent="0.2">
      <c r="A161" t="s">
        <v>21</v>
      </c>
      <c r="B161">
        <v>1925</v>
      </c>
      <c r="C161">
        <v>12</v>
      </c>
      <c r="D161">
        <v>11</v>
      </c>
      <c r="G161">
        <v>0.84750000000000003</v>
      </c>
    </row>
    <row r="162" spans="1:7" x14ac:dyDescent="0.2">
      <c r="A162" t="s">
        <v>22</v>
      </c>
      <c r="B162">
        <v>1925</v>
      </c>
      <c r="C162">
        <v>12</v>
      </c>
      <c r="D162">
        <v>11</v>
      </c>
      <c r="G162">
        <v>0.83750000000000002</v>
      </c>
    </row>
    <row r="163" spans="1:7" x14ac:dyDescent="0.2">
      <c r="A163" t="s">
        <v>69</v>
      </c>
      <c r="B163">
        <v>1925</v>
      </c>
      <c r="C163">
        <v>12</v>
      </c>
      <c r="D163">
        <v>11</v>
      </c>
      <c r="G163">
        <v>0.81874999999999998</v>
      </c>
    </row>
    <row r="164" spans="1:7" x14ac:dyDescent="0.2">
      <c r="A164" t="s">
        <v>70</v>
      </c>
      <c r="B164">
        <v>1925</v>
      </c>
      <c r="C164">
        <v>12</v>
      </c>
      <c r="D164">
        <v>11</v>
      </c>
      <c r="G164">
        <v>0.86624999999999996</v>
      </c>
    </row>
    <row r="165" spans="1:7" x14ac:dyDescent="0.2">
      <c r="A165" t="s">
        <v>71</v>
      </c>
      <c r="B165">
        <v>1925</v>
      </c>
      <c r="C165">
        <v>12</v>
      </c>
      <c r="D165">
        <v>11</v>
      </c>
      <c r="G165">
        <v>0.85499999999999998</v>
      </c>
    </row>
    <row r="166" spans="1:7" x14ac:dyDescent="0.2">
      <c r="A166" t="s">
        <v>73</v>
      </c>
      <c r="B166">
        <v>1925</v>
      </c>
      <c r="C166">
        <v>12</v>
      </c>
      <c r="D166">
        <v>11</v>
      </c>
      <c r="G166">
        <v>0.84</v>
      </c>
    </row>
    <row r="167" spans="1:7" x14ac:dyDescent="0.2">
      <c r="A167" t="s">
        <v>75</v>
      </c>
      <c r="B167">
        <v>1925</v>
      </c>
      <c r="C167">
        <v>12</v>
      </c>
      <c r="D167">
        <v>11</v>
      </c>
      <c r="G167">
        <v>0.45</v>
      </c>
    </row>
    <row r="168" spans="1:7" x14ac:dyDescent="0.2">
      <c r="A168" t="s">
        <v>80</v>
      </c>
      <c r="B168">
        <v>1925</v>
      </c>
      <c r="C168">
        <v>12</v>
      </c>
      <c r="D168">
        <v>11</v>
      </c>
      <c r="G168">
        <v>0.41125</v>
      </c>
    </row>
    <row r="169" spans="1:7" x14ac:dyDescent="0.2">
      <c r="A169" t="s">
        <v>76</v>
      </c>
      <c r="B169">
        <v>1925</v>
      </c>
      <c r="C169">
        <v>12</v>
      </c>
      <c r="D169">
        <v>11</v>
      </c>
      <c r="G169">
        <v>0.5</v>
      </c>
    </row>
    <row r="170" spans="1:7" x14ac:dyDescent="0.2">
      <c r="A170" t="s">
        <v>77</v>
      </c>
      <c r="B170">
        <v>1925</v>
      </c>
      <c r="C170">
        <v>12</v>
      </c>
      <c r="D170">
        <v>11</v>
      </c>
      <c r="G170">
        <v>0.45500000000000002</v>
      </c>
    </row>
    <row r="171" spans="1:7" x14ac:dyDescent="0.2">
      <c r="A171" t="s">
        <v>78</v>
      </c>
      <c r="B171">
        <v>1925</v>
      </c>
      <c r="C171">
        <v>12</v>
      </c>
      <c r="D171">
        <v>11</v>
      </c>
      <c r="G171">
        <v>0.51</v>
      </c>
    </row>
    <row r="172" spans="1:7" x14ac:dyDescent="0.2">
      <c r="A172" t="s">
        <v>19</v>
      </c>
      <c r="B172">
        <v>1925</v>
      </c>
      <c r="C172">
        <v>12</v>
      </c>
      <c r="D172">
        <v>12</v>
      </c>
      <c r="G172">
        <v>1.6587499999999999</v>
      </c>
    </row>
    <row r="173" spans="1:7" x14ac:dyDescent="0.2">
      <c r="A173" t="s">
        <v>20</v>
      </c>
      <c r="B173">
        <v>1925</v>
      </c>
      <c r="C173">
        <v>12</v>
      </c>
      <c r="D173">
        <v>12</v>
      </c>
      <c r="G173">
        <v>1.66625</v>
      </c>
    </row>
    <row r="174" spans="1:7" x14ac:dyDescent="0.2">
      <c r="A174" t="s">
        <v>66</v>
      </c>
      <c r="B174">
        <v>1925</v>
      </c>
      <c r="C174">
        <v>12</v>
      </c>
      <c r="D174">
        <v>12</v>
      </c>
      <c r="G174">
        <v>1.5974999999999999</v>
      </c>
    </row>
    <row r="175" spans="1:7" x14ac:dyDescent="0.2">
      <c r="A175" t="s">
        <v>74</v>
      </c>
      <c r="B175">
        <v>1925</v>
      </c>
      <c r="C175">
        <v>12</v>
      </c>
      <c r="D175">
        <v>12</v>
      </c>
      <c r="G175">
        <v>1.4550000000000001</v>
      </c>
    </row>
    <row r="176" spans="1:7" x14ac:dyDescent="0.2">
      <c r="A176" t="s">
        <v>67</v>
      </c>
      <c r="B176">
        <v>1925</v>
      </c>
      <c r="C176">
        <v>12</v>
      </c>
      <c r="D176">
        <v>12</v>
      </c>
      <c r="G176">
        <v>1.44625</v>
      </c>
    </row>
    <row r="177" spans="1:7" x14ac:dyDescent="0.2">
      <c r="A177" t="s">
        <v>68</v>
      </c>
      <c r="B177">
        <v>1925</v>
      </c>
      <c r="C177">
        <v>12</v>
      </c>
      <c r="D177">
        <v>12</v>
      </c>
      <c r="G177">
        <v>1.39</v>
      </c>
    </row>
    <row r="178" spans="1:7" x14ac:dyDescent="0.2">
      <c r="A178" t="s">
        <v>21</v>
      </c>
      <c r="B178">
        <v>1925</v>
      </c>
      <c r="C178">
        <v>12</v>
      </c>
      <c r="D178">
        <v>12</v>
      </c>
      <c r="G178">
        <v>0.84250000000000003</v>
      </c>
    </row>
    <row r="179" spans="1:7" x14ac:dyDescent="0.2">
      <c r="A179" t="s">
        <v>22</v>
      </c>
      <c r="B179">
        <v>1925</v>
      </c>
      <c r="C179">
        <v>12</v>
      </c>
      <c r="D179">
        <v>12</v>
      </c>
      <c r="G179">
        <v>0.83374999999999999</v>
      </c>
    </row>
    <row r="180" spans="1:7" x14ac:dyDescent="0.2">
      <c r="A180" t="s">
        <v>69</v>
      </c>
      <c r="B180">
        <v>1925</v>
      </c>
      <c r="C180">
        <v>12</v>
      </c>
      <c r="D180">
        <v>12</v>
      </c>
      <c r="G180">
        <v>0.8125</v>
      </c>
    </row>
    <row r="181" spans="1:7" x14ac:dyDescent="0.2">
      <c r="A181" t="s">
        <v>70</v>
      </c>
      <c r="B181">
        <v>1925</v>
      </c>
      <c r="C181">
        <v>12</v>
      </c>
      <c r="D181">
        <v>12</v>
      </c>
      <c r="G181">
        <v>0.86</v>
      </c>
    </row>
    <row r="182" spans="1:7" x14ac:dyDescent="0.2">
      <c r="A182" t="s">
        <v>71</v>
      </c>
      <c r="B182">
        <v>1925</v>
      </c>
      <c r="C182">
        <v>12</v>
      </c>
      <c r="D182">
        <v>12</v>
      </c>
      <c r="G182">
        <v>0.85</v>
      </c>
    </row>
    <row r="183" spans="1:7" x14ac:dyDescent="0.2">
      <c r="A183" t="s">
        <v>73</v>
      </c>
      <c r="B183">
        <v>1925</v>
      </c>
      <c r="C183">
        <v>12</v>
      </c>
      <c r="D183">
        <v>12</v>
      </c>
      <c r="G183">
        <v>0.83125000000000004</v>
      </c>
    </row>
    <row r="184" spans="1:7" x14ac:dyDescent="0.2">
      <c r="A184" t="s">
        <v>75</v>
      </c>
      <c r="B184">
        <v>1925</v>
      </c>
      <c r="C184">
        <v>12</v>
      </c>
      <c r="D184">
        <v>12</v>
      </c>
      <c r="G184">
        <v>0.45</v>
      </c>
    </row>
    <row r="185" spans="1:7" x14ac:dyDescent="0.2">
      <c r="A185" t="s">
        <v>80</v>
      </c>
      <c r="B185">
        <v>1925</v>
      </c>
      <c r="C185">
        <v>12</v>
      </c>
      <c r="D185">
        <v>12</v>
      </c>
      <c r="G185">
        <v>0.41249999999999998</v>
      </c>
    </row>
    <row r="186" spans="1:7" x14ac:dyDescent="0.2">
      <c r="A186" t="s">
        <v>76</v>
      </c>
      <c r="B186">
        <v>1925</v>
      </c>
      <c r="C186">
        <v>12</v>
      </c>
      <c r="D186">
        <v>12</v>
      </c>
      <c r="G186">
        <v>0.50375000000000003</v>
      </c>
    </row>
    <row r="187" spans="1:7" x14ac:dyDescent="0.2">
      <c r="A187" t="s">
        <v>77</v>
      </c>
      <c r="B187">
        <v>1925</v>
      </c>
      <c r="C187">
        <v>12</v>
      </c>
      <c r="D187">
        <v>12</v>
      </c>
      <c r="G187">
        <v>0.45250000000000001</v>
      </c>
    </row>
    <row r="188" spans="1:7" x14ac:dyDescent="0.2">
      <c r="A188" t="s">
        <v>78</v>
      </c>
      <c r="B188">
        <v>1925</v>
      </c>
      <c r="C188">
        <v>12</v>
      </c>
      <c r="D188">
        <v>12</v>
      </c>
      <c r="G188">
        <v>0.50749999999999995</v>
      </c>
    </row>
    <row r="189" spans="1:7" x14ac:dyDescent="0.2">
      <c r="A189" t="s">
        <v>19</v>
      </c>
      <c r="B189">
        <v>1925</v>
      </c>
      <c r="C189">
        <v>12</v>
      </c>
      <c r="D189">
        <v>14</v>
      </c>
      <c r="G189">
        <v>1.6387499999999999</v>
      </c>
    </row>
    <row r="190" spans="1:7" x14ac:dyDescent="0.2">
      <c r="A190" t="s">
        <v>20</v>
      </c>
      <c r="B190">
        <v>1925</v>
      </c>
      <c r="C190">
        <v>12</v>
      </c>
      <c r="D190">
        <v>14</v>
      </c>
      <c r="G190">
        <v>1.645</v>
      </c>
    </row>
    <row r="191" spans="1:7" x14ac:dyDescent="0.2">
      <c r="A191" t="s">
        <v>66</v>
      </c>
      <c r="B191">
        <v>1925</v>
      </c>
      <c r="C191">
        <v>12</v>
      </c>
      <c r="D191">
        <v>14</v>
      </c>
      <c r="G191">
        <v>1.5787500000000001</v>
      </c>
    </row>
    <row r="192" spans="1:7" x14ac:dyDescent="0.2">
      <c r="A192" t="s">
        <v>74</v>
      </c>
      <c r="B192">
        <v>1925</v>
      </c>
      <c r="C192">
        <v>12</v>
      </c>
      <c r="D192">
        <v>14</v>
      </c>
      <c r="G192">
        <v>1.4375</v>
      </c>
    </row>
    <row r="193" spans="1:7" x14ac:dyDescent="0.2">
      <c r="A193" t="s">
        <v>67</v>
      </c>
      <c r="B193">
        <v>1925</v>
      </c>
      <c r="C193">
        <v>12</v>
      </c>
      <c r="D193">
        <v>14</v>
      </c>
      <c r="G193">
        <v>1.42875</v>
      </c>
    </row>
    <row r="194" spans="1:7" x14ac:dyDescent="0.2">
      <c r="A194" t="s">
        <v>68</v>
      </c>
      <c r="B194">
        <v>1925</v>
      </c>
      <c r="C194">
        <v>12</v>
      </c>
      <c r="D194">
        <v>14</v>
      </c>
      <c r="G194">
        <v>1.3725000000000001</v>
      </c>
    </row>
    <row r="195" spans="1:7" x14ac:dyDescent="0.2">
      <c r="A195" t="s">
        <v>21</v>
      </c>
      <c r="B195">
        <v>1925</v>
      </c>
      <c r="C195">
        <v>12</v>
      </c>
      <c r="D195">
        <v>14</v>
      </c>
      <c r="G195">
        <v>0.83875</v>
      </c>
    </row>
    <row r="196" spans="1:7" x14ac:dyDescent="0.2">
      <c r="A196" t="s">
        <v>22</v>
      </c>
      <c r="B196">
        <v>1925</v>
      </c>
      <c r="C196">
        <v>12</v>
      </c>
      <c r="D196">
        <v>14</v>
      </c>
      <c r="G196">
        <v>0.82625000000000004</v>
      </c>
    </row>
    <row r="197" spans="1:7" x14ac:dyDescent="0.2">
      <c r="A197" t="s">
        <v>69</v>
      </c>
      <c r="B197">
        <v>1925</v>
      </c>
      <c r="C197">
        <v>12</v>
      </c>
      <c r="D197">
        <v>14</v>
      </c>
      <c r="G197">
        <v>0.81125000000000003</v>
      </c>
    </row>
    <row r="198" spans="1:7" x14ac:dyDescent="0.2">
      <c r="A198" t="s">
        <v>70</v>
      </c>
      <c r="B198">
        <v>1925</v>
      </c>
      <c r="C198">
        <v>12</v>
      </c>
      <c r="D198">
        <v>14</v>
      </c>
      <c r="G198">
        <v>0.85499999999999998</v>
      </c>
    </row>
    <row r="199" spans="1:7" x14ac:dyDescent="0.2">
      <c r="A199" t="s">
        <v>71</v>
      </c>
      <c r="B199">
        <v>1925</v>
      </c>
      <c r="C199">
        <v>12</v>
      </c>
      <c r="D199">
        <v>14</v>
      </c>
      <c r="G199">
        <v>0.84624999999999995</v>
      </c>
    </row>
    <row r="200" spans="1:7" x14ac:dyDescent="0.2">
      <c r="A200" t="s">
        <v>73</v>
      </c>
      <c r="B200">
        <v>1925</v>
      </c>
      <c r="C200">
        <v>12</v>
      </c>
      <c r="D200">
        <v>14</v>
      </c>
      <c r="G200">
        <v>0.82750000000000001</v>
      </c>
    </row>
    <row r="201" spans="1:7" x14ac:dyDescent="0.2">
      <c r="A201" t="s">
        <v>75</v>
      </c>
      <c r="B201">
        <v>1925</v>
      </c>
      <c r="C201">
        <v>12</v>
      </c>
      <c r="D201">
        <v>14</v>
      </c>
      <c r="G201">
        <v>0.44624999999999998</v>
      </c>
    </row>
    <row r="202" spans="1:7" x14ac:dyDescent="0.2">
      <c r="A202" t="s">
        <v>80</v>
      </c>
      <c r="B202">
        <v>1925</v>
      </c>
      <c r="C202">
        <v>12</v>
      </c>
      <c r="D202">
        <v>14</v>
      </c>
      <c r="G202">
        <v>0.40749999999999997</v>
      </c>
    </row>
    <row r="203" spans="1:7" x14ac:dyDescent="0.2">
      <c r="A203" t="s">
        <v>76</v>
      </c>
      <c r="B203">
        <v>1925</v>
      </c>
      <c r="C203">
        <v>12</v>
      </c>
      <c r="D203">
        <v>14</v>
      </c>
      <c r="G203">
        <v>0.49875000000000003</v>
      </c>
    </row>
    <row r="204" spans="1:7" x14ac:dyDescent="0.2">
      <c r="A204" t="s">
        <v>77</v>
      </c>
      <c r="B204">
        <v>1925</v>
      </c>
      <c r="C204">
        <v>12</v>
      </c>
      <c r="D204">
        <v>14</v>
      </c>
      <c r="G204">
        <v>0.5</v>
      </c>
    </row>
    <row r="205" spans="1:7" x14ac:dyDescent="0.2">
      <c r="A205" t="s">
        <v>78</v>
      </c>
      <c r="B205">
        <v>1925</v>
      </c>
      <c r="C205">
        <v>12</v>
      </c>
      <c r="D205">
        <v>14</v>
      </c>
      <c r="G205">
        <v>0.50249999999999995</v>
      </c>
    </row>
    <row r="206" spans="1:7" x14ac:dyDescent="0.2">
      <c r="A206" t="s">
        <v>19</v>
      </c>
      <c r="B206">
        <v>1925</v>
      </c>
      <c r="C206">
        <v>12</v>
      </c>
      <c r="D206">
        <v>15</v>
      </c>
      <c r="G206">
        <v>1.68875</v>
      </c>
    </row>
    <row r="207" spans="1:7" x14ac:dyDescent="0.2">
      <c r="A207" t="s">
        <v>20</v>
      </c>
      <c r="B207">
        <v>1925</v>
      </c>
      <c r="C207">
        <v>12</v>
      </c>
      <c r="D207">
        <v>15</v>
      </c>
      <c r="G207">
        <v>1.69625</v>
      </c>
    </row>
    <row r="208" spans="1:7" x14ac:dyDescent="0.2">
      <c r="A208" t="s">
        <v>66</v>
      </c>
      <c r="B208">
        <v>1925</v>
      </c>
      <c r="C208">
        <v>12</v>
      </c>
      <c r="D208">
        <v>15</v>
      </c>
      <c r="G208">
        <v>1.62375</v>
      </c>
    </row>
    <row r="209" spans="1:7" x14ac:dyDescent="0.2">
      <c r="A209" t="s">
        <v>74</v>
      </c>
      <c r="B209">
        <v>1925</v>
      </c>
      <c r="C209">
        <v>12</v>
      </c>
      <c r="D209">
        <v>15</v>
      </c>
      <c r="G209">
        <v>1.4762500000000001</v>
      </c>
    </row>
    <row r="210" spans="1:7" x14ac:dyDescent="0.2">
      <c r="A210" t="s">
        <v>67</v>
      </c>
      <c r="B210">
        <v>1925</v>
      </c>
      <c r="C210">
        <v>12</v>
      </c>
      <c r="D210">
        <v>15</v>
      </c>
      <c r="G210">
        <v>1.46875</v>
      </c>
    </row>
    <row r="211" spans="1:7" x14ac:dyDescent="0.2">
      <c r="A211" t="s">
        <v>68</v>
      </c>
      <c r="B211">
        <v>1925</v>
      </c>
      <c r="C211">
        <v>12</v>
      </c>
      <c r="D211">
        <v>15</v>
      </c>
      <c r="G211">
        <v>1.41</v>
      </c>
    </row>
    <row r="212" spans="1:7" x14ac:dyDescent="0.2">
      <c r="A212" t="s">
        <v>21</v>
      </c>
      <c r="B212">
        <v>1925</v>
      </c>
      <c r="C212">
        <v>12</v>
      </c>
      <c r="D212">
        <v>15</v>
      </c>
      <c r="G212">
        <v>0.84624999999999995</v>
      </c>
    </row>
    <row r="213" spans="1:7" x14ac:dyDescent="0.2">
      <c r="A213" t="s">
        <v>22</v>
      </c>
      <c r="B213">
        <v>1925</v>
      </c>
      <c r="C213">
        <v>12</v>
      </c>
      <c r="D213">
        <v>15</v>
      </c>
      <c r="G213">
        <v>0.83625000000000005</v>
      </c>
    </row>
    <row r="214" spans="1:7" x14ac:dyDescent="0.2">
      <c r="A214" t="s">
        <v>69</v>
      </c>
      <c r="B214">
        <v>1925</v>
      </c>
      <c r="C214">
        <v>12</v>
      </c>
      <c r="D214">
        <v>15</v>
      </c>
      <c r="G214">
        <v>0.82250000000000001</v>
      </c>
    </row>
    <row r="215" spans="1:7" x14ac:dyDescent="0.2">
      <c r="A215" t="s">
        <v>70</v>
      </c>
      <c r="B215">
        <v>1925</v>
      </c>
      <c r="C215">
        <v>12</v>
      </c>
      <c r="D215">
        <v>15</v>
      </c>
      <c r="G215">
        <v>0.86499999999999999</v>
      </c>
    </row>
    <row r="216" spans="1:7" x14ac:dyDescent="0.2">
      <c r="A216" t="s">
        <v>71</v>
      </c>
      <c r="B216">
        <v>1925</v>
      </c>
      <c r="C216">
        <v>12</v>
      </c>
      <c r="D216">
        <v>15</v>
      </c>
      <c r="G216">
        <v>0.85499999999999998</v>
      </c>
    </row>
    <row r="217" spans="1:7" x14ac:dyDescent="0.2">
      <c r="A217" t="s">
        <v>73</v>
      </c>
      <c r="B217">
        <v>1925</v>
      </c>
      <c r="C217">
        <v>12</v>
      </c>
      <c r="D217">
        <v>15</v>
      </c>
      <c r="G217">
        <v>0.84250000000000003</v>
      </c>
    </row>
    <row r="218" spans="1:7" x14ac:dyDescent="0.2">
      <c r="A218" t="s">
        <v>75</v>
      </c>
      <c r="B218">
        <v>1925</v>
      </c>
      <c r="C218">
        <v>12</v>
      </c>
      <c r="D218">
        <v>15</v>
      </c>
      <c r="G218">
        <v>0.45250000000000001</v>
      </c>
    </row>
    <row r="219" spans="1:7" x14ac:dyDescent="0.2">
      <c r="A219" t="s">
        <v>80</v>
      </c>
      <c r="B219">
        <v>1925</v>
      </c>
      <c r="C219">
        <v>12</v>
      </c>
      <c r="D219">
        <v>15</v>
      </c>
      <c r="G219">
        <v>0.41625000000000001</v>
      </c>
    </row>
    <row r="220" spans="1:7" x14ac:dyDescent="0.2">
      <c r="A220" t="s">
        <v>76</v>
      </c>
      <c r="B220">
        <v>1925</v>
      </c>
      <c r="C220">
        <v>12</v>
      </c>
      <c r="D220">
        <v>15</v>
      </c>
      <c r="G220">
        <v>0.50624999999999998</v>
      </c>
    </row>
    <row r="221" spans="1:7" x14ac:dyDescent="0.2">
      <c r="A221" t="s">
        <v>77</v>
      </c>
      <c r="B221">
        <v>1925</v>
      </c>
      <c r="C221">
        <v>12</v>
      </c>
      <c r="D221">
        <v>15</v>
      </c>
      <c r="G221">
        <v>0.45750000000000002</v>
      </c>
    </row>
    <row r="222" spans="1:7" x14ac:dyDescent="0.2">
      <c r="A222" t="s">
        <v>78</v>
      </c>
      <c r="B222">
        <v>1925</v>
      </c>
      <c r="C222">
        <v>12</v>
      </c>
      <c r="D222">
        <v>15</v>
      </c>
      <c r="G222">
        <v>0.51624999999999999</v>
      </c>
    </row>
    <row r="223" spans="1:7" x14ac:dyDescent="0.2">
      <c r="A223" t="s">
        <v>19</v>
      </c>
      <c r="B223">
        <v>1925</v>
      </c>
      <c r="C223">
        <v>12</v>
      </c>
      <c r="D223">
        <v>16</v>
      </c>
      <c r="G223">
        <v>1.7050000000000001</v>
      </c>
    </row>
    <row r="224" spans="1:7" x14ac:dyDescent="0.2">
      <c r="A224" t="s">
        <v>20</v>
      </c>
      <c r="B224">
        <v>1925</v>
      </c>
      <c r="C224">
        <v>12</v>
      </c>
      <c r="D224">
        <v>16</v>
      </c>
      <c r="G224">
        <v>1.70875</v>
      </c>
    </row>
    <row r="225" spans="1:7" x14ac:dyDescent="0.2">
      <c r="A225" t="s">
        <v>66</v>
      </c>
      <c r="B225">
        <v>1925</v>
      </c>
      <c r="C225">
        <v>12</v>
      </c>
      <c r="D225">
        <v>16</v>
      </c>
      <c r="G225">
        <v>1.6387499999999999</v>
      </c>
    </row>
    <row r="226" spans="1:7" x14ac:dyDescent="0.2">
      <c r="A226" t="s">
        <v>74</v>
      </c>
      <c r="B226">
        <v>1925</v>
      </c>
      <c r="C226">
        <v>12</v>
      </c>
      <c r="D226">
        <v>16</v>
      </c>
      <c r="G226">
        <v>1.4837499999999999</v>
      </c>
    </row>
    <row r="227" spans="1:7" x14ac:dyDescent="0.2">
      <c r="A227" t="s">
        <v>67</v>
      </c>
      <c r="B227">
        <v>1925</v>
      </c>
      <c r="C227">
        <v>12</v>
      </c>
      <c r="D227">
        <v>16</v>
      </c>
      <c r="G227">
        <v>1.4724999999999999</v>
      </c>
    </row>
    <row r="228" spans="1:7" x14ac:dyDescent="0.2">
      <c r="A228" t="s">
        <v>68</v>
      </c>
      <c r="B228">
        <v>1925</v>
      </c>
      <c r="C228">
        <v>12</v>
      </c>
      <c r="D228">
        <v>16</v>
      </c>
      <c r="G228">
        <v>1.41875</v>
      </c>
    </row>
    <row r="229" spans="1:7" x14ac:dyDescent="0.2">
      <c r="A229" t="s">
        <v>21</v>
      </c>
      <c r="B229">
        <v>1925</v>
      </c>
      <c r="C229">
        <v>12</v>
      </c>
      <c r="D229">
        <v>16</v>
      </c>
      <c r="G229">
        <v>0.84624999999999995</v>
      </c>
    </row>
    <row r="230" spans="1:7" x14ac:dyDescent="0.2">
      <c r="A230" t="s">
        <v>22</v>
      </c>
      <c r="B230">
        <v>1925</v>
      </c>
      <c r="C230">
        <v>12</v>
      </c>
      <c r="D230">
        <v>16</v>
      </c>
      <c r="G230">
        <v>0.83499999999999996</v>
      </c>
    </row>
    <row r="231" spans="1:7" x14ac:dyDescent="0.2">
      <c r="A231" t="s">
        <v>69</v>
      </c>
      <c r="B231">
        <v>1925</v>
      </c>
      <c r="C231">
        <v>12</v>
      </c>
      <c r="D231">
        <v>16</v>
      </c>
      <c r="G231">
        <v>0.81874999999999998</v>
      </c>
    </row>
    <row r="232" spans="1:7" x14ac:dyDescent="0.2">
      <c r="A232" t="s">
        <v>70</v>
      </c>
      <c r="B232">
        <v>1925</v>
      </c>
      <c r="C232">
        <v>12</v>
      </c>
      <c r="D232">
        <v>16</v>
      </c>
      <c r="G232">
        <v>0.86624999999999996</v>
      </c>
    </row>
    <row r="233" spans="1:7" x14ac:dyDescent="0.2">
      <c r="A233" t="s">
        <v>71</v>
      </c>
      <c r="B233">
        <v>1925</v>
      </c>
      <c r="C233">
        <v>12</v>
      </c>
      <c r="D233">
        <v>16</v>
      </c>
      <c r="G233">
        <v>0.85499999999999998</v>
      </c>
    </row>
    <row r="234" spans="1:7" x14ac:dyDescent="0.2">
      <c r="A234" t="s">
        <v>73</v>
      </c>
      <c r="B234">
        <v>1925</v>
      </c>
      <c r="C234">
        <v>12</v>
      </c>
      <c r="D234">
        <v>16</v>
      </c>
      <c r="G234">
        <v>0.83750000000000002</v>
      </c>
    </row>
    <row r="235" spans="1:7" x14ac:dyDescent="0.2">
      <c r="A235" t="s">
        <v>75</v>
      </c>
      <c r="B235">
        <v>1925</v>
      </c>
      <c r="C235">
        <v>12</v>
      </c>
      <c r="D235">
        <v>16</v>
      </c>
      <c r="G235">
        <v>0.45500000000000002</v>
      </c>
    </row>
    <row r="236" spans="1:7" x14ac:dyDescent="0.2">
      <c r="A236" t="s">
        <v>80</v>
      </c>
      <c r="B236">
        <v>1925</v>
      </c>
      <c r="C236">
        <v>12</v>
      </c>
      <c r="D236">
        <v>16</v>
      </c>
      <c r="G236">
        <v>0.41499999999999998</v>
      </c>
    </row>
    <row r="237" spans="1:7" x14ac:dyDescent="0.2">
      <c r="A237" t="s">
        <v>76</v>
      </c>
      <c r="B237">
        <v>1925</v>
      </c>
      <c r="C237">
        <v>12</v>
      </c>
      <c r="D237">
        <v>16</v>
      </c>
      <c r="G237">
        <v>0.51624999999999999</v>
      </c>
    </row>
    <row r="238" spans="1:7" x14ac:dyDescent="0.2">
      <c r="A238" t="s">
        <v>77</v>
      </c>
      <c r="B238">
        <v>1925</v>
      </c>
      <c r="C238">
        <v>12</v>
      </c>
      <c r="D238">
        <v>16</v>
      </c>
      <c r="G238">
        <v>0.46</v>
      </c>
    </row>
    <row r="239" spans="1:7" x14ac:dyDescent="0.2">
      <c r="A239" t="s">
        <v>78</v>
      </c>
      <c r="B239">
        <v>1925</v>
      </c>
      <c r="C239">
        <v>12</v>
      </c>
      <c r="D239">
        <v>16</v>
      </c>
      <c r="G239">
        <v>0.52500000000000002</v>
      </c>
    </row>
    <row r="240" spans="1:7" x14ac:dyDescent="0.2">
      <c r="A240" t="s">
        <v>19</v>
      </c>
      <c r="B240">
        <v>1925</v>
      </c>
      <c r="C240">
        <v>12</v>
      </c>
      <c r="D240">
        <v>17</v>
      </c>
      <c r="G240">
        <v>1.6837500000000001</v>
      </c>
    </row>
    <row r="241" spans="1:7" x14ac:dyDescent="0.2">
      <c r="A241" t="s">
        <v>20</v>
      </c>
      <c r="B241">
        <v>1925</v>
      </c>
      <c r="C241">
        <v>12</v>
      </c>
      <c r="D241">
        <v>17</v>
      </c>
      <c r="G241">
        <v>1.68625</v>
      </c>
    </row>
    <row r="242" spans="1:7" x14ac:dyDescent="0.2">
      <c r="A242" t="s">
        <v>66</v>
      </c>
      <c r="B242">
        <v>1925</v>
      </c>
      <c r="C242">
        <v>12</v>
      </c>
      <c r="D242">
        <v>17</v>
      </c>
      <c r="G242">
        <v>1.62</v>
      </c>
    </row>
    <row r="243" spans="1:7" x14ac:dyDescent="0.2">
      <c r="A243" t="s">
        <v>74</v>
      </c>
      <c r="B243">
        <v>1925</v>
      </c>
      <c r="C243">
        <v>12</v>
      </c>
      <c r="D243">
        <v>17</v>
      </c>
      <c r="G243">
        <v>1.4650000000000001</v>
      </c>
    </row>
    <row r="244" spans="1:7" x14ac:dyDescent="0.2">
      <c r="A244" t="s">
        <v>67</v>
      </c>
      <c r="B244">
        <v>1925</v>
      </c>
      <c r="C244">
        <v>12</v>
      </c>
      <c r="D244">
        <v>17</v>
      </c>
      <c r="G244">
        <v>1.4550000000000001</v>
      </c>
    </row>
    <row r="245" spans="1:7" x14ac:dyDescent="0.2">
      <c r="A245" t="s">
        <v>68</v>
      </c>
      <c r="B245">
        <v>1925</v>
      </c>
      <c r="C245">
        <v>12</v>
      </c>
      <c r="D245">
        <v>17</v>
      </c>
      <c r="G245">
        <v>1.4</v>
      </c>
    </row>
    <row r="246" spans="1:7" x14ac:dyDescent="0.2">
      <c r="A246" t="s">
        <v>21</v>
      </c>
      <c r="B246">
        <v>1925</v>
      </c>
      <c r="C246">
        <v>12</v>
      </c>
      <c r="D246">
        <v>17</v>
      </c>
      <c r="G246">
        <v>0.82499999999999996</v>
      </c>
    </row>
    <row r="247" spans="1:7" x14ac:dyDescent="0.2">
      <c r="A247" t="s">
        <v>22</v>
      </c>
      <c r="B247">
        <v>1925</v>
      </c>
      <c r="C247">
        <v>12</v>
      </c>
      <c r="D247">
        <v>17</v>
      </c>
      <c r="G247">
        <v>0.82125000000000004</v>
      </c>
    </row>
    <row r="248" spans="1:7" x14ac:dyDescent="0.2">
      <c r="A248" t="s">
        <v>69</v>
      </c>
      <c r="B248">
        <v>1925</v>
      </c>
      <c r="C248">
        <v>12</v>
      </c>
      <c r="D248">
        <v>17</v>
      </c>
      <c r="G248">
        <v>0.80125000000000002</v>
      </c>
    </row>
    <row r="249" spans="1:7" x14ac:dyDescent="0.2">
      <c r="A249" t="s">
        <v>70</v>
      </c>
      <c r="B249">
        <v>1925</v>
      </c>
      <c r="C249">
        <v>12</v>
      </c>
      <c r="D249">
        <v>17</v>
      </c>
      <c r="G249">
        <v>0.84250000000000003</v>
      </c>
    </row>
    <row r="250" spans="1:7" x14ac:dyDescent="0.2">
      <c r="A250" t="s">
        <v>71</v>
      </c>
      <c r="B250">
        <v>1925</v>
      </c>
      <c r="C250">
        <v>12</v>
      </c>
      <c r="D250">
        <v>17</v>
      </c>
      <c r="G250">
        <v>0.84375</v>
      </c>
    </row>
    <row r="251" spans="1:7" x14ac:dyDescent="0.2">
      <c r="A251" t="s">
        <v>73</v>
      </c>
      <c r="B251">
        <v>1925</v>
      </c>
      <c r="C251">
        <v>12</v>
      </c>
      <c r="D251">
        <v>17</v>
      </c>
      <c r="G251">
        <v>0.8175</v>
      </c>
    </row>
    <row r="252" spans="1:7" x14ac:dyDescent="0.2">
      <c r="A252" t="s">
        <v>75</v>
      </c>
      <c r="B252">
        <v>1925</v>
      </c>
      <c r="C252">
        <v>12</v>
      </c>
      <c r="D252">
        <v>17</v>
      </c>
      <c r="G252">
        <v>0.45124999999999998</v>
      </c>
    </row>
    <row r="253" spans="1:7" x14ac:dyDescent="0.2">
      <c r="A253" t="s">
        <v>80</v>
      </c>
      <c r="B253">
        <v>1925</v>
      </c>
      <c r="C253">
        <v>12</v>
      </c>
      <c r="D253">
        <v>17</v>
      </c>
      <c r="G253">
        <v>0.41249999999999998</v>
      </c>
    </row>
    <row r="254" spans="1:7" x14ac:dyDescent="0.2">
      <c r="A254" t="s">
        <v>76</v>
      </c>
      <c r="B254">
        <v>1925</v>
      </c>
      <c r="C254">
        <v>12</v>
      </c>
      <c r="D254">
        <v>17</v>
      </c>
      <c r="G254">
        <v>0.51</v>
      </c>
    </row>
    <row r="255" spans="1:7" x14ac:dyDescent="0.2">
      <c r="A255" t="s">
        <v>77</v>
      </c>
      <c r="B255">
        <v>1925</v>
      </c>
      <c r="C255">
        <v>12</v>
      </c>
      <c r="D255">
        <v>17</v>
      </c>
      <c r="G255">
        <v>0.45500000000000002</v>
      </c>
    </row>
    <row r="256" spans="1:7" x14ac:dyDescent="0.2">
      <c r="A256" t="s">
        <v>78</v>
      </c>
      <c r="B256">
        <v>1925</v>
      </c>
      <c r="C256">
        <v>12</v>
      </c>
      <c r="D256">
        <v>17</v>
      </c>
      <c r="G256">
        <v>0.51875000000000004</v>
      </c>
    </row>
    <row r="257" spans="1:7" x14ac:dyDescent="0.2">
      <c r="A257" t="s">
        <v>19</v>
      </c>
      <c r="B257">
        <v>1925</v>
      </c>
      <c r="C257">
        <v>12</v>
      </c>
      <c r="D257">
        <v>18</v>
      </c>
      <c r="G257">
        <v>1.66</v>
      </c>
    </row>
    <row r="258" spans="1:7" x14ac:dyDescent="0.2">
      <c r="A258" t="s">
        <v>20</v>
      </c>
      <c r="B258">
        <v>1925</v>
      </c>
      <c r="C258">
        <v>12</v>
      </c>
      <c r="D258">
        <v>18</v>
      </c>
      <c r="G258">
        <v>1.66875</v>
      </c>
    </row>
    <row r="259" spans="1:7" x14ac:dyDescent="0.2">
      <c r="A259" t="s">
        <v>66</v>
      </c>
      <c r="B259">
        <v>1925</v>
      </c>
      <c r="C259">
        <v>12</v>
      </c>
      <c r="D259">
        <v>18</v>
      </c>
      <c r="G259">
        <v>1.5974999999999999</v>
      </c>
    </row>
    <row r="260" spans="1:7" x14ac:dyDescent="0.2">
      <c r="A260" t="s">
        <v>74</v>
      </c>
      <c r="B260">
        <v>1925</v>
      </c>
      <c r="C260">
        <v>12</v>
      </c>
      <c r="D260">
        <v>18</v>
      </c>
      <c r="G260">
        <v>1.45</v>
      </c>
    </row>
    <row r="261" spans="1:7" x14ac:dyDescent="0.2">
      <c r="A261" t="s">
        <v>67</v>
      </c>
      <c r="B261">
        <v>1925</v>
      </c>
      <c r="C261">
        <v>12</v>
      </c>
      <c r="D261">
        <v>18</v>
      </c>
      <c r="G261">
        <v>1.4424999999999999</v>
      </c>
    </row>
    <row r="262" spans="1:7" x14ac:dyDescent="0.2">
      <c r="A262" t="s">
        <v>68</v>
      </c>
      <c r="B262">
        <v>1925</v>
      </c>
      <c r="C262">
        <v>12</v>
      </c>
      <c r="D262">
        <v>18</v>
      </c>
      <c r="G262">
        <v>1.38375</v>
      </c>
    </row>
    <row r="263" spans="1:7" x14ac:dyDescent="0.2">
      <c r="A263" t="s">
        <v>21</v>
      </c>
      <c r="B263">
        <v>1925</v>
      </c>
      <c r="C263">
        <v>12</v>
      </c>
      <c r="D263">
        <v>18</v>
      </c>
      <c r="G263">
        <v>0.81874999999999998</v>
      </c>
    </row>
    <row r="264" spans="1:7" x14ac:dyDescent="0.2">
      <c r="A264" t="s">
        <v>22</v>
      </c>
      <c r="B264">
        <v>1925</v>
      </c>
      <c r="C264">
        <v>12</v>
      </c>
      <c r="D264">
        <v>18</v>
      </c>
      <c r="G264">
        <v>0.80374999999999996</v>
      </c>
    </row>
    <row r="265" spans="1:7" x14ac:dyDescent="0.2">
      <c r="A265" t="s">
        <v>69</v>
      </c>
      <c r="B265">
        <v>1925</v>
      </c>
      <c r="C265">
        <v>12</v>
      </c>
      <c r="D265">
        <v>18</v>
      </c>
      <c r="G265">
        <v>0.78874999999999995</v>
      </c>
    </row>
    <row r="266" spans="1:7" x14ac:dyDescent="0.2">
      <c r="A266" t="s">
        <v>70</v>
      </c>
      <c r="B266">
        <v>1925</v>
      </c>
      <c r="C266">
        <v>12</v>
      </c>
      <c r="D266">
        <v>18</v>
      </c>
      <c r="G266">
        <v>0.83625000000000005</v>
      </c>
    </row>
    <row r="267" spans="1:7" x14ac:dyDescent="0.2">
      <c r="A267" t="s">
        <v>71</v>
      </c>
      <c r="B267">
        <v>1925</v>
      </c>
      <c r="C267">
        <v>12</v>
      </c>
      <c r="D267">
        <v>18</v>
      </c>
      <c r="G267">
        <v>0.82625000000000004</v>
      </c>
    </row>
    <row r="268" spans="1:7" x14ac:dyDescent="0.2">
      <c r="A268" t="s">
        <v>73</v>
      </c>
      <c r="B268">
        <v>1925</v>
      </c>
      <c r="C268">
        <v>12</v>
      </c>
      <c r="D268">
        <v>18</v>
      </c>
      <c r="G268">
        <v>0.80500000000000005</v>
      </c>
    </row>
    <row r="269" spans="1:7" x14ac:dyDescent="0.2">
      <c r="A269" t="s">
        <v>75</v>
      </c>
      <c r="B269">
        <v>1925</v>
      </c>
      <c r="C269">
        <v>12</v>
      </c>
      <c r="D269">
        <v>18</v>
      </c>
      <c r="G269">
        <v>0.44750000000000001</v>
      </c>
    </row>
    <row r="270" spans="1:7" x14ac:dyDescent="0.2">
      <c r="A270" t="s">
        <v>80</v>
      </c>
      <c r="B270">
        <v>1925</v>
      </c>
      <c r="C270">
        <v>12</v>
      </c>
      <c r="D270">
        <v>18</v>
      </c>
      <c r="G270">
        <v>0.40625</v>
      </c>
    </row>
    <row r="271" spans="1:7" x14ac:dyDescent="0.2">
      <c r="A271" t="s">
        <v>76</v>
      </c>
      <c r="B271">
        <v>1925</v>
      </c>
      <c r="C271">
        <v>12</v>
      </c>
      <c r="D271">
        <v>18</v>
      </c>
      <c r="G271">
        <v>0.50124999999999997</v>
      </c>
    </row>
    <row r="272" spans="1:7" x14ac:dyDescent="0.2">
      <c r="A272" t="s">
        <v>77</v>
      </c>
      <c r="B272">
        <v>1925</v>
      </c>
      <c r="C272">
        <v>12</v>
      </c>
      <c r="D272">
        <v>18</v>
      </c>
      <c r="G272">
        <v>0.44874999999999998</v>
      </c>
    </row>
    <row r="273" spans="1:7" x14ac:dyDescent="0.2">
      <c r="A273" t="s">
        <v>78</v>
      </c>
      <c r="B273">
        <v>1925</v>
      </c>
      <c r="C273">
        <v>12</v>
      </c>
      <c r="D273">
        <v>18</v>
      </c>
      <c r="G273">
        <v>0.50624999999999998</v>
      </c>
    </row>
    <row r="274" spans="1:7" x14ac:dyDescent="0.2">
      <c r="A274" t="s">
        <v>19</v>
      </c>
      <c r="B274">
        <v>1925</v>
      </c>
      <c r="C274">
        <v>12</v>
      </c>
      <c r="D274">
        <v>19</v>
      </c>
      <c r="G274">
        <v>1.64</v>
      </c>
    </row>
    <row r="275" spans="1:7" x14ac:dyDescent="0.2">
      <c r="A275" t="s">
        <v>20</v>
      </c>
      <c r="B275">
        <v>1925</v>
      </c>
      <c r="C275">
        <v>12</v>
      </c>
      <c r="D275">
        <v>19</v>
      </c>
      <c r="G275">
        <v>1.6512500000000001</v>
      </c>
    </row>
    <row r="276" spans="1:7" x14ac:dyDescent="0.2">
      <c r="A276" t="s">
        <v>66</v>
      </c>
      <c r="B276">
        <v>1925</v>
      </c>
      <c r="C276">
        <v>12</v>
      </c>
      <c r="D276">
        <v>19</v>
      </c>
      <c r="G276">
        <v>1.5787500000000001</v>
      </c>
    </row>
    <row r="277" spans="1:7" x14ac:dyDescent="0.2">
      <c r="A277" t="s">
        <v>74</v>
      </c>
      <c r="B277">
        <v>1925</v>
      </c>
      <c r="C277">
        <v>12</v>
      </c>
      <c r="D277">
        <v>19</v>
      </c>
      <c r="G277">
        <v>1.43</v>
      </c>
    </row>
    <row r="278" spans="1:7" x14ac:dyDescent="0.2">
      <c r="A278" t="s">
        <v>67</v>
      </c>
      <c r="B278">
        <v>1925</v>
      </c>
      <c r="C278">
        <v>12</v>
      </c>
      <c r="D278">
        <v>19</v>
      </c>
      <c r="G278">
        <v>1.425</v>
      </c>
    </row>
    <row r="279" spans="1:7" x14ac:dyDescent="0.2">
      <c r="A279" t="s">
        <v>68</v>
      </c>
      <c r="B279">
        <v>1925</v>
      </c>
      <c r="C279">
        <v>12</v>
      </c>
      <c r="D279">
        <v>19</v>
      </c>
      <c r="G279">
        <v>1.37</v>
      </c>
    </row>
    <row r="280" spans="1:7" x14ac:dyDescent="0.2">
      <c r="A280" t="s">
        <v>21</v>
      </c>
      <c r="B280">
        <v>1925</v>
      </c>
      <c r="C280">
        <v>12</v>
      </c>
      <c r="D280">
        <v>19</v>
      </c>
      <c r="G280">
        <v>0.80625000000000002</v>
      </c>
    </row>
    <row r="281" spans="1:7" x14ac:dyDescent="0.2">
      <c r="A281" t="s">
        <v>22</v>
      </c>
      <c r="B281">
        <v>1925</v>
      </c>
      <c r="C281">
        <v>12</v>
      </c>
      <c r="D281">
        <v>19</v>
      </c>
      <c r="G281">
        <v>0.79749999999999999</v>
      </c>
    </row>
    <row r="282" spans="1:7" x14ac:dyDescent="0.2">
      <c r="A282" t="s">
        <v>69</v>
      </c>
      <c r="B282">
        <v>1925</v>
      </c>
      <c r="C282">
        <v>12</v>
      </c>
      <c r="D282">
        <v>19</v>
      </c>
      <c r="G282">
        <v>0.78125</v>
      </c>
    </row>
    <row r="283" spans="1:7" x14ac:dyDescent="0.2">
      <c r="A283" t="s">
        <v>70</v>
      </c>
      <c r="B283">
        <v>1925</v>
      </c>
      <c r="C283">
        <v>12</v>
      </c>
      <c r="D283">
        <v>19</v>
      </c>
      <c r="G283">
        <v>0.82499999999999996</v>
      </c>
    </row>
    <row r="284" spans="1:7" x14ac:dyDescent="0.2">
      <c r="A284" t="s">
        <v>71</v>
      </c>
      <c r="B284">
        <v>1925</v>
      </c>
      <c r="C284">
        <v>12</v>
      </c>
      <c r="D284">
        <v>19</v>
      </c>
      <c r="G284">
        <v>0.81625000000000003</v>
      </c>
    </row>
    <row r="285" spans="1:7" x14ac:dyDescent="0.2">
      <c r="A285" t="s">
        <v>73</v>
      </c>
      <c r="B285">
        <v>1925</v>
      </c>
      <c r="C285">
        <v>12</v>
      </c>
      <c r="D285">
        <v>19</v>
      </c>
      <c r="G285">
        <v>0.8</v>
      </c>
    </row>
    <row r="286" spans="1:7" x14ac:dyDescent="0.2">
      <c r="A286" t="s">
        <v>75</v>
      </c>
      <c r="B286">
        <v>1925</v>
      </c>
      <c r="C286">
        <v>12</v>
      </c>
      <c r="D286">
        <v>19</v>
      </c>
      <c r="G286">
        <v>0.44374999999999998</v>
      </c>
    </row>
    <row r="287" spans="1:7" x14ac:dyDescent="0.2">
      <c r="A287" t="s">
        <v>80</v>
      </c>
      <c r="B287">
        <v>1925</v>
      </c>
      <c r="C287">
        <v>12</v>
      </c>
      <c r="D287">
        <v>19</v>
      </c>
      <c r="G287">
        <v>0.40500000000000003</v>
      </c>
    </row>
    <row r="288" spans="1:7" x14ac:dyDescent="0.2">
      <c r="A288" t="s">
        <v>76</v>
      </c>
      <c r="B288">
        <v>1925</v>
      </c>
      <c r="C288">
        <v>12</v>
      </c>
      <c r="D288">
        <v>19</v>
      </c>
      <c r="G288">
        <v>0.49875000000000003</v>
      </c>
    </row>
    <row r="289" spans="1:7" x14ac:dyDescent="0.2">
      <c r="A289" t="s">
        <v>77</v>
      </c>
      <c r="B289">
        <v>1925</v>
      </c>
      <c r="C289">
        <v>12</v>
      </c>
      <c r="D289">
        <v>19</v>
      </c>
      <c r="G289">
        <v>0.44624999999999998</v>
      </c>
    </row>
    <row r="290" spans="1:7" x14ac:dyDescent="0.2">
      <c r="A290" t="s">
        <v>78</v>
      </c>
      <c r="B290">
        <v>1925</v>
      </c>
      <c r="C290">
        <v>12</v>
      </c>
      <c r="D290">
        <v>19</v>
      </c>
      <c r="G290">
        <v>0.505</v>
      </c>
    </row>
    <row r="291" spans="1:7" x14ac:dyDescent="0.2">
      <c r="A291" t="s">
        <v>19</v>
      </c>
      <c r="B291">
        <v>1925</v>
      </c>
      <c r="C291">
        <v>12</v>
      </c>
      <c r="D291">
        <v>21</v>
      </c>
      <c r="G291">
        <v>1.61</v>
      </c>
    </row>
    <row r="292" spans="1:7" x14ac:dyDescent="0.2">
      <c r="A292" t="s">
        <v>20</v>
      </c>
      <c r="B292">
        <v>1925</v>
      </c>
      <c r="C292">
        <v>12</v>
      </c>
      <c r="D292">
        <v>21</v>
      </c>
      <c r="G292">
        <v>1.62</v>
      </c>
    </row>
    <row r="293" spans="1:7" x14ac:dyDescent="0.2">
      <c r="A293" t="s">
        <v>66</v>
      </c>
      <c r="B293">
        <v>1925</v>
      </c>
      <c r="C293">
        <v>12</v>
      </c>
      <c r="D293">
        <v>21</v>
      </c>
      <c r="G293">
        <v>1.5525</v>
      </c>
    </row>
    <row r="294" spans="1:7" x14ac:dyDescent="0.2">
      <c r="A294" t="s">
        <v>74</v>
      </c>
      <c r="B294">
        <v>1925</v>
      </c>
      <c r="C294">
        <v>12</v>
      </c>
      <c r="D294">
        <v>21</v>
      </c>
      <c r="G294">
        <v>1.4075</v>
      </c>
    </row>
    <row r="295" spans="1:7" x14ac:dyDescent="0.2">
      <c r="A295" t="s">
        <v>67</v>
      </c>
      <c r="B295">
        <v>1925</v>
      </c>
      <c r="C295">
        <v>12</v>
      </c>
      <c r="D295">
        <v>21</v>
      </c>
      <c r="G295">
        <v>1.3975</v>
      </c>
    </row>
    <row r="296" spans="1:7" x14ac:dyDescent="0.2">
      <c r="A296" t="s">
        <v>68</v>
      </c>
      <c r="B296">
        <v>1925</v>
      </c>
      <c r="C296">
        <v>12</v>
      </c>
      <c r="D296">
        <v>21</v>
      </c>
      <c r="G296">
        <v>1.3412500000000001</v>
      </c>
    </row>
    <row r="297" spans="1:7" x14ac:dyDescent="0.2">
      <c r="A297" t="s">
        <v>21</v>
      </c>
      <c r="B297">
        <v>1925</v>
      </c>
      <c r="C297">
        <v>12</v>
      </c>
      <c r="D297">
        <v>21</v>
      </c>
      <c r="G297">
        <v>0.80125000000000002</v>
      </c>
    </row>
    <row r="298" spans="1:7" x14ac:dyDescent="0.2">
      <c r="A298" t="s">
        <v>22</v>
      </c>
      <c r="B298">
        <v>1925</v>
      </c>
      <c r="C298">
        <v>12</v>
      </c>
      <c r="D298">
        <v>21</v>
      </c>
      <c r="G298">
        <v>0.79125000000000001</v>
      </c>
    </row>
    <row r="299" spans="1:7" x14ac:dyDescent="0.2">
      <c r="A299" t="s">
        <v>69</v>
      </c>
      <c r="B299">
        <v>1925</v>
      </c>
      <c r="C299">
        <v>12</v>
      </c>
      <c r="D299">
        <v>21</v>
      </c>
      <c r="G299">
        <v>0.77249999999999996</v>
      </c>
    </row>
    <row r="300" spans="1:7" x14ac:dyDescent="0.2">
      <c r="A300" t="s">
        <v>70</v>
      </c>
      <c r="B300">
        <v>1925</v>
      </c>
      <c r="C300">
        <v>12</v>
      </c>
      <c r="D300">
        <v>21</v>
      </c>
      <c r="G300">
        <v>0.82125000000000004</v>
      </c>
    </row>
    <row r="301" spans="1:7" x14ac:dyDescent="0.2">
      <c r="A301" t="s">
        <v>71</v>
      </c>
      <c r="B301">
        <v>1925</v>
      </c>
      <c r="C301">
        <v>12</v>
      </c>
      <c r="D301">
        <v>21</v>
      </c>
      <c r="G301">
        <v>0.81125000000000003</v>
      </c>
    </row>
    <row r="302" spans="1:7" x14ac:dyDescent="0.2">
      <c r="A302" t="s">
        <v>73</v>
      </c>
      <c r="B302">
        <v>1925</v>
      </c>
      <c r="C302">
        <v>12</v>
      </c>
      <c r="D302">
        <v>21</v>
      </c>
      <c r="G302">
        <v>0.79</v>
      </c>
    </row>
    <row r="303" spans="1:7" x14ac:dyDescent="0.2">
      <c r="A303" t="s">
        <v>75</v>
      </c>
      <c r="B303">
        <v>1925</v>
      </c>
      <c r="C303">
        <v>12</v>
      </c>
      <c r="D303">
        <v>21</v>
      </c>
      <c r="G303">
        <v>0.44</v>
      </c>
    </row>
    <row r="304" spans="1:7" x14ac:dyDescent="0.2">
      <c r="A304" t="s">
        <v>80</v>
      </c>
      <c r="B304">
        <v>1925</v>
      </c>
      <c r="C304">
        <v>12</v>
      </c>
      <c r="D304">
        <v>21</v>
      </c>
      <c r="G304">
        <v>0.40125</v>
      </c>
    </row>
    <row r="305" spans="1:7" x14ac:dyDescent="0.2">
      <c r="A305" t="s">
        <v>76</v>
      </c>
      <c r="B305">
        <v>1925</v>
      </c>
      <c r="C305">
        <v>12</v>
      </c>
      <c r="D305">
        <v>21</v>
      </c>
      <c r="G305">
        <v>0.4975</v>
      </c>
    </row>
    <row r="306" spans="1:7" x14ac:dyDescent="0.2">
      <c r="A306" t="s">
        <v>77</v>
      </c>
      <c r="B306">
        <v>1925</v>
      </c>
      <c r="C306">
        <v>12</v>
      </c>
      <c r="D306">
        <v>21</v>
      </c>
      <c r="G306">
        <v>0.44124999999999998</v>
      </c>
    </row>
    <row r="307" spans="1:7" x14ac:dyDescent="0.2">
      <c r="A307" t="s">
        <v>78</v>
      </c>
      <c r="B307">
        <v>1925</v>
      </c>
      <c r="C307">
        <v>12</v>
      </c>
      <c r="D307">
        <v>21</v>
      </c>
      <c r="G307">
        <v>0.49875000000000003</v>
      </c>
    </row>
    <row r="308" spans="1:7" x14ac:dyDescent="0.2">
      <c r="A308" t="s">
        <v>19</v>
      </c>
      <c r="B308">
        <v>1925</v>
      </c>
      <c r="C308">
        <v>12</v>
      </c>
      <c r="D308">
        <v>22</v>
      </c>
      <c r="G308">
        <v>1.6312500000000001</v>
      </c>
    </row>
    <row r="309" spans="1:7" x14ac:dyDescent="0.2">
      <c r="A309" t="s">
        <v>20</v>
      </c>
      <c r="B309">
        <v>1925</v>
      </c>
      <c r="C309">
        <v>12</v>
      </c>
      <c r="D309">
        <v>22</v>
      </c>
      <c r="G309">
        <v>1.64</v>
      </c>
    </row>
    <row r="310" spans="1:7" x14ac:dyDescent="0.2">
      <c r="A310" t="s">
        <v>66</v>
      </c>
      <c r="B310">
        <v>1925</v>
      </c>
      <c r="C310">
        <v>12</v>
      </c>
      <c r="D310">
        <v>22</v>
      </c>
      <c r="G310">
        <v>1.57125</v>
      </c>
    </row>
    <row r="311" spans="1:7" x14ac:dyDescent="0.2">
      <c r="A311" t="s">
        <v>74</v>
      </c>
      <c r="B311">
        <v>1925</v>
      </c>
      <c r="C311">
        <v>12</v>
      </c>
      <c r="D311">
        <v>22</v>
      </c>
      <c r="G311">
        <v>1.415</v>
      </c>
    </row>
    <row r="312" spans="1:7" x14ac:dyDescent="0.2">
      <c r="A312" t="s">
        <v>67</v>
      </c>
      <c r="B312">
        <v>1925</v>
      </c>
      <c r="C312">
        <v>12</v>
      </c>
      <c r="D312">
        <v>22</v>
      </c>
      <c r="G312">
        <v>1.40625</v>
      </c>
    </row>
    <row r="313" spans="1:7" x14ac:dyDescent="0.2">
      <c r="A313" t="s">
        <v>68</v>
      </c>
      <c r="B313">
        <v>1925</v>
      </c>
      <c r="C313">
        <v>12</v>
      </c>
      <c r="D313">
        <v>22</v>
      </c>
      <c r="G313">
        <v>1.3525</v>
      </c>
    </row>
    <row r="314" spans="1:7" x14ac:dyDescent="0.2">
      <c r="A314" t="s">
        <v>21</v>
      </c>
      <c r="B314">
        <v>1925</v>
      </c>
      <c r="C314">
        <v>12</v>
      </c>
      <c r="D314">
        <v>22</v>
      </c>
      <c r="G314">
        <v>0.81</v>
      </c>
    </row>
    <row r="315" spans="1:7" x14ac:dyDescent="0.2">
      <c r="A315" t="s">
        <v>22</v>
      </c>
      <c r="B315">
        <v>1925</v>
      </c>
      <c r="C315">
        <v>12</v>
      </c>
      <c r="D315">
        <v>22</v>
      </c>
      <c r="G315">
        <v>0.79874999999999996</v>
      </c>
    </row>
    <row r="316" spans="1:7" x14ac:dyDescent="0.2">
      <c r="A316" t="s">
        <v>69</v>
      </c>
      <c r="B316">
        <v>1925</v>
      </c>
      <c r="C316">
        <v>12</v>
      </c>
      <c r="D316">
        <v>22</v>
      </c>
      <c r="G316">
        <v>0.78</v>
      </c>
    </row>
    <row r="317" spans="1:7" x14ac:dyDescent="0.2">
      <c r="A317" t="s">
        <v>70</v>
      </c>
      <c r="B317">
        <v>1925</v>
      </c>
      <c r="C317">
        <v>12</v>
      </c>
      <c r="D317">
        <v>22</v>
      </c>
      <c r="G317">
        <v>0.82750000000000001</v>
      </c>
    </row>
    <row r="318" spans="1:7" x14ac:dyDescent="0.2">
      <c r="A318" t="s">
        <v>71</v>
      </c>
      <c r="B318">
        <v>1925</v>
      </c>
      <c r="C318">
        <v>12</v>
      </c>
      <c r="D318">
        <v>22</v>
      </c>
      <c r="G318">
        <v>0.8175</v>
      </c>
    </row>
    <row r="319" spans="1:7" x14ac:dyDescent="0.2">
      <c r="A319" t="s">
        <v>73</v>
      </c>
      <c r="B319">
        <v>1925</v>
      </c>
      <c r="C319">
        <v>12</v>
      </c>
      <c r="D319">
        <v>22</v>
      </c>
      <c r="G319">
        <v>0.79749999999999999</v>
      </c>
    </row>
    <row r="320" spans="1:7" x14ac:dyDescent="0.2">
      <c r="A320" t="s">
        <v>75</v>
      </c>
      <c r="B320">
        <v>1925</v>
      </c>
      <c r="C320">
        <v>12</v>
      </c>
      <c r="D320">
        <v>22</v>
      </c>
      <c r="G320">
        <v>0.43874999999999997</v>
      </c>
    </row>
    <row r="321" spans="1:7" x14ac:dyDescent="0.2">
      <c r="A321" t="s">
        <v>80</v>
      </c>
      <c r="B321">
        <v>1925</v>
      </c>
      <c r="C321">
        <v>12</v>
      </c>
      <c r="D321">
        <v>22</v>
      </c>
      <c r="G321">
        <v>0.40125</v>
      </c>
    </row>
    <row r="322" spans="1:7" x14ac:dyDescent="0.2">
      <c r="A322" t="s">
        <v>76</v>
      </c>
      <c r="B322">
        <v>1925</v>
      </c>
      <c r="C322">
        <v>12</v>
      </c>
      <c r="D322">
        <v>22</v>
      </c>
      <c r="G322">
        <v>0.5</v>
      </c>
    </row>
    <row r="323" spans="1:7" x14ac:dyDescent="0.2">
      <c r="A323" t="s">
        <v>77</v>
      </c>
      <c r="B323">
        <v>1925</v>
      </c>
      <c r="C323">
        <v>12</v>
      </c>
      <c r="D323">
        <v>22</v>
      </c>
      <c r="G323">
        <v>0.4425</v>
      </c>
    </row>
    <row r="324" spans="1:7" x14ac:dyDescent="0.2">
      <c r="A324" t="s">
        <v>78</v>
      </c>
      <c r="B324">
        <v>1925</v>
      </c>
      <c r="C324">
        <v>12</v>
      </c>
      <c r="D324">
        <v>22</v>
      </c>
      <c r="G324">
        <v>0.50624999999999998</v>
      </c>
    </row>
    <row r="325" spans="1:7" x14ac:dyDescent="0.2">
      <c r="A325" t="s">
        <v>19</v>
      </c>
      <c r="B325">
        <v>1925</v>
      </c>
      <c r="C325">
        <v>12</v>
      </c>
      <c r="D325">
        <v>23</v>
      </c>
      <c r="G325">
        <v>1.7124999999999999</v>
      </c>
    </row>
    <row r="326" spans="1:7" x14ac:dyDescent="0.2">
      <c r="A326" t="s">
        <v>20</v>
      </c>
      <c r="B326">
        <v>1925</v>
      </c>
      <c r="C326">
        <v>12</v>
      </c>
      <c r="D326">
        <v>23</v>
      </c>
      <c r="G326">
        <v>1.7137500000000001</v>
      </c>
    </row>
    <row r="327" spans="1:7" x14ac:dyDescent="0.2">
      <c r="A327" t="s">
        <v>66</v>
      </c>
      <c r="B327">
        <v>1925</v>
      </c>
      <c r="C327">
        <v>12</v>
      </c>
      <c r="D327">
        <v>23</v>
      </c>
      <c r="G327">
        <v>1.6412500000000001</v>
      </c>
    </row>
    <row r="328" spans="1:7" x14ac:dyDescent="0.2">
      <c r="A328" t="s">
        <v>74</v>
      </c>
      <c r="B328">
        <v>1925</v>
      </c>
      <c r="C328">
        <v>12</v>
      </c>
      <c r="D328">
        <v>23</v>
      </c>
      <c r="G328">
        <v>1.4737499999999999</v>
      </c>
    </row>
    <row r="329" spans="1:7" x14ac:dyDescent="0.2">
      <c r="A329" t="s">
        <v>67</v>
      </c>
      <c r="B329">
        <v>1925</v>
      </c>
      <c r="C329">
        <v>12</v>
      </c>
      <c r="D329">
        <v>23</v>
      </c>
      <c r="G329">
        <v>1.4624999999999999</v>
      </c>
    </row>
    <row r="330" spans="1:7" x14ac:dyDescent="0.2">
      <c r="A330" t="s">
        <v>68</v>
      </c>
      <c r="B330">
        <v>1925</v>
      </c>
      <c r="C330">
        <v>12</v>
      </c>
      <c r="D330">
        <v>23</v>
      </c>
      <c r="G330">
        <v>1.4075</v>
      </c>
    </row>
    <row r="331" spans="1:7" x14ac:dyDescent="0.2">
      <c r="A331" t="s">
        <v>21</v>
      </c>
      <c r="B331">
        <v>1925</v>
      </c>
      <c r="C331">
        <v>12</v>
      </c>
      <c r="D331">
        <v>23</v>
      </c>
      <c r="G331">
        <v>0.84250000000000003</v>
      </c>
    </row>
    <row r="332" spans="1:7" x14ac:dyDescent="0.2">
      <c r="A332" t="s">
        <v>22</v>
      </c>
      <c r="B332">
        <v>1925</v>
      </c>
      <c r="C332">
        <v>12</v>
      </c>
      <c r="D332">
        <v>23</v>
      </c>
      <c r="G332">
        <v>0.83125000000000004</v>
      </c>
    </row>
    <row r="333" spans="1:7" x14ac:dyDescent="0.2">
      <c r="A333" t="s">
        <v>69</v>
      </c>
      <c r="B333">
        <v>1925</v>
      </c>
      <c r="C333">
        <v>12</v>
      </c>
      <c r="D333">
        <v>23</v>
      </c>
      <c r="G333">
        <v>0.80625000000000002</v>
      </c>
    </row>
    <row r="334" spans="1:7" x14ac:dyDescent="0.2">
      <c r="A334" t="s">
        <v>70</v>
      </c>
      <c r="B334">
        <v>1925</v>
      </c>
      <c r="C334">
        <v>12</v>
      </c>
      <c r="D334">
        <v>23</v>
      </c>
      <c r="G334">
        <v>0.85750000000000004</v>
      </c>
    </row>
    <row r="335" spans="1:7" x14ac:dyDescent="0.2">
      <c r="A335" t="s">
        <v>71</v>
      </c>
      <c r="B335">
        <v>1925</v>
      </c>
      <c r="C335">
        <v>12</v>
      </c>
      <c r="D335">
        <v>23</v>
      </c>
      <c r="G335">
        <v>0.84750000000000003</v>
      </c>
    </row>
    <row r="336" spans="1:7" x14ac:dyDescent="0.2">
      <c r="A336" t="s">
        <v>73</v>
      </c>
      <c r="B336">
        <v>1925</v>
      </c>
      <c r="C336">
        <v>12</v>
      </c>
      <c r="D336">
        <v>23</v>
      </c>
      <c r="G336">
        <v>0.82374999999999998</v>
      </c>
    </row>
    <row r="337" spans="1:7" x14ac:dyDescent="0.2">
      <c r="A337" t="s">
        <v>75</v>
      </c>
      <c r="B337">
        <v>1925</v>
      </c>
      <c r="C337">
        <v>12</v>
      </c>
      <c r="D337">
        <v>23</v>
      </c>
      <c r="G337">
        <v>0.44874999999999998</v>
      </c>
    </row>
    <row r="338" spans="1:7" x14ac:dyDescent="0.2">
      <c r="A338" t="s">
        <v>80</v>
      </c>
      <c r="B338">
        <v>1925</v>
      </c>
      <c r="C338">
        <v>12</v>
      </c>
      <c r="D338">
        <v>23</v>
      </c>
      <c r="G338">
        <v>0.41</v>
      </c>
    </row>
    <row r="339" spans="1:7" x14ac:dyDescent="0.2">
      <c r="A339" t="s">
        <v>76</v>
      </c>
      <c r="B339">
        <v>1925</v>
      </c>
      <c r="C339">
        <v>12</v>
      </c>
      <c r="D339">
        <v>23</v>
      </c>
      <c r="G339">
        <v>0.50749999999999995</v>
      </c>
    </row>
    <row r="340" spans="1:7" x14ac:dyDescent="0.2">
      <c r="A340" t="s">
        <v>77</v>
      </c>
      <c r="B340">
        <v>1925</v>
      </c>
      <c r="C340">
        <v>12</v>
      </c>
      <c r="D340">
        <v>23</v>
      </c>
      <c r="G340">
        <v>0.45124999999999998</v>
      </c>
    </row>
    <row r="341" spans="1:7" x14ac:dyDescent="0.2">
      <c r="A341" t="s">
        <v>78</v>
      </c>
      <c r="B341">
        <v>1925</v>
      </c>
      <c r="C341">
        <v>12</v>
      </c>
      <c r="D341">
        <v>23</v>
      </c>
      <c r="G341">
        <v>0.51249999999999996</v>
      </c>
    </row>
    <row r="342" spans="1:7" x14ac:dyDescent="0.2">
      <c r="A342" t="s">
        <v>19</v>
      </c>
      <c r="B342">
        <v>1925</v>
      </c>
      <c r="C342">
        <v>12</v>
      </c>
      <c r="D342">
        <v>24</v>
      </c>
      <c r="G342">
        <v>1.7424999999999999</v>
      </c>
    </row>
    <row r="343" spans="1:7" x14ac:dyDescent="0.2">
      <c r="A343" t="s">
        <v>20</v>
      </c>
      <c r="B343">
        <v>1925</v>
      </c>
      <c r="C343">
        <v>12</v>
      </c>
      <c r="D343">
        <v>24</v>
      </c>
      <c r="G343">
        <v>1.7450000000000001</v>
      </c>
    </row>
    <row r="344" spans="1:7" x14ac:dyDescent="0.2">
      <c r="A344" t="s">
        <v>66</v>
      </c>
      <c r="B344">
        <v>1925</v>
      </c>
      <c r="C344">
        <v>12</v>
      </c>
      <c r="D344">
        <v>24</v>
      </c>
      <c r="G344">
        <v>1.6775</v>
      </c>
    </row>
    <row r="345" spans="1:7" x14ac:dyDescent="0.2">
      <c r="A345" t="s">
        <v>74</v>
      </c>
      <c r="B345">
        <v>1925</v>
      </c>
      <c r="C345">
        <v>12</v>
      </c>
      <c r="D345">
        <v>24</v>
      </c>
      <c r="G345">
        <v>1.4975000000000001</v>
      </c>
    </row>
    <row r="346" spans="1:7" x14ac:dyDescent="0.2">
      <c r="A346" t="s">
        <v>67</v>
      </c>
      <c r="B346">
        <v>1925</v>
      </c>
      <c r="C346">
        <v>12</v>
      </c>
      <c r="D346">
        <v>24</v>
      </c>
      <c r="G346">
        <v>1.49125</v>
      </c>
    </row>
    <row r="347" spans="1:7" x14ac:dyDescent="0.2">
      <c r="A347" t="s">
        <v>68</v>
      </c>
      <c r="B347">
        <v>1925</v>
      </c>
      <c r="C347">
        <v>12</v>
      </c>
      <c r="D347">
        <v>24</v>
      </c>
      <c r="G347">
        <v>1.43875</v>
      </c>
    </row>
    <row r="348" spans="1:7" x14ac:dyDescent="0.2">
      <c r="A348" t="s">
        <v>21</v>
      </c>
      <c r="B348">
        <v>1925</v>
      </c>
      <c r="C348">
        <v>12</v>
      </c>
      <c r="D348">
        <v>24</v>
      </c>
      <c r="G348">
        <v>0.84</v>
      </c>
    </row>
    <row r="349" spans="1:7" x14ac:dyDescent="0.2">
      <c r="A349" t="s">
        <v>22</v>
      </c>
      <c r="B349">
        <v>1925</v>
      </c>
      <c r="C349">
        <v>12</v>
      </c>
      <c r="D349">
        <v>24</v>
      </c>
      <c r="G349">
        <v>0.83</v>
      </c>
    </row>
    <row r="350" spans="1:7" x14ac:dyDescent="0.2">
      <c r="A350" t="s">
        <v>69</v>
      </c>
      <c r="B350">
        <v>1925</v>
      </c>
      <c r="C350">
        <v>12</v>
      </c>
      <c r="D350">
        <v>24</v>
      </c>
      <c r="G350">
        <v>0.8075</v>
      </c>
    </row>
    <row r="351" spans="1:7" x14ac:dyDescent="0.2">
      <c r="A351" t="s">
        <v>70</v>
      </c>
      <c r="B351">
        <v>1925</v>
      </c>
      <c r="C351">
        <v>12</v>
      </c>
      <c r="D351">
        <v>24</v>
      </c>
      <c r="G351">
        <v>0.85624999999999996</v>
      </c>
    </row>
    <row r="352" spans="1:7" x14ac:dyDescent="0.2">
      <c r="A352" t="s">
        <v>71</v>
      </c>
      <c r="B352">
        <v>1925</v>
      </c>
      <c r="C352">
        <v>12</v>
      </c>
      <c r="D352">
        <v>24</v>
      </c>
      <c r="G352">
        <v>4.7500000000000001E-2</v>
      </c>
    </row>
    <row r="353" spans="1:8" x14ac:dyDescent="0.2">
      <c r="A353" t="s">
        <v>73</v>
      </c>
      <c r="B353">
        <v>1925</v>
      </c>
      <c r="C353">
        <v>12</v>
      </c>
      <c r="D353">
        <v>24</v>
      </c>
      <c r="G353">
        <v>0.82499999999999996</v>
      </c>
    </row>
    <row r="354" spans="1:8" x14ac:dyDescent="0.2">
      <c r="A354" t="s">
        <v>75</v>
      </c>
      <c r="B354">
        <v>1925</v>
      </c>
      <c r="C354">
        <v>12</v>
      </c>
      <c r="D354">
        <v>24</v>
      </c>
      <c r="G354">
        <v>0.45</v>
      </c>
    </row>
    <row r="355" spans="1:8" x14ac:dyDescent="0.2">
      <c r="A355" t="s">
        <v>80</v>
      </c>
      <c r="B355">
        <v>1925</v>
      </c>
      <c r="C355">
        <v>12</v>
      </c>
      <c r="D355">
        <v>24</v>
      </c>
      <c r="G355">
        <v>0.41125</v>
      </c>
    </row>
    <row r="356" spans="1:8" x14ac:dyDescent="0.2">
      <c r="A356" t="s">
        <v>76</v>
      </c>
      <c r="B356">
        <v>1925</v>
      </c>
      <c r="C356">
        <v>12</v>
      </c>
      <c r="D356">
        <v>24</v>
      </c>
      <c r="G356">
        <v>0.51</v>
      </c>
    </row>
    <row r="357" spans="1:8" x14ac:dyDescent="0.2">
      <c r="A357" t="s">
        <v>77</v>
      </c>
      <c r="B357">
        <v>1925</v>
      </c>
      <c r="C357">
        <v>12</v>
      </c>
      <c r="D357">
        <v>24</v>
      </c>
      <c r="G357">
        <v>0.45124999999999998</v>
      </c>
    </row>
    <row r="358" spans="1:8" x14ac:dyDescent="0.2">
      <c r="A358" t="s">
        <v>78</v>
      </c>
      <c r="B358">
        <v>1925</v>
      </c>
      <c r="C358">
        <v>12</v>
      </c>
      <c r="D358">
        <v>24</v>
      </c>
      <c r="G358">
        <v>0.51624999999999999</v>
      </c>
    </row>
    <row r="359" spans="1:8" x14ac:dyDescent="0.2">
      <c r="A359" t="s">
        <v>19</v>
      </c>
      <c r="B359">
        <v>1925</v>
      </c>
      <c r="C359">
        <v>12</v>
      </c>
      <c r="D359">
        <v>26</v>
      </c>
      <c r="G359">
        <v>1.7987500000000001</v>
      </c>
    </row>
    <row r="360" spans="1:8" x14ac:dyDescent="0.2">
      <c r="A360" t="s">
        <v>20</v>
      </c>
      <c r="B360">
        <v>1925</v>
      </c>
      <c r="C360">
        <v>12</v>
      </c>
      <c r="D360">
        <v>26</v>
      </c>
      <c r="G360">
        <v>1.79375</v>
      </c>
    </row>
    <row r="361" spans="1:8" x14ac:dyDescent="0.2">
      <c r="A361" t="s">
        <v>66</v>
      </c>
      <c r="B361">
        <v>1925</v>
      </c>
      <c r="C361">
        <v>12</v>
      </c>
      <c r="D361">
        <v>26</v>
      </c>
      <c r="G361">
        <v>1.7224999999999999</v>
      </c>
    </row>
    <row r="362" spans="1:8" x14ac:dyDescent="0.2">
      <c r="A362" t="s">
        <v>74</v>
      </c>
      <c r="B362">
        <v>1925</v>
      </c>
      <c r="C362">
        <v>12</v>
      </c>
      <c r="D362">
        <v>26</v>
      </c>
      <c r="G362">
        <v>1.54</v>
      </c>
    </row>
    <row r="363" spans="1:8" x14ac:dyDescent="0.2">
      <c r="A363" t="s">
        <v>67</v>
      </c>
      <c r="B363">
        <v>1925</v>
      </c>
      <c r="C363">
        <v>12</v>
      </c>
      <c r="D363">
        <v>26</v>
      </c>
      <c r="G363">
        <v>1.5337499999999999</v>
      </c>
    </row>
    <row r="364" spans="1:8" x14ac:dyDescent="0.2">
      <c r="A364" t="s">
        <v>68</v>
      </c>
      <c r="B364">
        <v>1925</v>
      </c>
      <c r="C364">
        <v>12</v>
      </c>
      <c r="D364">
        <v>26</v>
      </c>
      <c r="G364">
        <v>1.4712499999999999</v>
      </c>
    </row>
    <row r="365" spans="1:8" x14ac:dyDescent="0.2">
      <c r="A365" t="s">
        <v>21</v>
      </c>
      <c r="B365">
        <v>1925</v>
      </c>
      <c r="C365">
        <v>12</v>
      </c>
      <c r="D365">
        <v>26</v>
      </c>
      <c r="G365">
        <v>0.85124999999999995</v>
      </c>
      <c r="H365" t="s">
        <v>81</v>
      </c>
    </row>
    <row r="366" spans="1:8" x14ac:dyDescent="0.2">
      <c r="A366" t="s">
        <v>22</v>
      </c>
      <c r="B366">
        <v>1925</v>
      </c>
      <c r="C366">
        <v>12</v>
      </c>
      <c r="D366">
        <v>26</v>
      </c>
      <c r="G366">
        <v>0.84125000000000005</v>
      </c>
    </row>
    <row r="367" spans="1:8" x14ac:dyDescent="0.2">
      <c r="A367" t="s">
        <v>69</v>
      </c>
      <c r="B367">
        <v>1925</v>
      </c>
      <c r="C367">
        <v>12</v>
      </c>
      <c r="D367">
        <v>26</v>
      </c>
      <c r="G367">
        <v>0.81874999999999998</v>
      </c>
    </row>
    <row r="368" spans="1:8" x14ac:dyDescent="0.2">
      <c r="A368" t="s">
        <v>70</v>
      </c>
      <c r="B368">
        <v>1925</v>
      </c>
      <c r="C368">
        <v>12</v>
      </c>
      <c r="D368">
        <v>26</v>
      </c>
      <c r="G368">
        <v>0.86375000000000002</v>
      </c>
    </row>
    <row r="369" spans="1:8" x14ac:dyDescent="0.2">
      <c r="A369" t="s">
        <v>71</v>
      </c>
      <c r="B369">
        <v>1925</v>
      </c>
      <c r="C369">
        <v>12</v>
      </c>
      <c r="D369">
        <v>26</v>
      </c>
      <c r="G369">
        <v>0.86</v>
      </c>
    </row>
    <row r="370" spans="1:8" x14ac:dyDescent="0.2">
      <c r="A370" t="s">
        <v>73</v>
      </c>
      <c r="B370">
        <v>1925</v>
      </c>
      <c r="C370">
        <v>12</v>
      </c>
      <c r="D370">
        <v>26</v>
      </c>
      <c r="G370">
        <v>0.83625000000000005</v>
      </c>
    </row>
    <row r="371" spans="1:8" x14ac:dyDescent="0.2">
      <c r="A371" t="s">
        <v>75</v>
      </c>
      <c r="B371">
        <v>1925</v>
      </c>
      <c r="C371">
        <v>12</v>
      </c>
      <c r="D371">
        <v>26</v>
      </c>
      <c r="H371" t="s">
        <v>79</v>
      </c>
    </row>
    <row r="372" spans="1:8" x14ac:dyDescent="0.2">
      <c r="A372" t="s">
        <v>80</v>
      </c>
      <c r="B372">
        <v>1925</v>
      </c>
      <c r="C372">
        <v>12</v>
      </c>
      <c r="D372">
        <v>26</v>
      </c>
      <c r="H372" t="s">
        <v>79</v>
      </c>
    </row>
    <row r="373" spans="1:8" x14ac:dyDescent="0.2">
      <c r="A373" t="s">
        <v>76</v>
      </c>
      <c r="B373">
        <v>1925</v>
      </c>
      <c r="C373">
        <v>12</v>
      </c>
      <c r="D373">
        <v>26</v>
      </c>
      <c r="H373" t="s">
        <v>79</v>
      </c>
    </row>
    <row r="374" spans="1:8" x14ac:dyDescent="0.2">
      <c r="A374" t="s">
        <v>77</v>
      </c>
      <c r="B374">
        <v>1925</v>
      </c>
      <c r="C374">
        <v>12</v>
      </c>
      <c r="D374">
        <v>26</v>
      </c>
      <c r="H374" t="s">
        <v>79</v>
      </c>
    </row>
    <row r="375" spans="1:8" x14ac:dyDescent="0.2">
      <c r="A375" t="s">
        <v>78</v>
      </c>
      <c r="B375">
        <v>1925</v>
      </c>
      <c r="C375">
        <v>12</v>
      </c>
      <c r="D375">
        <v>26</v>
      </c>
      <c r="H375" t="s">
        <v>79</v>
      </c>
    </row>
    <row r="376" spans="1:8" x14ac:dyDescent="0.2">
      <c r="A376" t="s">
        <v>19</v>
      </c>
      <c r="B376">
        <v>1925</v>
      </c>
      <c r="C376">
        <v>12</v>
      </c>
      <c r="D376">
        <v>28</v>
      </c>
      <c r="G376">
        <v>1.7862499999999999</v>
      </c>
    </row>
    <row r="377" spans="1:8" x14ac:dyDescent="0.2">
      <c r="A377" t="s">
        <v>20</v>
      </c>
      <c r="B377">
        <v>1925</v>
      </c>
      <c r="C377">
        <v>12</v>
      </c>
      <c r="D377">
        <v>28</v>
      </c>
      <c r="G377">
        <v>1.7875000000000001</v>
      </c>
    </row>
    <row r="378" spans="1:8" x14ac:dyDescent="0.2">
      <c r="A378" t="s">
        <v>66</v>
      </c>
      <c r="B378">
        <v>1925</v>
      </c>
      <c r="C378">
        <v>12</v>
      </c>
      <c r="D378">
        <v>28</v>
      </c>
      <c r="G378">
        <v>1.71</v>
      </c>
    </row>
    <row r="379" spans="1:8" x14ac:dyDescent="0.2">
      <c r="A379" t="s">
        <v>74</v>
      </c>
      <c r="B379">
        <v>1925</v>
      </c>
      <c r="C379">
        <v>12</v>
      </c>
      <c r="D379">
        <v>28</v>
      </c>
      <c r="G379">
        <v>1.53125</v>
      </c>
    </row>
    <row r="380" spans="1:8" x14ac:dyDescent="0.2">
      <c r="A380" t="s">
        <v>67</v>
      </c>
      <c r="B380">
        <v>1925</v>
      </c>
      <c r="C380">
        <v>12</v>
      </c>
      <c r="D380">
        <v>28</v>
      </c>
      <c r="G380">
        <v>1.5237499999999999</v>
      </c>
    </row>
    <row r="381" spans="1:8" x14ac:dyDescent="0.2">
      <c r="A381" t="s">
        <v>68</v>
      </c>
      <c r="B381">
        <v>1925</v>
      </c>
      <c r="C381">
        <v>12</v>
      </c>
      <c r="D381">
        <v>28</v>
      </c>
      <c r="G381">
        <v>1.4550000000000001</v>
      </c>
    </row>
    <row r="382" spans="1:8" x14ac:dyDescent="0.2">
      <c r="A382" t="s">
        <v>21</v>
      </c>
      <c r="B382">
        <v>1925</v>
      </c>
      <c r="C382">
        <v>12</v>
      </c>
      <c r="D382">
        <v>28</v>
      </c>
      <c r="G382">
        <v>0.85124999999999995</v>
      </c>
    </row>
    <row r="383" spans="1:8" x14ac:dyDescent="0.2">
      <c r="A383" t="s">
        <v>22</v>
      </c>
      <c r="B383">
        <v>1925</v>
      </c>
      <c r="C383">
        <v>12</v>
      </c>
      <c r="D383">
        <v>28</v>
      </c>
      <c r="G383">
        <v>0.84125000000000005</v>
      </c>
    </row>
    <row r="384" spans="1:8" x14ac:dyDescent="0.2">
      <c r="A384" t="s">
        <v>69</v>
      </c>
      <c r="B384">
        <v>1925</v>
      </c>
      <c r="C384">
        <v>12</v>
      </c>
      <c r="D384">
        <v>28</v>
      </c>
      <c r="G384">
        <v>0.81374999999999997</v>
      </c>
    </row>
    <row r="385" spans="1:8" x14ac:dyDescent="0.2">
      <c r="A385" t="s">
        <v>70</v>
      </c>
      <c r="B385">
        <v>1925</v>
      </c>
      <c r="C385">
        <v>12</v>
      </c>
      <c r="D385">
        <v>28</v>
      </c>
      <c r="G385">
        <v>0.87</v>
      </c>
    </row>
    <row r="386" spans="1:8" x14ac:dyDescent="0.2">
      <c r="A386" t="s">
        <v>71</v>
      </c>
      <c r="B386">
        <v>1925</v>
      </c>
      <c r="C386">
        <v>12</v>
      </c>
      <c r="D386">
        <v>28</v>
      </c>
      <c r="G386">
        <v>0.86</v>
      </c>
    </row>
    <row r="387" spans="1:8" x14ac:dyDescent="0.2">
      <c r="A387" t="s">
        <v>73</v>
      </c>
      <c r="B387">
        <v>1925</v>
      </c>
      <c r="C387">
        <v>12</v>
      </c>
      <c r="D387">
        <v>28</v>
      </c>
      <c r="G387">
        <v>0.83499999999999996</v>
      </c>
    </row>
    <row r="388" spans="1:8" x14ac:dyDescent="0.2">
      <c r="A388" t="s">
        <v>75</v>
      </c>
      <c r="B388">
        <v>1925</v>
      </c>
      <c r="C388">
        <v>12</v>
      </c>
      <c r="D388">
        <v>28</v>
      </c>
      <c r="G388">
        <v>0.45624999999999999</v>
      </c>
    </row>
    <row r="389" spans="1:8" x14ac:dyDescent="0.2">
      <c r="A389" t="s">
        <v>80</v>
      </c>
      <c r="B389">
        <v>1925</v>
      </c>
      <c r="C389">
        <v>12</v>
      </c>
      <c r="D389">
        <v>28</v>
      </c>
      <c r="G389">
        <v>0.41625000000000001</v>
      </c>
    </row>
    <row r="390" spans="1:8" x14ac:dyDescent="0.2">
      <c r="A390" t="s">
        <v>76</v>
      </c>
      <c r="B390">
        <v>1925</v>
      </c>
      <c r="C390">
        <v>12</v>
      </c>
      <c r="D390">
        <v>28</v>
      </c>
      <c r="G390">
        <v>0.51249999999999996</v>
      </c>
    </row>
    <row r="391" spans="1:8" x14ac:dyDescent="0.2">
      <c r="A391" t="s">
        <v>77</v>
      </c>
      <c r="B391">
        <v>1925</v>
      </c>
      <c r="C391">
        <v>12</v>
      </c>
      <c r="D391">
        <v>28</v>
      </c>
      <c r="G391">
        <v>0.45624999999999999</v>
      </c>
    </row>
    <row r="392" spans="1:8" x14ac:dyDescent="0.2">
      <c r="A392" t="s">
        <v>78</v>
      </c>
      <c r="B392">
        <v>1925</v>
      </c>
      <c r="C392">
        <v>12</v>
      </c>
      <c r="D392">
        <v>28</v>
      </c>
      <c r="G392">
        <v>0.51624999999999999</v>
      </c>
    </row>
    <row r="393" spans="1:8" x14ac:dyDescent="0.2">
      <c r="A393" t="s">
        <v>19</v>
      </c>
      <c r="B393">
        <v>1925</v>
      </c>
      <c r="C393">
        <v>12</v>
      </c>
      <c r="D393">
        <v>29</v>
      </c>
      <c r="G393">
        <v>1.8425</v>
      </c>
    </row>
    <row r="394" spans="1:8" x14ac:dyDescent="0.2">
      <c r="A394" t="s">
        <v>20</v>
      </c>
      <c r="B394">
        <v>1925</v>
      </c>
      <c r="C394">
        <v>12</v>
      </c>
      <c r="D394">
        <v>29</v>
      </c>
      <c r="G394">
        <v>1.8374999999999999</v>
      </c>
    </row>
    <row r="395" spans="1:8" x14ac:dyDescent="0.2">
      <c r="A395" t="s">
        <v>66</v>
      </c>
      <c r="B395">
        <v>1925</v>
      </c>
      <c r="C395">
        <v>12</v>
      </c>
      <c r="D395">
        <v>29</v>
      </c>
      <c r="G395">
        <v>1.7637499999999999</v>
      </c>
    </row>
    <row r="396" spans="1:8" x14ac:dyDescent="0.2">
      <c r="A396" t="s">
        <v>74</v>
      </c>
      <c r="B396">
        <v>1925</v>
      </c>
      <c r="C396">
        <v>12</v>
      </c>
      <c r="D396">
        <v>29</v>
      </c>
      <c r="G396">
        <v>1.55375</v>
      </c>
      <c r="H396" t="s">
        <v>82</v>
      </c>
    </row>
    <row r="397" spans="1:8" x14ac:dyDescent="0.2">
      <c r="A397" t="s">
        <v>67</v>
      </c>
      <c r="B397">
        <v>1925</v>
      </c>
      <c r="C397">
        <v>12</v>
      </c>
      <c r="D397">
        <v>29</v>
      </c>
      <c r="G397">
        <v>1.5449999999999999</v>
      </c>
    </row>
    <row r="398" spans="1:8" x14ac:dyDescent="0.2">
      <c r="A398" t="s">
        <v>68</v>
      </c>
      <c r="B398">
        <v>1925</v>
      </c>
      <c r="C398">
        <v>12</v>
      </c>
      <c r="D398">
        <v>29</v>
      </c>
      <c r="G398">
        <v>1.4850000000000001</v>
      </c>
    </row>
    <row r="399" spans="1:8" x14ac:dyDescent="0.2">
      <c r="A399" t="s">
        <v>21</v>
      </c>
      <c r="B399">
        <v>1925</v>
      </c>
      <c r="C399">
        <v>12</v>
      </c>
      <c r="D399">
        <v>29</v>
      </c>
      <c r="G399">
        <v>0.89249999999999996</v>
      </c>
    </row>
    <row r="400" spans="1:8" x14ac:dyDescent="0.2">
      <c r="A400" t="s">
        <v>22</v>
      </c>
      <c r="B400">
        <v>1925</v>
      </c>
      <c r="C400">
        <v>12</v>
      </c>
      <c r="D400">
        <v>29</v>
      </c>
      <c r="G400">
        <v>0.87875000000000003</v>
      </c>
    </row>
    <row r="401" spans="1:7" x14ac:dyDescent="0.2">
      <c r="A401" t="s">
        <v>69</v>
      </c>
      <c r="B401">
        <v>1925</v>
      </c>
      <c r="C401">
        <v>12</v>
      </c>
      <c r="D401">
        <v>29</v>
      </c>
      <c r="G401">
        <v>0.85</v>
      </c>
    </row>
    <row r="402" spans="1:7" x14ac:dyDescent="0.2">
      <c r="A402" t="s">
        <v>70</v>
      </c>
      <c r="B402">
        <v>1925</v>
      </c>
      <c r="C402">
        <v>12</v>
      </c>
      <c r="D402">
        <v>29</v>
      </c>
      <c r="G402">
        <v>0.90249999999999997</v>
      </c>
    </row>
    <row r="403" spans="1:7" x14ac:dyDescent="0.2">
      <c r="A403" t="s">
        <v>71</v>
      </c>
      <c r="B403">
        <v>1925</v>
      </c>
      <c r="C403">
        <v>12</v>
      </c>
      <c r="D403">
        <v>29</v>
      </c>
      <c r="G403">
        <v>0.88500000000000001</v>
      </c>
    </row>
    <row r="404" spans="1:7" x14ac:dyDescent="0.2">
      <c r="A404" t="s">
        <v>73</v>
      </c>
      <c r="B404">
        <v>1925</v>
      </c>
      <c r="C404">
        <v>12</v>
      </c>
      <c r="D404">
        <v>29</v>
      </c>
      <c r="G404">
        <v>0.86250000000000004</v>
      </c>
    </row>
    <row r="405" spans="1:7" x14ac:dyDescent="0.2">
      <c r="A405" t="s">
        <v>75</v>
      </c>
      <c r="B405">
        <v>1925</v>
      </c>
      <c r="C405">
        <v>12</v>
      </c>
      <c r="D405">
        <v>29</v>
      </c>
      <c r="G405">
        <v>0.46375</v>
      </c>
    </row>
    <row r="406" spans="1:7" x14ac:dyDescent="0.2">
      <c r="A406" t="s">
        <v>80</v>
      </c>
      <c r="B406">
        <v>1925</v>
      </c>
      <c r="C406">
        <v>12</v>
      </c>
      <c r="D406">
        <v>29</v>
      </c>
      <c r="G406">
        <v>0.69874999999999998</v>
      </c>
    </row>
    <row r="407" spans="1:7" x14ac:dyDescent="0.2">
      <c r="A407" t="s">
        <v>76</v>
      </c>
      <c r="B407">
        <v>1925</v>
      </c>
      <c r="C407">
        <v>12</v>
      </c>
      <c r="D407">
        <v>29</v>
      </c>
      <c r="G407">
        <v>0.51749999999999996</v>
      </c>
    </row>
    <row r="408" spans="1:7" x14ac:dyDescent="0.2">
      <c r="A408" t="s">
        <v>77</v>
      </c>
      <c r="B408">
        <v>1925</v>
      </c>
      <c r="C408">
        <v>12</v>
      </c>
      <c r="D408">
        <v>29</v>
      </c>
      <c r="G408">
        <v>0.46625</v>
      </c>
    </row>
    <row r="409" spans="1:7" x14ac:dyDescent="0.2">
      <c r="A409" t="s">
        <v>78</v>
      </c>
      <c r="B409">
        <v>1925</v>
      </c>
      <c r="C409">
        <v>12</v>
      </c>
      <c r="D409">
        <v>29</v>
      </c>
      <c r="G409">
        <v>0.52625</v>
      </c>
    </row>
    <row r="410" spans="1:7" x14ac:dyDescent="0.2">
      <c r="A410" t="s">
        <v>19</v>
      </c>
      <c r="B410">
        <v>1925</v>
      </c>
      <c r="C410">
        <v>12</v>
      </c>
      <c r="D410">
        <v>30</v>
      </c>
      <c r="G410">
        <v>1.80125</v>
      </c>
    </row>
    <row r="411" spans="1:7" x14ac:dyDescent="0.2">
      <c r="A411" t="s">
        <v>20</v>
      </c>
      <c r="B411">
        <v>1925</v>
      </c>
      <c r="C411">
        <v>12</v>
      </c>
      <c r="D411">
        <v>30</v>
      </c>
      <c r="G411">
        <v>1.7949999999999999</v>
      </c>
    </row>
    <row r="412" spans="1:7" x14ac:dyDescent="0.2">
      <c r="A412" t="s">
        <v>66</v>
      </c>
      <c r="B412">
        <v>1925</v>
      </c>
      <c r="C412">
        <v>12</v>
      </c>
      <c r="D412">
        <v>30</v>
      </c>
      <c r="G412">
        <v>1.7175</v>
      </c>
    </row>
    <row r="413" spans="1:7" x14ac:dyDescent="0.2">
      <c r="A413" t="s">
        <v>74</v>
      </c>
      <c r="B413">
        <v>1925</v>
      </c>
      <c r="C413">
        <v>12</v>
      </c>
      <c r="D413">
        <v>30</v>
      </c>
      <c r="G413">
        <v>1.53</v>
      </c>
    </row>
    <row r="414" spans="1:7" x14ac:dyDescent="0.2">
      <c r="A414" t="s">
        <v>67</v>
      </c>
      <c r="B414">
        <v>1925</v>
      </c>
      <c r="C414">
        <v>12</v>
      </c>
      <c r="D414">
        <v>30</v>
      </c>
      <c r="G414">
        <v>1.52</v>
      </c>
    </row>
    <row r="415" spans="1:7" x14ac:dyDescent="0.2">
      <c r="A415" t="s">
        <v>68</v>
      </c>
      <c r="B415">
        <v>1925</v>
      </c>
      <c r="C415">
        <v>12</v>
      </c>
      <c r="D415">
        <v>30</v>
      </c>
      <c r="G415">
        <v>1.4475</v>
      </c>
    </row>
    <row r="416" spans="1:7" x14ac:dyDescent="0.2">
      <c r="A416" t="s">
        <v>21</v>
      </c>
      <c r="B416">
        <v>1925</v>
      </c>
      <c r="C416">
        <v>12</v>
      </c>
      <c r="D416">
        <v>30</v>
      </c>
      <c r="G416">
        <v>0.875</v>
      </c>
    </row>
    <row r="417" spans="1:7" x14ac:dyDescent="0.2">
      <c r="A417" t="s">
        <v>22</v>
      </c>
      <c r="B417">
        <v>1925</v>
      </c>
      <c r="C417">
        <v>12</v>
      </c>
      <c r="D417">
        <v>30</v>
      </c>
      <c r="G417">
        <v>0.86250000000000004</v>
      </c>
    </row>
    <row r="418" spans="1:7" x14ac:dyDescent="0.2">
      <c r="A418" t="s">
        <v>69</v>
      </c>
      <c r="B418">
        <v>1925</v>
      </c>
      <c r="C418">
        <v>12</v>
      </c>
      <c r="D418">
        <v>30</v>
      </c>
      <c r="G418">
        <v>0.83499999999999996</v>
      </c>
    </row>
    <row r="419" spans="1:7" x14ac:dyDescent="0.2">
      <c r="A419" t="s">
        <v>70</v>
      </c>
      <c r="B419">
        <v>1925</v>
      </c>
      <c r="C419">
        <v>12</v>
      </c>
      <c r="D419">
        <v>30</v>
      </c>
      <c r="G419">
        <v>0.89124999999999999</v>
      </c>
    </row>
    <row r="420" spans="1:7" x14ac:dyDescent="0.2">
      <c r="A420" t="s">
        <v>71</v>
      </c>
      <c r="B420">
        <v>1925</v>
      </c>
      <c r="C420">
        <v>12</v>
      </c>
      <c r="D420">
        <v>30</v>
      </c>
      <c r="G420">
        <v>0.88</v>
      </c>
    </row>
    <row r="421" spans="1:7" x14ac:dyDescent="0.2">
      <c r="A421" t="s">
        <v>73</v>
      </c>
      <c r="B421">
        <v>1925</v>
      </c>
      <c r="C421">
        <v>12</v>
      </c>
      <c r="D421">
        <v>30</v>
      </c>
      <c r="G421">
        <v>0.85250000000000004</v>
      </c>
    </row>
    <row r="422" spans="1:7" x14ac:dyDescent="0.2">
      <c r="A422" t="s">
        <v>75</v>
      </c>
      <c r="B422">
        <v>1925</v>
      </c>
      <c r="C422">
        <v>12</v>
      </c>
      <c r="D422">
        <v>30</v>
      </c>
      <c r="G422">
        <v>0.46</v>
      </c>
    </row>
    <row r="423" spans="1:7" x14ac:dyDescent="0.2">
      <c r="A423" t="s">
        <v>80</v>
      </c>
      <c r="B423">
        <v>1925</v>
      </c>
      <c r="C423">
        <v>12</v>
      </c>
      <c r="D423">
        <v>30</v>
      </c>
      <c r="G423">
        <v>0.42125000000000001</v>
      </c>
    </row>
    <row r="424" spans="1:7" x14ac:dyDescent="0.2">
      <c r="A424" t="s">
        <v>76</v>
      </c>
      <c r="B424">
        <v>1925</v>
      </c>
      <c r="C424">
        <v>12</v>
      </c>
      <c r="D424">
        <v>30</v>
      </c>
      <c r="G424">
        <v>0.51124999999999998</v>
      </c>
    </row>
    <row r="425" spans="1:7" x14ac:dyDescent="0.2">
      <c r="A425" t="s">
        <v>77</v>
      </c>
      <c r="B425">
        <v>1925</v>
      </c>
      <c r="C425">
        <v>12</v>
      </c>
      <c r="D425">
        <v>30</v>
      </c>
      <c r="G425">
        <v>0.46375</v>
      </c>
    </row>
    <row r="426" spans="1:7" x14ac:dyDescent="0.2">
      <c r="A426" t="s">
        <v>78</v>
      </c>
      <c r="B426">
        <v>1925</v>
      </c>
      <c r="C426">
        <v>12</v>
      </c>
      <c r="D426">
        <v>30</v>
      </c>
      <c r="G426">
        <v>0.51749999999999996</v>
      </c>
    </row>
    <row r="427" spans="1:7" x14ac:dyDescent="0.2">
      <c r="A427" t="s">
        <v>19</v>
      </c>
      <c r="B427">
        <v>1925</v>
      </c>
      <c r="C427">
        <v>12</v>
      </c>
      <c r="D427">
        <v>31</v>
      </c>
      <c r="G427">
        <v>1.79125</v>
      </c>
    </row>
    <row r="428" spans="1:7" x14ac:dyDescent="0.2">
      <c r="A428" t="s">
        <v>20</v>
      </c>
      <c r="B428">
        <v>1925</v>
      </c>
      <c r="C428">
        <v>12</v>
      </c>
      <c r="D428">
        <v>31</v>
      </c>
      <c r="G428">
        <v>1.7875000000000001</v>
      </c>
    </row>
    <row r="429" spans="1:7" x14ac:dyDescent="0.2">
      <c r="A429" t="s">
        <v>66</v>
      </c>
      <c r="B429">
        <v>1925</v>
      </c>
      <c r="C429">
        <v>12</v>
      </c>
      <c r="D429">
        <v>31</v>
      </c>
      <c r="G429">
        <v>1.7150000000000001</v>
      </c>
    </row>
    <row r="430" spans="1:7" x14ac:dyDescent="0.2">
      <c r="A430" t="s">
        <v>74</v>
      </c>
      <c r="B430">
        <v>1925</v>
      </c>
      <c r="C430">
        <v>12</v>
      </c>
      <c r="D430">
        <v>31</v>
      </c>
      <c r="G430">
        <v>1.5275000000000001</v>
      </c>
    </row>
    <row r="431" spans="1:7" x14ac:dyDescent="0.2">
      <c r="A431" t="s">
        <v>67</v>
      </c>
      <c r="B431">
        <v>1925</v>
      </c>
      <c r="C431">
        <v>12</v>
      </c>
      <c r="D431">
        <v>31</v>
      </c>
      <c r="G431">
        <v>1.5149999999999999</v>
      </c>
    </row>
    <row r="432" spans="1:7" x14ac:dyDescent="0.2">
      <c r="A432" t="s">
        <v>68</v>
      </c>
      <c r="B432">
        <v>1925</v>
      </c>
      <c r="C432">
        <v>12</v>
      </c>
      <c r="D432">
        <v>31</v>
      </c>
      <c r="G432">
        <v>1.44875</v>
      </c>
    </row>
    <row r="433" spans="1:7" x14ac:dyDescent="0.2">
      <c r="A433" t="s">
        <v>21</v>
      </c>
      <c r="B433">
        <v>1925</v>
      </c>
      <c r="C433">
        <v>12</v>
      </c>
      <c r="D433">
        <v>31</v>
      </c>
      <c r="G433">
        <v>0.86375000000000002</v>
      </c>
    </row>
    <row r="434" spans="1:7" x14ac:dyDescent="0.2">
      <c r="A434" t="s">
        <v>22</v>
      </c>
      <c r="B434">
        <v>1925</v>
      </c>
      <c r="C434">
        <v>12</v>
      </c>
      <c r="D434">
        <v>31</v>
      </c>
      <c r="G434">
        <v>0.85</v>
      </c>
    </row>
    <row r="435" spans="1:7" x14ac:dyDescent="0.2">
      <c r="A435" t="s">
        <v>69</v>
      </c>
      <c r="B435">
        <v>1925</v>
      </c>
      <c r="C435">
        <v>12</v>
      </c>
      <c r="D435">
        <v>31</v>
      </c>
      <c r="G435">
        <v>0.82874999999999999</v>
      </c>
    </row>
    <row r="436" spans="1:7" x14ac:dyDescent="0.2">
      <c r="A436" t="s">
        <v>70</v>
      </c>
      <c r="B436">
        <v>1925</v>
      </c>
      <c r="C436">
        <v>12</v>
      </c>
      <c r="D436">
        <v>31</v>
      </c>
      <c r="G436">
        <v>0.88</v>
      </c>
    </row>
    <row r="437" spans="1:7" x14ac:dyDescent="0.2">
      <c r="A437" t="s">
        <v>71</v>
      </c>
      <c r="B437">
        <v>1925</v>
      </c>
      <c r="C437">
        <v>12</v>
      </c>
      <c r="D437">
        <v>31</v>
      </c>
      <c r="G437">
        <v>0.87</v>
      </c>
    </row>
    <row r="438" spans="1:7" x14ac:dyDescent="0.2">
      <c r="A438" t="s">
        <v>73</v>
      </c>
      <c r="B438">
        <v>1925</v>
      </c>
      <c r="C438">
        <v>12</v>
      </c>
      <c r="D438">
        <v>31</v>
      </c>
      <c r="G438">
        <v>0.84624999999999995</v>
      </c>
    </row>
    <row r="439" spans="1:7" x14ac:dyDescent="0.2">
      <c r="A439" t="s">
        <v>75</v>
      </c>
      <c r="B439">
        <v>1925</v>
      </c>
      <c r="C439">
        <v>12</v>
      </c>
      <c r="D439">
        <v>31</v>
      </c>
      <c r="G439">
        <v>0.4375</v>
      </c>
    </row>
    <row r="440" spans="1:7" x14ac:dyDescent="0.2">
      <c r="A440" t="s">
        <v>80</v>
      </c>
      <c r="B440">
        <v>1925</v>
      </c>
      <c r="C440">
        <v>12</v>
      </c>
      <c r="D440">
        <v>31</v>
      </c>
      <c r="G440">
        <v>0.41749999999999998</v>
      </c>
    </row>
    <row r="441" spans="1:7" x14ac:dyDescent="0.2">
      <c r="A441" t="s">
        <v>76</v>
      </c>
      <c r="B441">
        <v>1925</v>
      </c>
      <c r="C441">
        <v>12</v>
      </c>
      <c r="D441">
        <v>31</v>
      </c>
      <c r="G441">
        <v>0.51249999999999996</v>
      </c>
    </row>
    <row r="442" spans="1:7" x14ac:dyDescent="0.2">
      <c r="A442" t="s">
        <v>77</v>
      </c>
      <c r="B442">
        <v>1925</v>
      </c>
      <c r="C442">
        <v>12</v>
      </c>
      <c r="D442">
        <v>31</v>
      </c>
      <c r="G442">
        <v>0.46</v>
      </c>
    </row>
    <row r="443" spans="1:7" x14ac:dyDescent="0.2">
      <c r="A443" t="s">
        <v>78</v>
      </c>
      <c r="B443">
        <v>1925</v>
      </c>
      <c r="C443">
        <v>12</v>
      </c>
      <c r="D443">
        <v>31</v>
      </c>
      <c r="G443">
        <v>0.52</v>
      </c>
    </row>
    <row r="444" spans="1:7" x14ac:dyDescent="0.2">
      <c r="A444" t="s">
        <v>75</v>
      </c>
      <c r="B444">
        <v>1926</v>
      </c>
      <c r="C444">
        <v>1</v>
      </c>
      <c r="D444">
        <v>4</v>
      </c>
      <c r="G444">
        <v>0.46124999999999999</v>
      </c>
    </row>
    <row r="445" spans="1:7" x14ac:dyDescent="0.2">
      <c r="A445" t="s">
        <v>80</v>
      </c>
      <c r="B445">
        <v>1926</v>
      </c>
      <c r="C445">
        <v>1</v>
      </c>
      <c r="D445">
        <v>4</v>
      </c>
      <c r="G445">
        <v>0.42</v>
      </c>
    </row>
    <row r="446" spans="1:7" x14ac:dyDescent="0.2">
      <c r="A446" t="s">
        <v>76</v>
      </c>
      <c r="B446">
        <v>1926</v>
      </c>
      <c r="C446">
        <v>1</v>
      </c>
      <c r="D446">
        <v>4</v>
      </c>
      <c r="G446">
        <v>0.51624999999999999</v>
      </c>
    </row>
    <row r="447" spans="1:7" x14ac:dyDescent="0.2">
      <c r="A447" t="s">
        <v>77</v>
      </c>
      <c r="B447">
        <v>1926</v>
      </c>
      <c r="C447">
        <v>1</v>
      </c>
      <c r="D447">
        <v>4</v>
      </c>
      <c r="G447">
        <v>0.46500000000000002</v>
      </c>
    </row>
    <row r="448" spans="1:7" x14ac:dyDescent="0.2">
      <c r="A448" t="s">
        <v>78</v>
      </c>
      <c r="B448">
        <v>1926</v>
      </c>
      <c r="C448">
        <v>1</v>
      </c>
      <c r="D448">
        <v>4</v>
      </c>
      <c r="G448">
        <v>0.52249999999999996</v>
      </c>
    </row>
    <row r="449" spans="1:7" x14ac:dyDescent="0.2">
      <c r="A449" t="s">
        <v>75</v>
      </c>
      <c r="B449">
        <v>1926</v>
      </c>
      <c r="C449">
        <v>1</v>
      </c>
      <c r="D449">
        <v>5</v>
      </c>
      <c r="G449">
        <v>0.45874999999999999</v>
      </c>
    </row>
    <row r="450" spans="1:7" x14ac:dyDescent="0.2">
      <c r="A450" t="s">
        <v>80</v>
      </c>
      <c r="B450">
        <v>1926</v>
      </c>
      <c r="C450">
        <v>1</v>
      </c>
      <c r="D450">
        <v>5</v>
      </c>
      <c r="G450">
        <v>0.41749999999999998</v>
      </c>
    </row>
    <row r="451" spans="1:7" x14ac:dyDescent="0.2">
      <c r="A451" t="s">
        <v>76</v>
      </c>
      <c r="B451">
        <v>1926</v>
      </c>
      <c r="C451">
        <v>1</v>
      </c>
      <c r="D451">
        <v>5</v>
      </c>
      <c r="G451">
        <v>0.50749999999999995</v>
      </c>
    </row>
    <row r="452" spans="1:7" x14ac:dyDescent="0.2">
      <c r="A452" t="s">
        <v>77</v>
      </c>
      <c r="B452">
        <v>1926</v>
      </c>
      <c r="C452">
        <v>1</v>
      </c>
      <c r="D452">
        <v>5</v>
      </c>
      <c r="G452">
        <v>0.46124999999999999</v>
      </c>
    </row>
    <row r="453" spans="1:7" x14ac:dyDescent="0.2">
      <c r="A453" t="s">
        <v>78</v>
      </c>
      <c r="B453">
        <v>1926</v>
      </c>
      <c r="C453">
        <v>1</v>
      </c>
      <c r="D453">
        <v>5</v>
      </c>
      <c r="G453">
        <v>0.51500000000000001</v>
      </c>
    </row>
    <row r="454" spans="1:7" x14ac:dyDescent="0.2">
      <c r="A454" t="s">
        <v>75</v>
      </c>
      <c r="B454">
        <v>1926</v>
      </c>
      <c r="C454">
        <v>1</v>
      </c>
      <c r="D454">
        <v>6</v>
      </c>
      <c r="G454">
        <v>0.45750000000000002</v>
      </c>
    </row>
    <row r="455" spans="1:7" x14ac:dyDescent="0.2">
      <c r="A455" t="s">
        <v>80</v>
      </c>
      <c r="B455">
        <v>1926</v>
      </c>
      <c r="C455">
        <v>1</v>
      </c>
      <c r="D455">
        <v>6</v>
      </c>
      <c r="G455">
        <v>0.41875000000000001</v>
      </c>
    </row>
    <row r="456" spans="1:7" x14ac:dyDescent="0.2">
      <c r="A456" t="s">
        <v>76</v>
      </c>
      <c r="B456">
        <v>1926</v>
      </c>
      <c r="C456">
        <v>1</v>
      </c>
      <c r="D456">
        <v>6</v>
      </c>
      <c r="G456">
        <v>0.51</v>
      </c>
    </row>
    <row r="457" spans="1:7" x14ac:dyDescent="0.2">
      <c r="A457" t="s">
        <v>77</v>
      </c>
      <c r="B457">
        <v>1926</v>
      </c>
      <c r="C457">
        <v>1</v>
      </c>
      <c r="D457">
        <v>6</v>
      </c>
      <c r="G457">
        <v>0.46124999999999999</v>
      </c>
    </row>
    <row r="458" spans="1:7" x14ac:dyDescent="0.2">
      <c r="A458" t="s">
        <v>78</v>
      </c>
      <c r="B458">
        <v>1926</v>
      </c>
      <c r="C458">
        <v>1</v>
      </c>
      <c r="D458">
        <v>6</v>
      </c>
      <c r="G458">
        <v>0.51500000000000001</v>
      </c>
    </row>
    <row r="459" spans="1:7" x14ac:dyDescent="0.2">
      <c r="A459" t="s">
        <v>75</v>
      </c>
      <c r="B459">
        <v>1926</v>
      </c>
      <c r="C459">
        <v>1</v>
      </c>
      <c r="D459">
        <v>7</v>
      </c>
      <c r="G459">
        <v>0.45500000000000002</v>
      </c>
    </row>
    <row r="460" spans="1:7" x14ac:dyDescent="0.2">
      <c r="A460" t="s">
        <v>80</v>
      </c>
      <c r="B460">
        <v>1926</v>
      </c>
      <c r="C460">
        <v>1</v>
      </c>
      <c r="D460">
        <v>7</v>
      </c>
      <c r="G460">
        <v>0.41499999999999998</v>
      </c>
    </row>
    <row r="461" spans="1:7" x14ac:dyDescent="0.2">
      <c r="A461" t="s">
        <v>76</v>
      </c>
      <c r="B461">
        <v>1926</v>
      </c>
      <c r="C461">
        <v>1</v>
      </c>
      <c r="D461">
        <v>7</v>
      </c>
      <c r="G461">
        <v>0.50375000000000003</v>
      </c>
    </row>
    <row r="462" spans="1:7" x14ac:dyDescent="0.2">
      <c r="A462" t="s">
        <v>77</v>
      </c>
      <c r="B462">
        <v>1926</v>
      </c>
      <c r="C462">
        <v>1</v>
      </c>
      <c r="D462">
        <v>7</v>
      </c>
      <c r="G462">
        <v>0.45874999999999999</v>
      </c>
    </row>
    <row r="463" spans="1:7" x14ac:dyDescent="0.2">
      <c r="A463" t="s">
        <v>78</v>
      </c>
      <c r="B463">
        <v>1926</v>
      </c>
      <c r="C463">
        <v>1</v>
      </c>
      <c r="D463">
        <v>7</v>
      </c>
      <c r="G463">
        <v>0.50749999999999995</v>
      </c>
    </row>
    <row r="464" spans="1:7" x14ac:dyDescent="0.2">
      <c r="A464" t="s">
        <v>75</v>
      </c>
      <c r="B464">
        <v>1926</v>
      </c>
      <c r="C464">
        <v>1</v>
      </c>
      <c r="D464">
        <v>8</v>
      </c>
      <c r="G464">
        <v>0.46</v>
      </c>
    </row>
    <row r="465" spans="1:7" x14ac:dyDescent="0.2">
      <c r="A465" t="s">
        <v>80</v>
      </c>
      <c r="B465">
        <v>1926</v>
      </c>
      <c r="C465">
        <v>1</v>
      </c>
      <c r="D465">
        <v>8</v>
      </c>
      <c r="G465">
        <v>0.42</v>
      </c>
    </row>
    <row r="466" spans="1:7" x14ac:dyDescent="0.2">
      <c r="A466" t="s">
        <v>76</v>
      </c>
      <c r="B466">
        <v>1926</v>
      </c>
      <c r="C466">
        <v>1</v>
      </c>
      <c r="D466">
        <v>8</v>
      </c>
      <c r="G466">
        <v>0.50624999999999998</v>
      </c>
    </row>
    <row r="467" spans="1:7" x14ac:dyDescent="0.2">
      <c r="A467" t="s">
        <v>77</v>
      </c>
      <c r="B467">
        <v>1926</v>
      </c>
      <c r="C467">
        <v>1</v>
      </c>
      <c r="D467">
        <v>8</v>
      </c>
      <c r="G467">
        <v>0.46250000000000002</v>
      </c>
    </row>
    <row r="468" spans="1:7" x14ac:dyDescent="0.2">
      <c r="A468" t="s">
        <v>78</v>
      </c>
      <c r="B468">
        <v>1926</v>
      </c>
      <c r="C468">
        <v>1</v>
      </c>
      <c r="D468">
        <v>8</v>
      </c>
      <c r="G468">
        <v>0.51124999999999998</v>
      </c>
    </row>
    <row r="469" spans="1:7" x14ac:dyDescent="0.2">
      <c r="A469" t="s">
        <v>75</v>
      </c>
      <c r="B469">
        <v>1926</v>
      </c>
      <c r="C469">
        <v>1</v>
      </c>
      <c r="D469">
        <v>9</v>
      </c>
      <c r="G469">
        <v>0.45874999999999999</v>
      </c>
    </row>
    <row r="470" spans="1:7" x14ac:dyDescent="0.2">
      <c r="A470" t="s">
        <v>80</v>
      </c>
      <c r="B470">
        <v>1926</v>
      </c>
      <c r="C470">
        <v>1</v>
      </c>
      <c r="D470">
        <v>9</v>
      </c>
      <c r="G470">
        <v>0.41875000000000001</v>
      </c>
    </row>
    <row r="471" spans="1:7" x14ac:dyDescent="0.2">
      <c r="A471" t="s">
        <v>76</v>
      </c>
      <c r="B471">
        <v>1926</v>
      </c>
      <c r="C471">
        <v>1</v>
      </c>
      <c r="D471">
        <v>9</v>
      </c>
      <c r="G471">
        <v>0.505</v>
      </c>
    </row>
    <row r="472" spans="1:7" x14ac:dyDescent="0.2">
      <c r="A472" t="s">
        <v>77</v>
      </c>
      <c r="B472">
        <v>1926</v>
      </c>
      <c r="C472">
        <v>1</v>
      </c>
      <c r="D472">
        <v>9</v>
      </c>
      <c r="G472">
        <v>0.46250000000000002</v>
      </c>
    </row>
    <row r="473" spans="1:7" x14ac:dyDescent="0.2">
      <c r="A473" t="s">
        <v>78</v>
      </c>
      <c r="B473">
        <v>1926</v>
      </c>
      <c r="C473">
        <v>1</v>
      </c>
      <c r="D473">
        <v>9</v>
      </c>
      <c r="G473">
        <v>0.51</v>
      </c>
    </row>
    <row r="474" spans="1:7" x14ac:dyDescent="0.2">
      <c r="A474" t="s">
        <v>75</v>
      </c>
      <c r="B474">
        <v>1926</v>
      </c>
      <c r="C474">
        <v>1</v>
      </c>
      <c r="D474">
        <v>11</v>
      </c>
      <c r="G474">
        <v>0.45750000000000002</v>
      </c>
    </row>
    <row r="475" spans="1:7" x14ac:dyDescent="0.2">
      <c r="A475" t="s">
        <v>80</v>
      </c>
      <c r="B475">
        <v>1926</v>
      </c>
      <c r="C475">
        <v>1</v>
      </c>
      <c r="D475">
        <v>11</v>
      </c>
      <c r="G475">
        <v>0.41875000000000001</v>
      </c>
    </row>
    <row r="476" spans="1:7" x14ac:dyDescent="0.2">
      <c r="A476" t="s">
        <v>76</v>
      </c>
      <c r="B476">
        <v>1926</v>
      </c>
      <c r="C476">
        <v>1</v>
      </c>
      <c r="D476">
        <v>11</v>
      </c>
      <c r="G476">
        <v>0.50624999999999998</v>
      </c>
    </row>
    <row r="477" spans="1:7" x14ac:dyDescent="0.2">
      <c r="A477" t="s">
        <v>77</v>
      </c>
      <c r="B477">
        <v>1926</v>
      </c>
      <c r="C477">
        <v>1</v>
      </c>
      <c r="D477">
        <v>11</v>
      </c>
      <c r="G477">
        <v>0.46250000000000002</v>
      </c>
    </row>
    <row r="478" spans="1:7" x14ac:dyDescent="0.2">
      <c r="A478" t="s">
        <v>78</v>
      </c>
      <c r="B478">
        <v>1926</v>
      </c>
      <c r="C478">
        <v>1</v>
      </c>
      <c r="D478">
        <v>11</v>
      </c>
      <c r="G478">
        <v>0.51124999999999998</v>
      </c>
    </row>
    <row r="479" spans="1:7" x14ac:dyDescent="0.2">
      <c r="A479" t="s">
        <v>75</v>
      </c>
      <c r="B479">
        <v>1926</v>
      </c>
      <c r="C479">
        <v>1</v>
      </c>
      <c r="D479">
        <v>12</v>
      </c>
      <c r="G479">
        <v>0.45750000000000002</v>
      </c>
    </row>
    <row r="480" spans="1:7" x14ac:dyDescent="0.2">
      <c r="A480" t="s">
        <v>80</v>
      </c>
      <c r="B480">
        <v>1926</v>
      </c>
      <c r="C480">
        <v>1</v>
      </c>
      <c r="D480">
        <v>12</v>
      </c>
      <c r="G480">
        <v>0.41749999999999998</v>
      </c>
    </row>
    <row r="481" spans="1:7" x14ac:dyDescent="0.2">
      <c r="A481" t="s">
        <v>76</v>
      </c>
      <c r="B481">
        <v>1926</v>
      </c>
      <c r="C481">
        <v>1</v>
      </c>
      <c r="D481">
        <v>12</v>
      </c>
      <c r="G481">
        <v>0.50749999999999995</v>
      </c>
    </row>
    <row r="482" spans="1:7" x14ac:dyDescent="0.2">
      <c r="A482" t="s">
        <v>77</v>
      </c>
      <c r="B482">
        <v>1926</v>
      </c>
      <c r="C482">
        <v>1</v>
      </c>
      <c r="D482">
        <v>12</v>
      </c>
      <c r="G482">
        <v>0.46375</v>
      </c>
    </row>
    <row r="483" spans="1:7" x14ac:dyDescent="0.2">
      <c r="A483" t="s">
        <v>78</v>
      </c>
      <c r="B483">
        <v>1926</v>
      </c>
      <c r="C483">
        <v>1</v>
      </c>
      <c r="D483">
        <v>12</v>
      </c>
      <c r="G483">
        <v>0.51249999999999996</v>
      </c>
    </row>
    <row r="484" spans="1:7" x14ac:dyDescent="0.2">
      <c r="A484" t="s">
        <v>75</v>
      </c>
      <c r="B484">
        <v>1926</v>
      </c>
      <c r="C484">
        <v>1</v>
      </c>
      <c r="D484">
        <v>13</v>
      </c>
      <c r="G484">
        <v>0.45624999999999999</v>
      </c>
    </row>
    <row r="485" spans="1:7" x14ac:dyDescent="0.2">
      <c r="A485" t="s">
        <v>80</v>
      </c>
      <c r="B485">
        <v>1926</v>
      </c>
      <c r="C485">
        <v>1</v>
      </c>
      <c r="D485">
        <v>13</v>
      </c>
      <c r="G485">
        <v>0.41625000000000001</v>
      </c>
    </row>
    <row r="486" spans="1:7" x14ac:dyDescent="0.2">
      <c r="A486" t="s">
        <v>76</v>
      </c>
      <c r="B486">
        <v>1926</v>
      </c>
      <c r="C486">
        <v>1</v>
      </c>
      <c r="D486">
        <v>13</v>
      </c>
      <c r="G486">
        <v>0.505</v>
      </c>
    </row>
    <row r="487" spans="1:7" x14ac:dyDescent="0.2">
      <c r="A487" t="s">
        <v>77</v>
      </c>
      <c r="B487">
        <v>1926</v>
      </c>
      <c r="C487">
        <v>1</v>
      </c>
      <c r="D487">
        <v>13</v>
      </c>
      <c r="G487">
        <v>0.46124999999999999</v>
      </c>
    </row>
    <row r="488" spans="1:7" x14ac:dyDescent="0.2">
      <c r="A488" t="s">
        <v>78</v>
      </c>
      <c r="B488">
        <v>1926</v>
      </c>
      <c r="C488">
        <v>1</v>
      </c>
      <c r="D488">
        <v>13</v>
      </c>
      <c r="G488">
        <v>0.51</v>
      </c>
    </row>
    <row r="489" spans="1:7" x14ac:dyDescent="0.2">
      <c r="A489" t="s">
        <v>75</v>
      </c>
      <c r="B489">
        <v>1926</v>
      </c>
      <c r="C489">
        <v>1</v>
      </c>
      <c r="D489">
        <v>14</v>
      </c>
      <c r="G489">
        <v>0.45874999999999999</v>
      </c>
    </row>
    <row r="490" spans="1:7" x14ac:dyDescent="0.2">
      <c r="A490" t="s">
        <v>80</v>
      </c>
      <c r="B490">
        <v>1926</v>
      </c>
      <c r="C490">
        <v>1</v>
      </c>
      <c r="D490">
        <v>14</v>
      </c>
      <c r="G490">
        <v>0.41875000000000001</v>
      </c>
    </row>
    <row r="491" spans="1:7" x14ac:dyDescent="0.2">
      <c r="A491" t="s">
        <v>76</v>
      </c>
      <c r="B491">
        <v>1926</v>
      </c>
      <c r="C491">
        <v>1</v>
      </c>
      <c r="D491">
        <v>14</v>
      </c>
      <c r="G491">
        <v>0.50749999999999995</v>
      </c>
    </row>
    <row r="492" spans="1:7" x14ac:dyDescent="0.2">
      <c r="A492" t="s">
        <v>77</v>
      </c>
      <c r="B492">
        <v>1926</v>
      </c>
      <c r="C492">
        <v>1</v>
      </c>
      <c r="D492">
        <v>14</v>
      </c>
      <c r="G492">
        <v>0.46250000000000002</v>
      </c>
    </row>
    <row r="493" spans="1:7" x14ac:dyDescent="0.2">
      <c r="A493" t="s">
        <v>78</v>
      </c>
      <c r="B493">
        <v>1926</v>
      </c>
      <c r="C493">
        <v>1</v>
      </c>
      <c r="D493">
        <v>14</v>
      </c>
      <c r="G493">
        <v>0.51249999999999996</v>
      </c>
    </row>
    <row r="494" spans="1:7" x14ac:dyDescent="0.2">
      <c r="A494" t="s">
        <v>75</v>
      </c>
      <c r="B494">
        <v>1926</v>
      </c>
      <c r="C494">
        <v>1</v>
      </c>
      <c r="D494">
        <v>15</v>
      </c>
      <c r="G494">
        <v>0.45374999999999999</v>
      </c>
    </row>
    <row r="495" spans="1:7" x14ac:dyDescent="0.2">
      <c r="A495" t="s">
        <v>80</v>
      </c>
      <c r="B495">
        <v>1926</v>
      </c>
      <c r="C495">
        <v>1</v>
      </c>
      <c r="D495">
        <v>15</v>
      </c>
      <c r="G495">
        <v>0.41499999999999998</v>
      </c>
    </row>
    <row r="496" spans="1:7" x14ac:dyDescent="0.2">
      <c r="A496" t="s">
        <v>76</v>
      </c>
      <c r="B496">
        <v>1926</v>
      </c>
      <c r="C496">
        <v>1</v>
      </c>
      <c r="D496">
        <v>15</v>
      </c>
      <c r="G496">
        <v>0.50624999999999998</v>
      </c>
    </row>
    <row r="497" spans="1:7" x14ac:dyDescent="0.2">
      <c r="A497" t="s">
        <v>77</v>
      </c>
      <c r="B497">
        <v>1926</v>
      </c>
      <c r="C497">
        <v>1</v>
      </c>
      <c r="D497">
        <v>15</v>
      </c>
      <c r="G497">
        <v>0.46</v>
      </c>
    </row>
    <row r="498" spans="1:7" x14ac:dyDescent="0.2">
      <c r="A498" t="s">
        <v>78</v>
      </c>
      <c r="B498">
        <v>1926</v>
      </c>
      <c r="C498">
        <v>1</v>
      </c>
      <c r="D498">
        <v>15</v>
      </c>
      <c r="G498">
        <v>0.51249999999999996</v>
      </c>
    </row>
    <row r="499" spans="1:7" x14ac:dyDescent="0.2">
      <c r="A499" t="s">
        <v>75</v>
      </c>
      <c r="B499">
        <v>1926</v>
      </c>
      <c r="C499">
        <v>1</v>
      </c>
      <c r="D499">
        <v>16</v>
      </c>
      <c r="G499">
        <v>0.45</v>
      </c>
    </row>
    <row r="500" spans="1:7" x14ac:dyDescent="0.2">
      <c r="A500" t="s">
        <v>80</v>
      </c>
      <c r="B500">
        <v>1926</v>
      </c>
      <c r="C500">
        <v>1</v>
      </c>
      <c r="D500">
        <v>16</v>
      </c>
      <c r="G500">
        <v>0.41</v>
      </c>
    </row>
    <row r="501" spans="1:7" x14ac:dyDescent="0.2">
      <c r="A501" t="s">
        <v>76</v>
      </c>
      <c r="B501">
        <v>1926</v>
      </c>
      <c r="C501">
        <v>1</v>
      </c>
      <c r="D501">
        <v>16</v>
      </c>
      <c r="G501">
        <v>0.505</v>
      </c>
    </row>
    <row r="502" spans="1:7" x14ac:dyDescent="0.2">
      <c r="A502" t="s">
        <v>77</v>
      </c>
      <c r="B502">
        <v>1926</v>
      </c>
      <c r="C502">
        <v>1</v>
      </c>
      <c r="D502">
        <v>16</v>
      </c>
      <c r="G502">
        <v>0.45374999999999999</v>
      </c>
    </row>
    <row r="503" spans="1:7" x14ac:dyDescent="0.2">
      <c r="A503" t="s">
        <v>78</v>
      </c>
      <c r="B503">
        <v>1926</v>
      </c>
      <c r="C503">
        <v>1</v>
      </c>
      <c r="D503">
        <v>16</v>
      </c>
      <c r="G503">
        <v>0.51</v>
      </c>
    </row>
    <row r="504" spans="1:7" x14ac:dyDescent="0.2">
      <c r="A504" t="s">
        <v>75</v>
      </c>
      <c r="B504">
        <v>1926</v>
      </c>
      <c r="C504">
        <v>1</v>
      </c>
      <c r="D504">
        <v>18</v>
      </c>
      <c r="G504">
        <v>0.45</v>
      </c>
    </row>
    <row r="505" spans="1:7" x14ac:dyDescent="0.2">
      <c r="A505" t="s">
        <v>80</v>
      </c>
      <c r="B505">
        <v>1926</v>
      </c>
      <c r="C505">
        <v>1</v>
      </c>
      <c r="D505">
        <v>18</v>
      </c>
      <c r="G505">
        <v>0.40875</v>
      </c>
    </row>
    <row r="506" spans="1:7" x14ac:dyDescent="0.2">
      <c r="A506" t="s">
        <v>76</v>
      </c>
      <c r="B506">
        <v>1926</v>
      </c>
      <c r="C506">
        <v>1</v>
      </c>
      <c r="D506">
        <v>18</v>
      </c>
      <c r="G506">
        <v>0.505</v>
      </c>
    </row>
    <row r="507" spans="1:7" x14ac:dyDescent="0.2">
      <c r="A507" t="s">
        <v>77</v>
      </c>
      <c r="B507">
        <v>1926</v>
      </c>
      <c r="C507">
        <v>1</v>
      </c>
      <c r="D507">
        <v>18</v>
      </c>
      <c r="G507">
        <v>0.45250000000000001</v>
      </c>
    </row>
    <row r="508" spans="1:7" x14ac:dyDescent="0.2">
      <c r="A508" t="s">
        <v>78</v>
      </c>
      <c r="B508">
        <v>1926</v>
      </c>
      <c r="C508">
        <v>1</v>
      </c>
      <c r="D508">
        <v>18</v>
      </c>
      <c r="G508">
        <v>0.51124999999999998</v>
      </c>
    </row>
    <row r="509" spans="1:7" x14ac:dyDescent="0.2">
      <c r="A509" t="s">
        <v>75</v>
      </c>
      <c r="B509">
        <v>1926</v>
      </c>
      <c r="C509">
        <v>1</v>
      </c>
      <c r="D509">
        <v>19</v>
      </c>
      <c r="G509">
        <v>0.45500000000000002</v>
      </c>
    </row>
    <row r="510" spans="1:7" x14ac:dyDescent="0.2">
      <c r="A510" t="s">
        <v>80</v>
      </c>
      <c r="B510">
        <v>1926</v>
      </c>
      <c r="C510">
        <v>1</v>
      </c>
      <c r="D510">
        <v>19</v>
      </c>
      <c r="G510">
        <v>0.41499999999999998</v>
      </c>
    </row>
    <row r="511" spans="1:7" x14ac:dyDescent="0.2">
      <c r="A511" t="s">
        <v>76</v>
      </c>
      <c r="B511">
        <v>1926</v>
      </c>
      <c r="C511">
        <v>1</v>
      </c>
      <c r="D511">
        <v>19</v>
      </c>
      <c r="G511">
        <v>0.50749999999999995</v>
      </c>
    </row>
    <row r="512" spans="1:7" x14ac:dyDescent="0.2">
      <c r="A512" t="s">
        <v>77</v>
      </c>
      <c r="B512">
        <v>1926</v>
      </c>
      <c r="C512">
        <v>1</v>
      </c>
      <c r="D512">
        <v>19</v>
      </c>
      <c r="G512">
        <v>0.46</v>
      </c>
    </row>
    <row r="513" spans="1:7" x14ac:dyDescent="0.2">
      <c r="A513" t="s">
        <v>78</v>
      </c>
      <c r="B513">
        <v>1926</v>
      </c>
      <c r="C513">
        <v>1</v>
      </c>
      <c r="D513">
        <v>19</v>
      </c>
      <c r="G513">
        <v>0.51500000000000001</v>
      </c>
    </row>
    <row r="514" spans="1:7" x14ac:dyDescent="0.2">
      <c r="A514" t="s">
        <v>75</v>
      </c>
      <c r="B514">
        <v>1926</v>
      </c>
      <c r="C514">
        <v>1</v>
      </c>
      <c r="D514">
        <v>20</v>
      </c>
      <c r="G514">
        <v>0.45374999999999999</v>
      </c>
    </row>
    <row r="515" spans="1:7" x14ac:dyDescent="0.2">
      <c r="A515" t="s">
        <v>80</v>
      </c>
      <c r="B515">
        <v>1926</v>
      </c>
      <c r="C515">
        <v>1</v>
      </c>
      <c r="D515">
        <v>20</v>
      </c>
      <c r="G515">
        <v>0.41249999999999998</v>
      </c>
    </row>
    <row r="516" spans="1:7" x14ac:dyDescent="0.2">
      <c r="A516" t="s">
        <v>76</v>
      </c>
      <c r="B516">
        <v>1926</v>
      </c>
      <c r="C516">
        <v>1</v>
      </c>
      <c r="D516">
        <v>20</v>
      </c>
      <c r="G516">
        <v>0.50375000000000003</v>
      </c>
    </row>
    <row r="517" spans="1:7" x14ac:dyDescent="0.2">
      <c r="A517" t="s">
        <v>77</v>
      </c>
      <c r="B517">
        <v>1926</v>
      </c>
      <c r="C517">
        <v>1</v>
      </c>
      <c r="D517">
        <v>20</v>
      </c>
      <c r="G517">
        <v>0.45750000000000002</v>
      </c>
    </row>
    <row r="518" spans="1:7" x14ac:dyDescent="0.2">
      <c r="A518" t="s">
        <v>78</v>
      </c>
      <c r="B518">
        <v>1926</v>
      </c>
      <c r="C518">
        <v>1</v>
      </c>
      <c r="D518">
        <v>20</v>
      </c>
      <c r="G518">
        <v>0.51124999999999998</v>
      </c>
    </row>
    <row r="519" spans="1:7" x14ac:dyDescent="0.2">
      <c r="A519" t="s">
        <v>75</v>
      </c>
      <c r="B519">
        <v>1926</v>
      </c>
      <c r="C519">
        <v>1</v>
      </c>
      <c r="D519">
        <v>21</v>
      </c>
      <c r="G519">
        <v>0.44750000000000001</v>
      </c>
    </row>
    <row r="520" spans="1:7" x14ac:dyDescent="0.2">
      <c r="A520" t="s">
        <v>80</v>
      </c>
      <c r="B520">
        <v>1926</v>
      </c>
      <c r="C520">
        <v>1</v>
      </c>
      <c r="D520">
        <v>21</v>
      </c>
      <c r="G520">
        <v>0.40749999999999997</v>
      </c>
    </row>
    <row r="521" spans="1:7" x14ac:dyDescent="0.2">
      <c r="A521" t="s">
        <v>76</v>
      </c>
      <c r="B521">
        <v>1926</v>
      </c>
      <c r="C521">
        <v>1</v>
      </c>
      <c r="D521">
        <v>21</v>
      </c>
      <c r="G521">
        <v>0.49625000000000002</v>
      </c>
    </row>
    <row r="522" spans="1:7" x14ac:dyDescent="0.2">
      <c r="A522" t="s">
        <v>77</v>
      </c>
      <c r="B522">
        <v>1926</v>
      </c>
      <c r="C522">
        <v>1</v>
      </c>
      <c r="D522">
        <v>21</v>
      </c>
      <c r="G522">
        <v>0.45</v>
      </c>
    </row>
    <row r="523" spans="1:7" x14ac:dyDescent="0.2">
      <c r="A523" t="s">
        <v>78</v>
      </c>
      <c r="B523">
        <v>1926</v>
      </c>
      <c r="C523">
        <v>1</v>
      </c>
      <c r="D523">
        <v>21</v>
      </c>
      <c r="G523" t="s">
        <v>72</v>
      </c>
    </row>
    <row r="524" spans="1:7" x14ac:dyDescent="0.2">
      <c r="A524" t="s">
        <v>75</v>
      </c>
      <c r="B524">
        <v>1926</v>
      </c>
      <c r="C524">
        <v>1</v>
      </c>
      <c r="D524">
        <v>22</v>
      </c>
      <c r="G524">
        <v>0.44750000000000001</v>
      </c>
    </row>
    <row r="525" spans="1:7" x14ac:dyDescent="0.2">
      <c r="A525" t="s">
        <v>80</v>
      </c>
      <c r="B525">
        <v>1926</v>
      </c>
      <c r="C525">
        <v>1</v>
      </c>
      <c r="D525">
        <v>22</v>
      </c>
      <c r="G525">
        <v>0.40625</v>
      </c>
    </row>
    <row r="526" spans="1:7" x14ac:dyDescent="0.2">
      <c r="A526" t="s">
        <v>76</v>
      </c>
      <c r="B526">
        <v>1926</v>
      </c>
      <c r="C526">
        <v>1</v>
      </c>
      <c r="D526">
        <v>22</v>
      </c>
      <c r="G526">
        <v>0.48875000000000002</v>
      </c>
    </row>
    <row r="527" spans="1:7" x14ac:dyDescent="0.2">
      <c r="A527" t="s">
        <v>77</v>
      </c>
      <c r="B527">
        <v>1926</v>
      </c>
      <c r="C527">
        <v>1</v>
      </c>
      <c r="D527">
        <v>22</v>
      </c>
      <c r="G527">
        <v>0.45124999999999998</v>
      </c>
    </row>
    <row r="528" spans="1:7" x14ac:dyDescent="0.2">
      <c r="A528" t="s">
        <v>78</v>
      </c>
      <c r="B528">
        <v>1926</v>
      </c>
      <c r="C528">
        <v>1</v>
      </c>
      <c r="D528">
        <v>22</v>
      </c>
      <c r="G528">
        <v>0.49625000000000002</v>
      </c>
    </row>
    <row r="529" spans="1:7" x14ac:dyDescent="0.2">
      <c r="A529" t="s">
        <v>75</v>
      </c>
      <c r="B529">
        <v>1926</v>
      </c>
      <c r="C529">
        <v>1</v>
      </c>
      <c r="D529">
        <v>23</v>
      </c>
      <c r="G529">
        <v>0.44500000000000001</v>
      </c>
    </row>
    <row r="530" spans="1:7" x14ac:dyDescent="0.2">
      <c r="A530" t="s">
        <v>80</v>
      </c>
      <c r="B530">
        <v>1926</v>
      </c>
      <c r="C530">
        <v>1</v>
      </c>
      <c r="D530">
        <v>23</v>
      </c>
      <c r="G530">
        <v>0.40625</v>
      </c>
    </row>
    <row r="531" spans="1:7" x14ac:dyDescent="0.2">
      <c r="A531" t="s">
        <v>76</v>
      </c>
      <c r="B531">
        <v>1926</v>
      </c>
      <c r="C531">
        <v>1</v>
      </c>
      <c r="D531">
        <v>23</v>
      </c>
      <c r="G531">
        <v>0.48625000000000002</v>
      </c>
    </row>
    <row r="532" spans="1:7" x14ac:dyDescent="0.2">
      <c r="A532" t="s">
        <v>77</v>
      </c>
      <c r="B532">
        <v>1926</v>
      </c>
      <c r="C532">
        <v>1</v>
      </c>
      <c r="D532">
        <v>23</v>
      </c>
      <c r="G532">
        <v>0.45</v>
      </c>
    </row>
    <row r="533" spans="1:7" x14ac:dyDescent="0.2">
      <c r="A533" t="s">
        <v>78</v>
      </c>
      <c r="B533">
        <v>1926</v>
      </c>
      <c r="C533">
        <v>1</v>
      </c>
      <c r="D533">
        <v>23</v>
      </c>
      <c r="G533">
        <v>0.49625000000000002</v>
      </c>
    </row>
    <row r="534" spans="1:7" x14ac:dyDescent="0.2">
      <c r="A534" t="s">
        <v>75</v>
      </c>
      <c r="B534">
        <v>1926</v>
      </c>
      <c r="C534">
        <v>1</v>
      </c>
      <c r="D534">
        <v>25</v>
      </c>
      <c r="G534">
        <v>0.44374999999999998</v>
      </c>
    </row>
    <row r="535" spans="1:7" x14ac:dyDescent="0.2">
      <c r="A535" t="s">
        <v>80</v>
      </c>
      <c r="B535">
        <v>1926</v>
      </c>
      <c r="C535">
        <v>1</v>
      </c>
      <c r="D535">
        <v>25</v>
      </c>
      <c r="G535">
        <v>0.40625</v>
      </c>
    </row>
    <row r="536" spans="1:7" x14ac:dyDescent="0.2">
      <c r="A536" t="s">
        <v>76</v>
      </c>
      <c r="B536">
        <v>1926</v>
      </c>
      <c r="C536">
        <v>1</v>
      </c>
      <c r="D536">
        <v>25</v>
      </c>
      <c r="G536">
        <v>0.48875000000000002</v>
      </c>
    </row>
    <row r="537" spans="1:7" x14ac:dyDescent="0.2">
      <c r="A537" t="s">
        <v>77</v>
      </c>
      <c r="B537">
        <v>1926</v>
      </c>
      <c r="C537">
        <v>1</v>
      </c>
      <c r="D537">
        <v>25</v>
      </c>
      <c r="G537">
        <v>0.45124999999999998</v>
      </c>
    </row>
    <row r="538" spans="1:7" x14ac:dyDescent="0.2">
      <c r="A538" t="s">
        <v>78</v>
      </c>
      <c r="B538">
        <v>1926</v>
      </c>
      <c r="C538">
        <v>1</v>
      </c>
      <c r="D538">
        <v>25</v>
      </c>
      <c r="G538">
        <v>0.49625000000000002</v>
      </c>
    </row>
    <row r="539" spans="1:7" x14ac:dyDescent="0.2">
      <c r="A539" t="s">
        <v>75</v>
      </c>
      <c r="B539">
        <v>1926</v>
      </c>
      <c r="C539">
        <v>1</v>
      </c>
      <c r="D539">
        <v>26</v>
      </c>
      <c r="G539">
        <v>0.44874999999999998</v>
      </c>
    </row>
    <row r="540" spans="1:7" x14ac:dyDescent="0.2">
      <c r="A540" t="s">
        <v>80</v>
      </c>
      <c r="B540">
        <v>1926</v>
      </c>
      <c r="C540">
        <v>1</v>
      </c>
      <c r="D540">
        <v>26</v>
      </c>
      <c r="G540">
        <v>0.40875</v>
      </c>
    </row>
    <row r="541" spans="1:7" x14ac:dyDescent="0.2">
      <c r="A541" t="s">
        <v>76</v>
      </c>
      <c r="B541">
        <v>1926</v>
      </c>
      <c r="C541">
        <v>1</v>
      </c>
      <c r="D541">
        <v>26</v>
      </c>
      <c r="G541">
        <v>0.49</v>
      </c>
    </row>
    <row r="542" spans="1:7" x14ac:dyDescent="0.2">
      <c r="A542" t="s">
        <v>77</v>
      </c>
      <c r="B542">
        <v>1926</v>
      </c>
      <c r="C542">
        <v>1</v>
      </c>
      <c r="D542">
        <v>26</v>
      </c>
      <c r="G542">
        <v>0.45374999999999999</v>
      </c>
    </row>
    <row r="543" spans="1:7" x14ac:dyDescent="0.2">
      <c r="A543" t="s">
        <v>78</v>
      </c>
      <c r="B543">
        <v>1926</v>
      </c>
      <c r="C543">
        <v>1</v>
      </c>
      <c r="D543">
        <v>26</v>
      </c>
      <c r="G543">
        <v>0.49875000000000003</v>
      </c>
    </row>
    <row r="544" spans="1:7" x14ac:dyDescent="0.2">
      <c r="A544" t="s">
        <v>75</v>
      </c>
      <c r="B544">
        <v>1926</v>
      </c>
      <c r="C544">
        <v>1</v>
      </c>
      <c r="D544">
        <v>27</v>
      </c>
      <c r="G544">
        <v>0.44500000000000001</v>
      </c>
    </row>
    <row r="545" spans="1:7" x14ac:dyDescent="0.2">
      <c r="A545" t="s">
        <v>80</v>
      </c>
      <c r="B545">
        <v>1926</v>
      </c>
      <c r="C545">
        <v>1</v>
      </c>
      <c r="D545">
        <v>27</v>
      </c>
      <c r="G545">
        <v>0.40625</v>
      </c>
    </row>
    <row r="546" spans="1:7" x14ac:dyDescent="0.2">
      <c r="A546" t="s">
        <v>76</v>
      </c>
      <c r="B546">
        <v>1926</v>
      </c>
      <c r="C546">
        <v>1</v>
      </c>
      <c r="D546">
        <v>27</v>
      </c>
      <c r="G546">
        <v>0.48875000000000002</v>
      </c>
    </row>
    <row r="547" spans="1:7" x14ac:dyDescent="0.2">
      <c r="A547" t="s">
        <v>77</v>
      </c>
      <c r="B547">
        <v>1926</v>
      </c>
      <c r="C547">
        <v>1</v>
      </c>
      <c r="D547">
        <v>27</v>
      </c>
      <c r="G547">
        <v>0.45250000000000001</v>
      </c>
    </row>
    <row r="548" spans="1:7" x14ac:dyDescent="0.2">
      <c r="A548" t="s">
        <v>78</v>
      </c>
      <c r="B548">
        <v>1926</v>
      </c>
      <c r="C548">
        <v>1</v>
      </c>
      <c r="D548">
        <v>27</v>
      </c>
      <c r="G548">
        <v>0.4975</v>
      </c>
    </row>
    <row r="549" spans="1:7" x14ac:dyDescent="0.2">
      <c r="A549" t="s">
        <v>75</v>
      </c>
      <c r="B549">
        <v>1926</v>
      </c>
      <c r="C549">
        <v>1</v>
      </c>
      <c r="D549">
        <v>28</v>
      </c>
      <c r="G549">
        <v>0.44874999999999998</v>
      </c>
    </row>
    <row r="550" spans="1:7" x14ac:dyDescent="0.2">
      <c r="A550" t="s">
        <v>80</v>
      </c>
      <c r="B550">
        <v>1926</v>
      </c>
      <c r="C550">
        <v>1</v>
      </c>
      <c r="D550">
        <v>28</v>
      </c>
      <c r="G550">
        <v>0.40875</v>
      </c>
    </row>
    <row r="551" spans="1:7" x14ac:dyDescent="0.2">
      <c r="A551" t="s">
        <v>76</v>
      </c>
      <c r="B551">
        <v>1926</v>
      </c>
      <c r="C551">
        <v>1</v>
      </c>
      <c r="D551">
        <v>28</v>
      </c>
      <c r="G551">
        <v>0.5</v>
      </c>
    </row>
    <row r="552" spans="1:7" x14ac:dyDescent="0.2">
      <c r="A552" t="s">
        <v>77</v>
      </c>
      <c r="B552">
        <v>1926</v>
      </c>
      <c r="C552">
        <v>1</v>
      </c>
      <c r="D552">
        <v>28</v>
      </c>
      <c r="G552">
        <v>0.45624999999999999</v>
      </c>
    </row>
    <row r="553" spans="1:7" x14ac:dyDescent="0.2">
      <c r="A553" t="s">
        <v>78</v>
      </c>
      <c r="B553">
        <v>1926</v>
      </c>
      <c r="C553">
        <v>1</v>
      </c>
      <c r="D553">
        <v>28</v>
      </c>
      <c r="G553">
        <v>0.50875000000000004</v>
      </c>
    </row>
    <row r="554" spans="1:7" x14ac:dyDescent="0.2">
      <c r="A554" t="s">
        <v>75</v>
      </c>
      <c r="B554">
        <v>1926</v>
      </c>
      <c r="C554">
        <v>1</v>
      </c>
      <c r="D554">
        <v>29</v>
      </c>
      <c r="G554">
        <v>0.44750000000000001</v>
      </c>
    </row>
    <row r="555" spans="1:7" x14ac:dyDescent="0.2">
      <c r="A555" t="s">
        <v>80</v>
      </c>
      <c r="B555">
        <v>1926</v>
      </c>
      <c r="C555">
        <v>1</v>
      </c>
      <c r="D555">
        <v>29</v>
      </c>
      <c r="G555">
        <v>0.40749999999999997</v>
      </c>
    </row>
    <row r="556" spans="1:7" x14ac:dyDescent="0.2">
      <c r="A556" t="s">
        <v>76</v>
      </c>
      <c r="B556">
        <v>1926</v>
      </c>
      <c r="C556">
        <v>1</v>
      </c>
      <c r="D556">
        <v>29</v>
      </c>
      <c r="G556">
        <v>0.49625000000000002</v>
      </c>
    </row>
    <row r="557" spans="1:7" x14ac:dyDescent="0.2">
      <c r="A557" t="s">
        <v>77</v>
      </c>
      <c r="B557">
        <v>1926</v>
      </c>
      <c r="C557">
        <v>1</v>
      </c>
      <c r="D557">
        <v>29</v>
      </c>
      <c r="G557">
        <v>0.45624999999999999</v>
      </c>
    </row>
    <row r="558" spans="1:7" x14ac:dyDescent="0.2">
      <c r="A558" t="s">
        <v>78</v>
      </c>
      <c r="B558">
        <v>1926</v>
      </c>
      <c r="C558">
        <v>1</v>
      </c>
      <c r="D558">
        <v>29</v>
      </c>
      <c r="G558">
        <v>0.50375000000000003</v>
      </c>
    </row>
    <row r="559" spans="1:7" x14ac:dyDescent="0.2">
      <c r="A559" t="s">
        <v>75</v>
      </c>
      <c r="B559">
        <v>1926</v>
      </c>
      <c r="C559">
        <v>1</v>
      </c>
      <c r="D559">
        <v>30</v>
      </c>
      <c r="G559">
        <v>0.44750000000000001</v>
      </c>
    </row>
    <row r="560" spans="1:7" x14ac:dyDescent="0.2">
      <c r="A560" t="s">
        <v>80</v>
      </c>
      <c r="B560">
        <v>1926</v>
      </c>
      <c r="C560">
        <v>1</v>
      </c>
      <c r="D560">
        <v>30</v>
      </c>
      <c r="G560">
        <v>0.40749999999999997</v>
      </c>
    </row>
    <row r="561" spans="1:7" x14ac:dyDescent="0.2">
      <c r="A561" t="s">
        <v>76</v>
      </c>
      <c r="B561">
        <v>1926</v>
      </c>
      <c r="C561">
        <v>1</v>
      </c>
      <c r="D561">
        <v>30</v>
      </c>
      <c r="G561">
        <v>0.49875000000000003</v>
      </c>
    </row>
    <row r="562" spans="1:7" x14ac:dyDescent="0.2">
      <c r="A562" t="s">
        <v>77</v>
      </c>
      <c r="B562">
        <v>1926</v>
      </c>
      <c r="C562">
        <v>1</v>
      </c>
      <c r="D562">
        <v>30</v>
      </c>
      <c r="G562">
        <v>0.45500000000000002</v>
      </c>
    </row>
    <row r="563" spans="1:7" x14ac:dyDescent="0.2">
      <c r="A563" t="s">
        <v>78</v>
      </c>
      <c r="B563">
        <v>1926</v>
      </c>
      <c r="C563">
        <v>1</v>
      </c>
      <c r="D563">
        <v>30</v>
      </c>
      <c r="G563">
        <v>0.505</v>
      </c>
    </row>
    <row r="564" spans="1:7" x14ac:dyDescent="0.2">
      <c r="A564" t="s">
        <v>75</v>
      </c>
      <c r="B564">
        <v>1926</v>
      </c>
      <c r="C564">
        <v>2</v>
      </c>
      <c r="D564">
        <v>1</v>
      </c>
      <c r="G564">
        <v>0.44124999999999998</v>
      </c>
    </row>
    <row r="565" spans="1:7" x14ac:dyDescent="0.2">
      <c r="A565" t="s">
        <v>80</v>
      </c>
      <c r="B565">
        <v>1926</v>
      </c>
      <c r="C565">
        <v>2</v>
      </c>
      <c r="D565">
        <v>1</v>
      </c>
      <c r="G565">
        <v>0.40125</v>
      </c>
    </row>
    <row r="566" spans="1:7" x14ac:dyDescent="0.2">
      <c r="A566" t="s">
        <v>76</v>
      </c>
      <c r="B566">
        <v>1926</v>
      </c>
      <c r="C566">
        <v>2</v>
      </c>
      <c r="D566">
        <v>1</v>
      </c>
      <c r="G566">
        <v>0.4975</v>
      </c>
    </row>
    <row r="567" spans="1:7" x14ac:dyDescent="0.2">
      <c r="A567" t="s">
        <v>77</v>
      </c>
      <c r="B567">
        <v>1926</v>
      </c>
      <c r="C567">
        <v>2</v>
      </c>
      <c r="D567">
        <v>1</v>
      </c>
      <c r="G567">
        <v>0.45124999999999998</v>
      </c>
    </row>
    <row r="568" spans="1:7" x14ac:dyDescent="0.2">
      <c r="A568" t="s">
        <v>78</v>
      </c>
      <c r="B568">
        <v>1926</v>
      </c>
      <c r="C568">
        <v>2</v>
      </c>
      <c r="D568">
        <v>1</v>
      </c>
      <c r="G568">
        <v>0.50375000000000003</v>
      </c>
    </row>
    <row r="569" spans="1:7" x14ac:dyDescent="0.2">
      <c r="A569" t="s">
        <v>75</v>
      </c>
      <c r="B569">
        <v>1926</v>
      </c>
      <c r="C569">
        <v>2</v>
      </c>
      <c r="D569">
        <v>2</v>
      </c>
      <c r="G569">
        <v>0.43874999999999997</v>
      </c>
    </row>
    <row r="570" spans="1:7" x14ac:dyDescent="0.2">
      <c r="A570" t="s">
        <v>80</v>
      </c>
      <c r="B570">
        <v>1926</v>
      </c>
      <c r="C570">
        <v>2</v>
      </c>
      <c r="D570">
        <v>2</v>
      </c>
      <c r="G570">
        <v>0.4</v>
      </c>
    </row>
    <row r="571" spans="1:7" x14ac:dyDescent="0.2">
      <c r="A571" t="s">
        <v>76</v>
      </c>
      <c r="B571">
        <v>1926</v>
      </c>
      <c r="C571">
        <v>2</v>
      </c>
      <c r="D571">
        <v>2</v>
      </c>
      <c r="G571">
        <v>0.4975</v>
      </c>
    </row>
    <row r="572" spans="1:7" x14ac:dyDescent="0.2">
      <c r="A572" t="s">
        <v>77</v>
      </c>
      <c r="B572">
        <v>1926</v>
      </c>
      <c r="C572">
        <v>2</v>
      </c>
      <c r="D572">
        <v>2</v>
      </c>
      <c r="G572">
        <v>0.45</v>
      </c>
    </row>
    <row r="573" spans="1:7" x14ac:dyDescent="0.2">
      <c r="A573" t="s">
        <v>78</v>
      </c>
      <c r="B573">
        <v>1926</v>
      </c>
      <c r="C573">
        <v>2</v>
      </c>
      <c r="D573">
        <v>2</v>
      </c>
      <c r="G573">
        <v>0.50375000000000003</v>
      </c>
    </row>
    <row r="574" spans="1:7" x14ac:dyDescent="0.2">
      <c r="A574" t="s">
        <v>75</v>
      </c>
      <c r="B574">
        <v>1926</v>
      </c>
      <c r="C574">
        <v>2</v>
      </c>
      <c r="D574">
        <v>3</v>
      </c>
      <c r="G574">
        <v>0.44124999999999998</v>
      </c>
    </row>
    <row r="575" spans="1:7" x14ac:dyDescent="0.2">
      <c r="A575" t="s">
        <v>80</v>
      </c>
      <c r="B575">
        <v>1926</v>
      </c>
      <c r="C575">
        <v>2</v>
      </c>
      <c r="D575">
        <v>3</v>
      </c>
      <c r="G575">
        <v>0.40125</v>
      </c>
    </row>
    <row r="576" spans="1:7" x14ac:dyDescent="0.2">
      <c r="A576" t="s">
        <v>76</v>
      </c>
      <c r="B576">
        <v>1926</v>
      </c>
      <c r="C576">
        <v>2</v>
      </c>
      <c r="D576">
        <v>3</v>
      </c>
      <c r="G576">
        <v>0.49625000000000002</v>
      </c>
    </row>
    <row r="577" spans="1:7" x14ac:dyDescent="0.2">
      <c r="A577" t="s">
        <v>77</v>
      </c>
      <c r="B577">
        <v>1926</v>
      </c>
      <c r="C577">
        <v>2</v>
      </c>
      <c r="D577">
        <v>3</v>
      </c>
      <c r="G577">
        <v>0.45124999999999998</v>
      </c>
    </row>
    <row r="578" spans="1:7" x14ac:dyDescent="0.2">
      <c r="A578" t="s">
        <v>78</v>
      </c>
      <c r="B578">
        <v>1926</v>
      </c>
      <c r="C578">
        <v>2</v>
      </c>
      <c r="D578">
        <v>3</v>
      </c>
      <c r="G578">
        <v>0.50375000000000003</v>
      </c>
    </row>
    <row r="579" spans="1:7" x14ac:dyDescent="0.2">
      <c r="A579" t="s">
        <v>75</v>
      </c>
      <c r="B579">
        <v>1926</v>
      </c>
      <c r="C579">
        <v>2</v>
      </c>
      <c r="D579">
        <v>4</v>
      </c>
      <c r="G579">
        <v>0.4375</v>
      </c>
    </row>
    <row r="580" spans="1:7" x14ac:dyDescent="0.2">
      <c r="A580" t="s">
        <v>80</v>
      </c>
      <c r="B580">
        <v>1926</v>
      </c>
      <c r="C580">
        <v>2</v>
      </c>
      <c r="D580">
        <v>4</v>
      </c>
      <c r="G580">
        <v>0.39874999999999999</v>
      </c>
    </row>
    <row r="581" spans="1:7" x14ac:dyDescent="0.2">
      <c r="A581" t="s">
        <v>76</v>
      </c>
      <c r="B581">
        <v>1926</v>
      </c>
      <c r="C581">
        <v>2</v>
      </c>
      <c r="D581">
        <v>4</v>
      </c>
      <c r="G581">
        <v>0.49125000000000002</v>
      </c>
    </row>
    <row r="582" spans="1:7" x14ac:dyDescent="0.2">
      <c r="A582" t="s">
        <v>77</v>
      </c>
      <c r="B582">
        <v>1926</v>
      </c>
      <c r="C582">
        <v>2</v>
      </c>
      <c r="D582">
        <v>4</v>
      </c>
      <c r="G582">
        <v>0.44750000000000001</v>
      </c>
    </row>
    <row r="583" spans="1:7" x14ac:dyDescent="0.2">
      <c r="A583" t="s">
        <v>78</v>
      </c>
      <c r="B583">
        <v>1926</v>
      </c>
      <c r="C583">
        <v>2</v>
      </c>
      <c r="D583">
        <v>4</v>
      </c>
      <c r="G583">
        <v>0.49875000000000003</v>
      </c>
    </row>
    <row r="584" spans="1:7" x14ac:dyDescent="0.2">
      <c r="A584" t="s">
        <v>75</v>
      </c>
      <c r="B584">
        <v>1926</v>
      </c>
      <c r="C584">
        <v>2</v>
      </c>
      <c r="D584">
        <v>5</v>
      </c>
      <c r="G584">
        <v>0.4325</v>
      </c>
    </row>
    <row r="585" spans="1:7" x14ac:dyDescent="0.2">
      <c r="A585" t="s">
        <v>80</v>
      </c>
      <c r="B585">
        <v>1926</v>
      </c>
      <c r="C585">
        <v>2</v>
      </c>
      <c r="D585">
        <v>5</v>
      </c>
      <c r="G585">
        <v>0.39374999999999999</v>
      </c>
    </row>
    <row r="586" spans="1:7" x14ac:dyDescent="0.2">
      <c r="A586" t="s">
        <v>76</v>
      </c>
      <c r="B586">
        <v>1926</v>
      </c>
      <c r="C586">
        <v>2</v>
      </c>
      <c r="D586">
        <v>5</v>
      </c>
      <c r="G586">
        <v>0.48875000000000002</v>
      </c>
    </row>
    <row r="587" spans="1:7" x14ac:dyDescent="0.2">
      <c r="A587" t="s">
        <v>77</v>
      </c>
      <c r="B587">
        <v>1926</v>
      </c>
      <c r="C587">
        <v>2</v>
      </c>
      <c r="D587">
        <v>5</v>
      </c>
      <c r="G587">
        <v>0.4425</v>
      </c>
    </row>
    <row r="588" spans="1:7" x14ac:dyDescent="0.2">
      <c r="A588" t="s">
        <v>78</v>
      </c>
      <c r="B588">
        <v>1926</v>
      </c>
      <c r="C588">
        <v>2</v>
      </c>
      <c r="D588">
        <v>5</v>
      </c>
      <c r="G588">
        <v>0.49625000000000002</v>
      </c>
    </row>
    <row r="589" spans="1:7" x14ac:dyDescent="0.2">
      <c r="A589" t="s">
        <v>75</v>
      </c>
      <c r="B589">
        <v>1926</v>
      </c>
      <c r="C589">
        <v>2</v>
      </c>
      <c r="D589">
        <v>6</v>
      </c>
      <c r="G589">
        <v>0.43</v>
      </c>
    </row>
    <row r="590" spans="1:7" x14ac:dyDescent="0.2">
      <c r="A590" t="s">
        <v>80</v>
      </c>
      <c r="B590">
        <v>1926</v>
      </c>
      <c r="C590">
        <v>2</v>
      </c>
      <c r="D590">
        <v>6</v>
      </c>
      <c r="G590">
        <v>0.38750000000000001</v>
      </c>
    </row>
    <row r="591" spans="1:7" x14ac:dyDescent="0.2">
      <c r="A591" t="s">
        <v>76</v>
      </c>
      <c r="B591">
        <v>1926</v>
      </c>
      <c r="C591">
        <v>2</v>
      </c>
      <c r="D591">
        <v>6</v>
      </c>
      <c r="G591">
        <v>0.48499999999999999</v>
      </c>
    </row>
    <row r="592" spans="1:7" x14ac:dyDescent="0.2">
      <c r="A592" t="s">
        <v>77</v>
      </c>
      <c r="B592">
        <v>1926</v>
      </c>
      <c r="C592">
        <v>2</v>
      </c>
      <c r="D592">
        <v>6</v>
      </c>
      <c r="G592">
        <v>0.4375</v>
      </c>
    </row>
    <row r="593" spans="1:7" x14ac:dyDescent="0.2">
      <c r="A593" t="s">
        <v>78</v>
      </c>
      <c r="B593">
        <v>1926</v>
      </c>
      <c r="C593">
        <v>2</v>
      </c>
      <c r="D593">
        <v>6</v>
      </c>
      <c r="G593">
        <v>0.49125000000000002</v>
      </c>
    </row>
    <row r="594" spans="1:7" x14ac:dyDescent="0.2">
      <c r="A594" t="s">
        <v>75</v>
      </c>
      <c r="B594">
        <v>1926</v>
      </c>
      <c r="C594">
        <v>2</v>
      </c>
      <c r="D594">
        <v>8</v>
      </c>
      <c r="G594">
        <v>0.40749999999999997</v>
      </c>
    </row>
    <row r="595" spans="1:7" x14ac:dyDescent="0.2">
      <c r="A595" t="s">
        <v>80</v>
      </c>
      <c r="B595">
        <v>1926</v>
      </c>
      <c r="C595">
        <v>2</v>
      </c>
      <c r="D595">
        <v>8</v>
      </c>
      <c r="G595">
        <v>0.36625000000000002</v>
      </c>
    </row>
    <row r="596" spans="1:7" x14ac:dyDescent="0.2">
      <c r="A596" t="s">
        <v>76</v>
      </c>
      <c r="B596">
        <v>1926</v>
      </c>
      <c r="C596">
        <v>2</v>
      </c>
      <c r="D596">
        <v>8</v>
      </c>
      <c r="G596">
        <v>0.46375</v>
      </c>
    </row>
    <row r="597" spans="1:7" x14ac:dyDescent="0.2">
      <c r="A597" t="s">
        <v>77</v>
      </c>
      <c r="B597">
        <v>1926</v>
      </c>
      <c r="C597">
        <v>2</v>
      </c>
      <c r="D597">
        <v>8</v>
      </c>
      <c r="G597">
        <v>0.41625000000000001</v>
      </c>
    </row>
    <row r="598" spans="1:7" x14ac:dyDescent="0.2">
      <c r="A598" t="s">
        <v>78</v>
      </c>
      <c r="B598">
        <v>1926</v>
      </c>
      <c r="C598">
        <v>2</v>
      </c>
      <c r="D598">
        <v>8</v>
      </c>
      <c r="G598">
        <v>0.47</v>
      </c>
    </row>
    <row r="599" spans="1:7" x14ac:dyDescent="0.2">
      <c r="A599" t="s">
        <v>75</v>
      </c>
      <c r="B599">
        <v>1926</v>
      </c>
      <c r="C599">
        <v>2</v>
      </c>
      <c r="D599">
        <v>9</v>
      </c>
      <c r="G599">
        <v>0.41875000000000001</v>
      </c>
    </row>
    <row r="600" spans="1:7" x14ac:dyDescent="0.2">
      <c r="A600" t="s">
        <v>80</v>
      </c>
      <c r="B600">
        <v>1926</v>
      </c>
      <c r="C600">
        <v>2</v>
      </c>
      <c r="D600">
        <v>9</v>
      </c>
      <c r="G600">
        <v>0.38</v>
      </c>
    </row>
    <row r="601" spans="1:7" x14ac:dyDescent="0.2">
      <c r="A601" t="s">
        <v>76</v>
      </c>
      <c r="B601">
        <v>1926</v>
      </c>
      <c r="C601">
        <v>2</v>
      </c>
      <c r="D601">
        <v>9</v>
      </c>
      <c r="G601">
        <v>0.47249999999999998</v>
      </c>
    </row>
    <row r="602" spans="1:7" x14ac:dyDescent="0.2">
      <c r="A602" t="s">
        <v>77</v>
      </c>
      <c r="B602">
        <v>1926</v>
      </c>
      <c r="C602">
        <v>2</v>
      </c>
      <c r="D602">
        <v>9</v>
      </c>
      <c r="G602">
        <v>0.42875000000000002</v>
      </c>
    </row>
    <row r="603" spans="1:7" x14ac:dyDescent="0.2">
      <c r="A603" t="s">
        <v>78</v>
      </c>
      <c r="B603">
        <v>1926</v>
      </c>
      <c r="C603">
        <v>2</v>
      </c>
      <c r="D603">
        <v>9</v>
      </c>
      <c r="G603">
        <v>0.48749999999999999</v>
      </c>
    </row>
    <row r="604" spans="1:7" x14ac:dyDescent="0.2">
      <c r="A604" t="s">
        <v>75</v>
      </c>
      <c r="B604">
        <v>1926</v>
      </c>
      <c r="C604">
        <v>2</v>
      </c>
      <c r="D604">
        <v>10</v>
      </c>
      <c r="G604">
        <v>0.41375000000000001</v>
      </c>
    </row>
    <row r="605" spans="1:7" x14ac:dyDescent="0.2">
      <c r="A605" t="s">
        <v>80</v>
      </c>
      <c r="B605">
        <v>1926</v>
      </c>
      <c r="C605">
        <v>2</v>
      </c>
      <c r="D605">
        <v>10</v>
      </c>
      <c r="G605">
        <v>0.3725</v>
      </c>
    </row>
    <row r="606" spans="1:7" x14ac:dyDescent="0.2">
      <c r="A606" t="s">
        <v>76</v>
      </c>
      <c r="B606">
        <v>1926</v>
      </c>
      <c r="C606">
        <v>2</v>
      </c>
      <c r="D606">
        <v>10</v>
      </c>
      <c r="G606">
        <v>0.46625</v>
      </c>
    </row>
    <row r="607" spans="1:7" x14ac:dyDescent="0.2">
      <c r="A607" t="s">
        <v>77</v>
      </c>
      <c r="B607">
        <v>1926</v>
      </c>
      <c r="C607">
        <v>2</v>
      </c>
      <c r="D607">
        <v>10</v>
      </c>
      <c r="G607">
        <v>0.42125000000000001</v>
      </c>
    </row>
    <row r="608" spans="1:7" x14ac:dyDescent="0.2">
      <c r="A608" t="s">
        <v>78</v>
      </c>
      <c r="B608">
        <v>1926</v>
      </c>
      <c r="C608">
        <v>2</v>
      </c>
      <c r="D608">
        <v>10</v>
      </c>
      <c r="G608">
        <v>0.47375</v>
      </c>
    </row>
    <row r="609" spans="1:7" x14ac:dyDescent="0.2">
      <c r="A609" t="s">
        <v>75</v>
      </c>
      <c r="B609">
        <v>1926</v>
      </c>
      <c r="C609">
        <v>2</v>
      </c>
      <c r="D609">
        <v>11</v>
      </c>
      <c r="G609">
        <v>0.41499999999999998</v>
      </c>
    </row>
    <row r="610" spans="1:7" x14ac:dyDescent="0.2">
      <c r="A610" t="s">
        <v>80</v>
      </c>
      <c r="B610">
        <v>1926</v>
      </c>
      <c r="C610">
        <v>2</v>
      </c>
      <c r="D610">
        <v>11</v>
      </c>
      <c r="G610">
        <v>0.375</v>
      </c>
    </row>
    <row r="611" spans="1:7" x14ac:dyDescent="0.2">
      <c r="A611" t="s">
        <v>76</v>
      </c>
      <c r="B611">
        <v>1926</v>
      </c>
      <c r="C611">
        <v>2</v>
      </c>
      <c r="D611">
        <v>11</v>
      </c>
      <c r="G611">
        <v>0.46875</v>
      </c>
    </row>
    <row r="612" spans="1:7" x14ac:dyDescent="0.2">
      <c r="A612" t="s">
        <v>77</v>
      </c>
      <c r="B612">
        <v>1926</v>
      </c>
      <c r="C612">
        <v>2</v>
      </c>
      <c r="D612">
        <v>11</v>
      </c>
      <c r="G612">
        <v>0.42375000000000002</v>
      </c>
    </row>
    <row r="613" spans="1:7" x14ac:dyDescent="0.2">
      <c r="A613" t="s">
        <v>78</v>
      </c>
      <c r="B613">
        <v>1926</v>
      </c>
      <c r="C613">
        <v>2</v>
      </c>
      <c r="D613">
        <v>11</v>
      </c>
      <c r="G613">
        <v>0.47625000000000001</v>
      </c>
    </row>
    <row r="614" spans="1:7" x14ac:dyDescent="0.2">
      <c r="A614" t="s">
        <v>75</v>
      </c>
      <c r="B614">
        <v>1926</v>
      </c>
      <c r="C614">
        <v>2</v>
      </c>
      <c r="D614">
        <v>13</v>
      </c>
      <c r="G614">
        <v>0.41375000000000001</v>
      </c>
    </row>
    <row r="615" spans="1:7" x14ac:dyDescent="0.2">
      <c r="A615" t="s">
        <v>80</v>
      </c>
      <c r="B615">
        <v>1926</v>
      </c>
      <c r="C615">
        <v>2</v>
      </c>
      <c r="D615">
        <v>13</v>
      </c>
      <c r="G615">
        <v>0.3725</v>
      </c>
    </row>
    <row r="616" spans="1:7" x14ac:dyDescent="0.2">
      <c r="A616" t="s">
        <v>76</v>
      </c>
      <c r="B616">
        <v>1926</v>
      </c>
      <c r="C616">
        <v>2</v>
      </c>
      <c r="D616">
        <v>13</v>
      </c>
      <c r="G616">
        <v>0.46625</v>
      </c>
    </row>
    <row r="617" spans="1:7" x14ac:dyDescent="0.2">
      <c r="A617" t="s">
        <v>77</v>
      </c>
      <c r="B617">
        <v>1926</v>
      </c>
      <c r="C617">
        <v>2</v>
      </c>
      <c r="D617">
        <v>13</v>
      </c>
      <c r="G617">
        <v>0.42249999999999999</v>
      </c>
    </row>
    <row r="618" spans="1:7" x14ac:dyDescent="0.2">
      <c r="A618" t="s">
        <v>78</v>
      </c>
      <c r="B618">
        <v>1926</v>
      </c>
      <c r="C618">
        <v>2</v>
      </c>
      <c r="D618">
        <v>13</v>
      </c>
      <c r="G618">
        <v>0.47625000000000001</v>
      </c>
    </row>
    <row r="619" spans="1:7" x14ac:dyDescent="0.2">
      <c r="A619" t="s">
        <v>75</v>
      </c>
      <c r="B619">
        <v>1926</v>
      </c>
      <c r="C619">
        <v>2</v>
      </c>
      <c r="D619">
        <v>15</v>
      </c>
      <c r="G619">
        <v>0.41749999999999998</v>
      </c>
    </row>
    <row r="620" spans="1:7" x14ac:dyDescent="0.2">
      <c r="A620" t="s">
        <v>80</v>
      </c>
      <c r="B620">
        <v>1926</v>
      </c>
      <c r="C620">
        <v>2</v>
      </c>
      <c r="D620">
        <v>15</v>
      </c>
      <c r="G620">
        <v>0.3775</v>
      </c>
    </row>
    <row r="621" spans="1:7" x14ac:dyDescent="0.2">
      <c r="A621" t="s">
        <v>76</v>
      </c>
      <c r="B621">
        <v>1926</v>
      </c>
      <c r="C621">
        <v>2</v>
      </c>
      <c r="D621">
        <v>15</v>
      </c>
      <c r="G621">
        <v>0.47375</v>
      </c>
    </row>
    <row r="622" spans="1:7" x14ac:dyDescent="0.2">
      <c r="A622" t="s">
        <v>77</v>
      </c>
      <c r="B622">
        <v>1926</v>
      </c>
      <c r="C622">
        <v>2</v>
      </c>
      <c r="D622">
        <v>15</v>
      </c>
      <c r="G622">
        <v>0.42625000000000002</v>
      </c>
    </row>
    <row r="623" spans="1:7" x14ac:dyDescent="0.2">
      <c r="A623" t="s">
        <v>78</v>
      </c>
      <c r="B623">
        <v>1926</v>
      </c>
      <c r="C623">
        <v>2</v>
      </c>
      <c r="D623">
        <v>15</v>
      </c>
      <c r="G623">
        <v>0.48249999999999998</v>
      </c>
    </row>
    <row r="624" spans="1:7" x14ac:dyDescent="0.2">
      <c r="A624" t="s">
        <v>75</v>
      </c>
      <c r="B624">
        <v>1926</v>
      </c>
      <c r="C624">
        <v>2</v>
      </c>
      <c r="D624">
        <v>16</v>
      </c>
      <c r="G624">
        <v>0.41499999999999998</v>
      </c>
    </row>
    <row r="625" spans="1:7" x14ac:dyDescent="0.2">
      <c r="A625" t="s">
        <v>80</v>
      </c>
      <c r="B625">
        <v>1926</v>
      </c>
      <c r="C625">
        <v>2</v>
      </c>
      <c r="D625">
        <v>16</v>
      </c>
      <c r="G625">
        <v>0.375</v>
      </c>
    </row>
    <row r="626" spans="1:7" x14ac:dyDescent="0.2">
      <c r="A626" t="s">
        <v>76</v>
      </c>
      <c r="B626">
        <v>1926</v>
      </c>
      <c r="C626">
        <v>2</v>
      </c>
      <c r="D626">
        <v>16</v>
      </c>
      <c r="G626">
        <v>0.46875</v>
      </c>
    </row>
    <row r="627" spans="1:7" x14ac:dyDescent="0.2">
      <c r="A627" t="s">
        <v>77</v>
      </c>
      <c r="B627">
        <v>1926</v>
      </c>
      <c r="C627">
        <v>2</v>
      </c>
      <c r="D627">
        <v>16</v>
      </c>
      <c r="G627">
        <v>0.42375000000000002</v>
      </c>
    </row>
    <row r="628" spans="1:7" x14ac:dyDescent="0.2">
      <c r="A628" t="s">
        <v>78</v>
      </c>
      <c r="B628">
        <v>1926</v>
      </c>
      <c r="C628">
        <v>2</v>
      </c>
      <c r="D628">
        <v>16</v>
      </c>
      <c r="G628">
        <v>0.47875000000000001</v>
      </c>
    </row>
    <row r="629" spans="1:7" x14ac:dyDescent="0.2">
      <c r="A629" t="s">
        <v>75</v>
      </c>
      <c r="B629">
        <v>1926</v>
      </c>
      <c r="C629">
        <v>2</v>
      </c>
      <c r="D629">
        <v>17</v>
      </c>
      <c r="G629">
        <v>0.41125</v>
      </c>
    </row>
    <row r="630" spans="1:7" x14ac:dyDescent="0.2">
      <c r="A630" t="s">
        <v>80</v>
      </c>
      <c r="B630">
        <v>1926</v>
      </c>
      <c r="C630">
        <v>2</v>
      </c>
      <c r="D630">
        <v>17</v>
      </c>
      <c r="G630">
        <v>0.3725</v>
      </c>
    </row>
    <row r="631" spans="1:7" x14ac:dyDescent="0.2">
      <c r="A631" t="s">
        <v>76</v>
      </c>
      <c r="B631">
        <v>1926</v>
      </c>
      <c r="C631">
        <v>2</v>
      </c>
      <c r="D631">
        <v>17</v>
      </c>
      <c r="G631">
        <v>0.46625</v>
      </c>
    </row>
    <row r="632" spans="1:7" x14ac:dyDescent="0.2">
      <c r="A632" t="s">
        <v>77</v>
      </c>
      <c r="B632">
        <v>1926</v>
      </c>
      <c r="C632">
        <v>2</v>
      </c>
      <c r="D632">
        <v>17</v>
      </c>
      <c r="G632">
        <v>0.42125000000000001</v>
      </c>
    </row>
    <row r="633" spans="1:7" x14ac:dyDescent="0.2">
      <c r="A633" t="s">
        <v>78</v>
      </c>
      <c r="B633">
        <v>1926</v>
      </c>
      <c r="C633">
        <v>2</v>
      </c>
      <c r="D633">
        <v>17</v>
      </c>
      <c r="G633">
        <v>0.47625000000000001</v>
      </c>
    </row>
    <row r="634" spans="1:7" x14ac:dyDescent="0.2">
      <c r="A634" t="s">
        <v>75</v>
      </c>
      <c r="B634">
        <v>1926</v>
      </c>
      <c r="C634">
        <v>2</v>
      </c>
      <c r="D634">
        <v>18</v>
      </c>
      <c r="G634">
        <v>0.41625000000000001</v>
      </c>
    </row>
    <row r="635" spans="1:7" x14ac:dyDescent="0.2">
      <c r="A635" t="s">
        <v>80</v>
      </c>
      <c r="B635">
        <v>1926</v>
      </c>
      <c r="C635">
        <v>2</v>
      </c>
      <c r="D635">
        <v>18</v>
      </c>
      <c r="G635">
        <v>0.37624999999999997</v>
      </c>
    </row>
    <row r="636" spans="1:7" x14ac:dyDescent="0.2">
      <c r="A636" t="s">
        <v>76</v>
      </c>
      <c r="B636">
        <v>1926</v>
      </c>
      <c r="C636">
        <v>2</v>
      </c>
      <c r="D636">
        <v>18</v>
      </c>
      <c r="G636">
        <v>0.47249999999999998</v>
      </c>
    </row>
    <row r="637" spans="1:7" x14ac:dyDescent="0.2">
      <c r="A637" t="s">
        <v>77</v>
      </c>
      <c r="B637">
        <v>1926</v>
      </c>
      <c r="C637">
        <v>2</v>
      </c>
      <c r="D637">
        <v>18</v>
      </c>
      <c r="G637">
        <v>0.42499999999999999</v>
      </c>
    </row>
    <row r="638" spans="1:7" x14ac:dyDescent="0.2">
      <c r="A638" t="s">
        <v>78</v>
      </c>
      <c r="B638">
        <v>1926</v>
      </c>
      <c r="C638">
        <v>2</v>
      </c>
      <c r="D638">
        <v>18</v>
      </c>
      <c r="G638">
        <v>0.48</v>
      </c>
    </row>
    <row r="639" spans="1:7" x14ac:dyDescent="0.2">
      <c r="A639" t="s">
        <v>75</v>
      </c>
      <c r="B639">
        <v>1926</v>
      </c>
      <c r="C639">
        <v>2</v>
      </c>
      <c r="D639">
        <v>19</v>
      </c>
      <c r="G639">
        <v>0.41749999999999998</v>
      </c>
    </row>
    <row r="640" spans="1:7" x14ac:dyDescent="0.2">
      <c r="A640" t="s">
        <v>80</v>
      </c>
      <c r="B640">
        <v>1926</v>
      </c>
      <c r="C640">
        <v>2</v>
      </c>
      <c r="D640">
        <v>19</v>
      </c>
      <c r="G640">
        <v>0.37874999999999998</v>
      </c>
    </row>
    <row r="641" spans="1:7" x14ac:dyDescent="0.2">
      <c r="A641" t="s">
        <v>76</v>
      </c>
      <c r="B641">
        <v>1926</v>
      </c>
      <c r="C641">
        <v>2</v>
      </c>
      <c r="D641">
        <v>19</v>
      </c>
      <c r="G641">
        <v>0.47125</v>
      </c>
    </row>
    <row r="642" spans="1:7" x14ac:dyDescent="0.2">
      <c r="A642" t="s">
        <v>77</v>
      </c>
      <c r="B642">
        <v>1926</v>
      </c>
      <c r="C642">
        <v>2</v>
      </c>
      <c r="D642">
        <v>19</v>
      </c>
      <c r="G642">
        <v>0.42749999999999999</v>
      </c>
    </row>
    <row r="643" spans="1:7" x14ac:dyDescent="0.2">
      <c r="A643" t="s">
        <v>78</v>
      </c>
      <c r="B643">
        <v>1926</v>
      </c>
      <c r="C643">
        <v>2</v>
      </c>
      <c r="D643">
        <v>19</v>
      </c>
      <c r="G643">
        <v>0.48249999999999998</v>
      </c>
    </row>
    <row r="644" spans="1:7" x14ac:dyDescent="0.2">
      <c r="A644" t="s">
        <v>75</v>
      </c>
      <c r="B644">
        <v>1926</v>
      </c>
      <c r="C644">
        <v>2</v>
      </c>
      <c r="D644">
        <v>20</v>
      </c>
      <c r="G644">
        <v>0.42125000000000001</v>
      </c>
    </row>
    <row r="645" spans="1:7" x14ac:dyDescent="0.2">
      <c r="A645" t="s">
        <v>80</v>
      </c>
      <c r="B645">
        <v>1926</v>
      </c>
      <c r="C645">
        <v>2</v>
      </c>
      <c r="D645">
        <v>20</v>
      </c>
      <c r="G645">
        <v>0.38124999999999998</v>
      </c>
    </row>
    <row r="646" spans="1:7" x14ac:dyDescent="0.2">
      <c r="A646" t="s">
        <v>76</v>
      </c>
      <c r="B646">
        <v>1926</v>
      </c>
      <c r="C646">
        <v>2</v>
      </c>
      <c r="D646">
        <v>20</v>
      </c>
      <c r="G646">
        <v>0.47375</v>
      </c>
    </row>
    <row r="647" spans="1:7" x14ac:dyDescent="0.2">
      <c r="A647" t="s">
        <v>77</v>
      </c>
      <c r="B647">
        <v>1926</v>
      </c>
      <c r="C647">
        <v>2</v>
      </c>
      <c r="D647">
        <v>20</v>
      </c>
      <c r="G647">
        <v>0.42749999999999999</v>
      </c>
    </row>
    <row r="648" spans="1:7" x14ac:dyDescent="0.2">
      <c r="A648" t="s">
        <v>78</v>
      </c>
      <c r="B648">
        <v>1926</v>
      </c>
      <c r="C648">
        <v>2</v>
      </c>
      <c r="D648">
        <v>20</v>
      </c>
      <c r="G648">
        <v>0.48249999999999998</v>
      </c>
    </row>
    <row r="649" spans="1:7" x14ac:dyDescent="0.2">
      <c r="A649" t="s">
        <v>75</v>
      </c>
      <c r="B649">
        <v>1926</v>
      </c>
      <c r="C649">
        <v>2</v>
      </c>
      <c r="D649">
        <v>23</v>
      </c>
      <c r="G649">
        <v>0.41749999999999998</v>
      </c>
    </row>
    <row r="650" spans="1:7" x14ac:dyDescent="0.2">
      <c r="A650" t="s">
        <v>80</v>
      </c>
      <c r="B650">
        <v>1926</v>
      </c>
      <c r="C650">
        <v>2</v>
      </c>
      <c r="D650">
        <v>23</v>
      </c>
      <c r="G650">
        <v>0.37874999999999998</v>
      </c>
    </row>
    <row r="651" spans="1:7" x14ac:dyDescent="0.2">
      <c r="A651" t="s">
        <v>76</v>
      </c>
      <c r="B651">
        <v>1926</v>
      </c>
      <c r="C651">
        <v>2</v>
      </c>
      <c r="D651">
        <v>23</v>
      </c>
      <c r="G651">
        <v>0.46875</v>
      </c>
    </row>
    <row r="652" spans="1:7" x14ac:dyDescent="0.2">
      <c r="A652" t="s">
        <v>77</v>
      </c>
      <c r="B652">
        <v>1926</v>
      </c>
      <c r="C652">
        <v>2</v>
      </c>
      <c r="D652">
        <v>23</v>
      </c>
      <c r="G652">
        <v>0.42499999999999999</v>
      </c>
    </row>
    <row r="653" spans="1:7" x14ac:dyDescent="0.2">
      <c r="A653" t="s">
        <v>78</v>
      </c>
      <c r="B653">
        <v>1926</v>
      </c>
      <c r="C653">
        <v>2</v>
      </c>
      <c r="D653">
        <v>23</v>
      </c>
      <c r="G653">
        <v>0.47749999999999998</v>
      </c>
    </row>
    <row r="654" spans="1:7" x14ac:dyDescent="0.2">
      <c r="A654" t="s">
        <v>75</v>
      </c>
      <c r="B654">
        <v>1926</v>
      </c>
      <c r="C654">
        <v>2</v>
      </c>
      <c r="D654">
        <v>24</v>
      </c>
      <c r="G654">
        <v>0.41625000000000001</v>
      </c>
    </row>
    <row r="655" spans="1:7" x14ac:dyDescent="0.2">
      <c r="A655" t="s">
        <v>80</v>
      </c>
      <c r="B655">
        <v>1926</v>
      </c>
      <c r="C655">
        <v>2</v>
      </c>
      <c r="D655">
        <v>24</v>
      </c>
      <c r="G655">
        <v>0.37624999999999997</v>
      </c>
    </row>
    <row r="656" spans="1:7" x14ac:dyDescent="0.2">
      <c r="A656" t="s">
        <v>76</v>
      </c>
      <c r="B656">
        <v>1926</v>
      </c>
      <c r="C656">
        <v>2</v>
      </c>
      <c r="D656">
        <v>24</v>
      </c>
      <c r="G656">
        <v>0.46750000000000003</v>
      </c>
    </row>
    <row r="657" spans="1:7" x14ac:dyDescent="0.2">
      <c r="A657" t="s">
        <v>77</v>
      </c>
      <c r="B657">
        <v>1926</v>
      </c>
      <c r="C657">
        <v>2</v>
      </c>
      <c r="D657">
        <v>24</v>
      </c>
      <c r="G657">
        <v>0.42249999999999999</v>
      </c>
    </row>
    <row r="658" spans="1:7" x14ac:dyDescent="0.2">
      <c r="A658" t="s">
        <v>78</v>
      </c>
      <c r="B658">
        <v>1926</v>
      </c>
      <c r="C658">
        <v>2</v>
      </c>
      <c r="D658">
        <v>24</v>
      </c>
      <c r="G658">
        <v>0.47625000000000001</v>
      </c>
    </row>
    <row r="659" spans="1:7" x14ac:dyDescent="0.2">
      <c r="A659" t="s">
        <v>75</v>
      </c>
      <c r="B659">
        <v>1926</v>
      </c>
      <c r="C659">
        <v>2</v>
      </c>
      <c r="D659">
        <v>25</v>
      </c>
      <c r="G659">
        <v>0.41625000000000001</v>
      </c>
    </row>
    <row r="660" spans="1:7" x14ac:dyDescent="0.2">
      <c r="A660" t="s">
        <v>80</v>
      </c>
      <c r="B660">
        <v>1926</v>
      </c>
      <c r="C660">
        <v>2</v>
      </c>
      <c r="D660">
        <v>25</v>
      </c>
      <c r="G660">
        <v>0.37624999999999997</v>
      </c>
    </row>
    <row r="661" spans="1:7" x14ac:dyDescent="0.2">
      <c r="A661" t="s">
        <v>76</v>
      </c>
      <c r="B661">
        <v>1926</v>
      </c>
      <c r="C661">
        <v>2</v>
      </c>
      <c r="D661">
        <v>25</v>
      </c>
      <c r="G661">
        <v>0.46500000000000002</v>
      </c>
    </row>
    <row r="662" spans="1:7" x14ac:dyDescent="0.2">
      <c r="A662" t="s">
        <v>77</v>
      </c>
      <c r="B662">
        <v>1926</v>
      </c>
      <c r="C662">
        <v>2</v>
      </c>
      <c r="D662">
        <v>25</v>
      </c>
      <c r="G662">
        <v>0.42499999999999999</v>
      </c>
    </row>
    <row r="663" spans="1:7" x14ac:dyDescent="0.2">
      <c r="A663" t="s">
        <v>78</v>
      </c>
      <c r="B663">
        <v>1926</v>
      </c>
      <c r="C663">
        <v>2</v>
      </c>
      <c r="D663">
        <v>25</v>
      </c>
      <c r="G663">
        <v>0.47499999999999998</v>
      </c>
    </row>
    <row r="664" spans="1:7" x14ac:dyDescent="0.2">
      <c r="A664" t="s">
        <v>75</v>
      </c>
      <c r="B664">
        <v>1926</v>
      </c>
      <c r="C664">
        <v>2</v>
      </c>
      <c r="D664">
        <v>26</v>
      </c>
      <c r="G664">
        <v>0.41625000000000001</v>
      </c>
    </row>
    <row r="665" spans="1:7" x14ac:dyDescent="0.2">
      <c r="A665" t="s">
        <v>80</v>
      </c>
      <c r="B665">
        <v>1926</v>
      </c>
      <c r="C665">
        <v>2</v>
      </c>
      <c r="D665">
        <v>26</v>
      </c>
      <c r="G665">
        <v>0.37375000000000003</v>
      </c>
    </row>
    <row r="666" spans="1:7" x14ac:dyDescent="0.2">
      <c r="A666" t="s">
        <v>76</v>
      </c>
      <c r="B666">
        <v>1926</v>
      </c>
      <c r="C666">
        <v>2</v>
      </c>
      <c r="D666">
        <v>26</v>
      </c>
      <c r="G666">
        <v>0.46625</v>
      </c>
    </row>
    <row r="667" spans="1:7" x14ac:dyDescent="0.2">
      <c r="A667" t="s">
        <v>77</v>
      </c>
      <c r="B667">
        <v>1926</v>
      </c>
      <c r="C667">
        <v>2</v>
      </c>
      <c r="D667">
        <v>26</v>
      </c>
      <c r="G667">
        <v>0.42375000000000002</v>
      </c>
    </row>
    <row r="668" spans="1:7" x14ac:dyDescent="0.2">
      <c r="A668" t="s">
        <v>78</v>
      </c>
      <c r="B668">
        <v>1926</v>
      </c>
      <c r="C668">
        <v>2</v>
      </c>
      <c r="D668">
        <v>26</v>
      </c>
      <c r="G668">
        <v>0.47625000000000001</v>
      </c>
    </row>
    <row r="669" spans="1:7" x14ac:dyDescent="0.2">
      <c r="A669" t="s">
        <v>75</v>
      </c>
      <c r="B669">
        <v>1926</v>
      </c>
      <c r="C669">
        <v>2</v>
      </c>
      <c r="D669">
        <v>27</v>
      </c>
      <c r="G669">
        <v>0.41875000000000001</v>
      </c>
    </row>
    <row r="670" spans="1:7" x14ac:dyDescent="0.2">
      <c r="A670" t="s">
        <v>80</v>
      </c>
      <c r="B670">
        <v>1926</v>
      </c>
      <c r="C670">
        <v>2</v>
      </c>
      <c r="D670">
        <v>27</v>
      </c>
      <c r="G670">
        <v>0.37874999999999998</v>
      </c>
    </row>
    <row r="671" spans="1:7" x14ac:dyDescent="0.2">
      <c r="A671" t="s">
        <v>76</v>
      </c>
      <c r="B671">
        <v>1926</v>
      </c>
      <c r="C671">
        <v>2</v>
      </c>
      <c r="D671">
        <v>27</v>
      </c>
      <c r="G671">
        <v>0.47125</v>
      </c>
    </row>
    <row r="672" spans="1:7" x14ac:dyDescent="0.2">
      <c r="A672" t="s">
        <v>77</v>
      </c>
      <c r="B672">
        <v>1926</v>
      </c>
      <c r="C672">
        <v>2</v>
      </c>
      <c r="D672">
        <v>27</v>
      </c>
      <c r="G672">
        <v>0.42625000000000002</v>
      </c>
    </row>
    <row r="673" spans="1:7" x14ac:dyDescent="0.2">
      <c r="A673" t="s">
        <v>78</v>
      </c>
      <c r="B673">
        <v>1926</v>
      </c>
      <c r="C673">
        <v>2</v>
      </c>
      <c r="D673">
        <v>27</v>
      </c>
      <c r="G673">
        <v>0.48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9</vt:i4>
      </vt:variant>
    </vt:vector>
  </HeadingPairs>
  <TitlesOfParts>
    <vt:vector size="9" baseType="lpstr">
      <vt:lpstr>1900</vt:lpstr>
      <vt:lpstr>panel</vt:lpstr>
      <vt:lpstr>panel2</vt:lpstr>
      <vt:lpstr>panel3</vt:lpstr>
      <vt:lpstr>panel4</vt:lpstr>
      <vt:lpstr>panel5</vt:lpstr>
      <vt:lpstr>panel6</vt:lpstr>
      <vt:lpstr>panel7</vt:lpstr>
      <vt:lpstr>New</vt:lpstr>
    </vt:vector>
  </TitlesOfParts>
  <Company>Université de Nantes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Camille AIT-YOUCEF</dc:creator>
  <cp:lastModifiedBy>Camille Ait-Youcef</cp:lastModifiedBy>
  <dcterms:created xsi:type="dcterms:W3CDTF">2023-05-10T13:26:39Z</dcterms:created>
  <dcterms:modified xsi:type="dcterms:W3CDTF">2024-11-19T14:10:26Z</dcterms:modified>
</cp:coreProperties>
</file>