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main/"/>
    </mc:Choice>
  </mc:AlternateContent>
  <xr:revisionPtr revIDLastSave="0" documentId="13_ncr:1_{E150D6CB-BE33-5D4F-9FE8-09A38A767474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SETTINGS!$A$1:$U$61</definedName>
    <definedName name="_xlnm._FilterDatabase" localSheetId="6" hidden="1">'SETTINGS (save)'!$A$1:$Q$1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132" i="2" l="1"/>
  <c r="CT131" i="2"/>
  <c r="CT130" i="2"/>
  <c r="CT129" i="2"/>
  <c r="CT128" i="2"/>
  <c r="CT127" i="2"/>
  <c r="CT126" i="2"/>
  <c r="CT125" i="2"/>
  <c r="CT124" i="2"/>
  <c r="CT123" i="2"/>
  <c r="CT122" i="2"/>
  <c r="CT121" i="2"/>
  <c r="CT120" i="2"/>
  <c r="CT119" i="2"/>
  <c r="CT118" i="2"/>
  <c r="CT117" i="2"/>
  <c r="CT116" i="2"/>
  <c r="CT115" i="2"/>
  <c r="CT114" i="2"/>
  <c r="CT113" i="2"/>
  <c r="CT112" i="2"/>
  <c r="CT111" i="2"/>
  <c r="CT110" i="2"/>
  <c r="CT109" i="2"/>
  <c r="CT108" i="2"/>
  <c r="CT107" i="2"/>
  <c r="CT106" i="2"/>
  <c r="CT105" i="2"/>
  <c r="CT104" i="2"/>
  <c r="CT103" i="2"/>
  <c r="CT102" i="2"/>
  <c r="CT101" i="2"/>
  <c r="CT100" i="2"/>
  <c r="CT99" i="2"/>
  <c r="CT98" i="2"/>
  <c r="CT97" i="2"/>
  <c r="CT96" i="2"/>
  <c r="CT95" i="2"/>
  <c r="CT94" i="2"/>
  <c r="CT93" i="2"/>
  <c r="CT92" i="2"/>
  <c r="CT91" i="2"/>
  <c r="CT90" i="2"/>
  <c r="CT89" i="2"/>
  <c r="CT88" i="2"/>
  <c r="CT87" i="2"/>
  <c r="CT86" i="2"/>
  <c r="CT85" i="2"/>
  <c r="CT84" i="2"/>
  <c r="CT83" i="2"/>
  <c r="CT82" i="2"/>
  <c r="CT81" i="2"/>
  <c r="CT80" i="2"/>
  <c r="CT79" i="2"/>
  <c r="CT78" i="2"/>
  <c r="CT77" i="2"/>
  <c r="CT76" i="2"/>
  <c r="CT75" i="2"/>
  <c r="CT74" i="2"/>
  <c r="CT73" i="2"/>
  <c r="CT72" i="2"/>
  <c r="CT71" i="2"/>
  <c r="CT70" i="2"/>
  <c r="CT69" i="2"/>
  <c r="CT68" i="2"/>
  <c r="CT67" i="2"/>
  <c r="CT66" i="2"/>
  <c r="CT65" i="2"/>
  <c r="CT64" i="2"/>
  <c r="CT63" i="2"/>
  <c r="CT62" i="2"/>
  <c r="CT61" i="2"/>
  <c r="CT60" i="2"/>
  <c r="CT59" i="2"/>
  <c r="CT58" i="2"/>
  <c r="CT57" i="2"/>
  <c r="CT56" i="2"/>
  <c r="CT55" i="2"/>
  <c r="CT54" i="2"/>
  <c r="CT53" i="2"/>
  <c r="CT52" i="2"/>
  <c r="CT51" i="2"/>
  <c r="CT50" i="2"/>
  <c r="CT49" i="2"/>
  <c r="CT48" i="2"/>
  <c r="CT47" i="2"/>
  <c r="CT46" i="2"/>
  <c r="CT45" i="2"/>
  <c r="CT44" i="2"/>
  <c r="CT43" i="2"/>
  <c r="CT42" i="2"/>
  <c r="CT41" i="2"/>
  <c r="CT40" i="2"/>
  <c r="CT39" i="2"/>
  <c r="CT38" i="2"/>
  <c r="CT37" i="2"/>
  <c r="CT36" i="2"/>
  <c r="CT35" i="2"/>
  <c r="CT34" i="2"/>
  <c r="CT33" i="2"/>
  <c r="CT32" i="2"/>
  <c r="CT31" i="2"/>
  <c r="CT30" i="2"/>
  <c r="CT29" i="2"/>
  <c r="CT28" i="2"/>
  <c r="CT27" i="2"/>
  <c r="CT26" i="2"/>
  <c r="CT25" i="2"/>
  <c r="CT24" i="2"/>
  <c r="CT23" i="2"/>
  <c r="CT22" i="2"/>
  <c r="CT21" i="2"/>
  <c r="CT20" i="2"/>
  <c r="CT19" i="2"/>
  <c r="CT18" i="2"/>
  <c r="CT17" i="2"/>
  <c r="CT16" i="2"/>
  <c r="CT15" i="2"/>
  <c r="CT14" i="2"/>
  <c r="CT13" i="2"/>
  <c r="CT12" i="2"/>
  <c r="CT11" i="2"/>
  <c r="CT10" i="2"/>
  <c r="CT9" i="2"/>
  <c r="CT8" i="2"/>
  <c r="CT7" i="2"/>
  <c r="CT6" i="2"/>
  <c r="CT5" i="2"/>
  <c r="CT4" i="2"/>
  <c r="CT3" i="2"/>
  <c r="CT2" i="2"/>
  <c r="CS151" i="2" l="1"/>
  <c r="CS142" i="2"/>
  <c r="CS141" i="2"/>
  <c r="CS140" i="2"/>
  <c r="CS139" i="2"/>
  <c r="CS138" i="2"/>
  <c r="CS137" i="2"/>
  <c r="CS136" i="2"/>
  <c r="CS135" i="2"/>
  <c r="CS134" i="2"/>
  <c r="CS152" i="2"/>
  <c r="CS133" i="2"/>
  <c r="CS132" i="2"/>
  <c r="CS131" i="2"/>
  <c r="CS130" i="2"/>
  <c r="CS129" i="2"/>
  <c r="CS128" i="2"/>
  <c r="CS127" i="2"/>
  <c r="CS126" i="2"/>
  <c r="CS125" i="2"/>
  <c r="CS124" i="2"/>
  <c r="CS123" i="2"/>
  <c r="CS122" i="2"/>
  <c r="CS121" i="2"/>
  <c r="CS120" i="2"/>
  <c r="CS119" i="2"/>
  <c r="CS118" i="2"/>
  <c r="CS117" i="2"/>
  <c r="CS116" i="2"/>
  <c r="CS115" i="2"/>
  <c r="CS114" i="2"/>
  <c r="CS113" i="2"/>
  <c r="CS112" i="2"/>
  <c r="CS111" i="2"/>
  <c r="CS110" i="2"/>
  <c r="CS109" i="2"/>
  <c r="CS108" i="2"/>
  <c r="CS107" i="2"/>
  <c r="CS106" i="2"/>
  <c r="CS105" i="2"/>
  <c r="CS104" i="2"/>
  <c r="CS103" i="2"/>
  <c r="CS102" i="2"/>
  <c r="CS101" i="2"/>
  <c r="CS100" i="2"/>
  <c r="CS99" i="2"/>
  <c r="CS98" i="2"/>
  <c r="CS97" i="2"/>
  <c r="CS96" i="2"/>
  <c r="CS95" i="2"/>
  <c r="CS94" i="2"/>
  <c r="CS93" i="2"/>
  <c r="CS92" i="2"/>
  <c r="CS91" i="2"/>
  <c r="CS90" i="2"/>
  <c r="CS89" i="2"/>
  <c r="CS88" i="2"/>
  <c r="CS87" i="2"/>
  <c r="CS86" i="2"/>
  <c r="CS85" i="2"/>
  <c r="CS84" i="2"/>
  <c r="CS83" i="2"/>
  <c r="CS82" i="2"/>
  <c r="CS81" i="2"/>
  <c r="CS80" i="2"/>
  <c r="CS79" i="2"/>
  <c r="CS78" i="2"/>
  <c r="CS77" i="2"/>
  <c r="CS76" i="2"/>
  <c r="CS75" i="2"/>
  <c r="CS74" i="2"/>
  <c r="CS73" i="2"/>
  <c r="CS72" i="2"/>
  <c r="CS71" i="2"/>
  <c r="CS70" i="2"/>
  <c r="CS69" i="2"/>
  <c r="CS68" i="2"/>
  <c r="CS67" i="2"/>
  <c r="CS66" i="2"/>
  <c r="CS65" i="2"/>
  <c r="CS64" i="2"/>
  <c r="CS63" i="2"/>
  <c r="CS62" i="2"/>
  <c r="CS61" i="2"/>
  <c r="CS60" i="2"/>
  <c r="CS59" i="2"/>
  <c r="CS58" i="2"/>
  <c r="CS57" i="2"/>
  <c r="CS56" i="2"/>
  <c r="CS55" i="2"/>
  <c r="CS54" i="2"/>
  <c r="CS53" i="2"/>
  <c r="CS52" i="2"/>
  <c r="CS51" i="2"/>
  <c r="CS50" i="2"/>
  <c r="CS49" i="2"/>
  <c r="CS48" i="2"/>
  <c r="CS47" i="2"/>
  <c r="CS46" i="2"/>
  <c r="CS45" i="2"/>
  <c r="CS44" i="2"/>
  <c r="CS43" i="2"/>
  <c r="CS42" i="2"/>
  <c r="CS41" i="2"/>
  <c r="CS40" i="2"/>
  <c r="CS39" i="2"/>
  <c r="CS38" i="2"/>
  <c r="CS37" i="2"/>
  <c r="CS36" i="2"/>
  <c r="CS35" i="2"/>
  <c r="CS34" i="2"/>
  <c r="CS33" i="2"/>
  <c r="CS32" i="2"/>
  <c r="CS31" i="2"/>
  <c r="CS30" i="2"/>
  <c r="CS29" i="2"/>
  <c r="CS28" i="2"/>
  <c r="CS27" i="2"/>
  <c r="CS26" i="2"/>
  <c r="CS25" i="2"/>
  <c r="CS24" i="2"/>
  <c r="CS23" i="2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D17" i="9"/>
  <c r="E17" i="9" s="1"/>
  <c r="C17" i="9"/>
  <c r="D16" i="9"/>
  <c r="B16" i="9"/>
  <c r="E16" i="9" s="1"/>
  <c r="E15" i="9"/>
  <c r="D15" i="9"/>
  <c r="C15" i="9"/>
  <c r="E14" i="9"/>
  <c r="D14" i="9"/>
  <c r="C14" i="9"/>
  <c r="D13" i="9"/>
  <c r="E13" i="9" s="1"/>
  <c r="C13" i="9"/>
  <c r="D12" i="9"/>
  <c r="E12" i="9" s="1"/>
  <c r="C12" i="9"/>
  <c r="D11" i="9"/>
  <c r="E11" i="9" s="1"/>
  <c r="C11" i="9"/>
  <c r="D10" i="9"/>
  <c r="E10" i="9" s="1"/>
  <c r="C10" i="9"/>
  <c r="D9" i="9"/>
  <c r="E9" i="9" s="1"/>
  <c r="C9" i="9"/>
  <c r="E8" i="9"/>
  <c r="D8" i="9"/>
  <c r="C8" i="9"/>
  <c r="E7" i="9"/>
  <c r="D7" i="9"/>
  <c r="C7" i="9"/>
  <c r="E6" i="9"/>
  <c r="D6" i="9"/>
  <c r="C6" i="9"/>
  <c r="D5" i="9"/>
  <c r="E5" i="9" s="1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F53" i="7" s="1"/>
  <c r="N53" i="7" s="1"/>
  <c r="J53" i="7"/>
  <c r="P52" i="7"/>
  <c r="F52" i="7" s="1"/>
  <c r="N52" i="7" s="1"/>
  <c r="J52" i="7"/>
  <c r="H52" i="7"/>
  <c r="P51" i="7"/>
  <c r="F51" i="7" s="1"/>
  <c r="N51" i="7" s="1"/>
  <c r="J51" i="7"/>
  <c r="I51" i="7"/>
  <c r="H51" i="7"/>
  <c r="C51" i="7" s="1"/>
  <c r="D51" i="7" s="1"/>
  <c r="P50" i="7"/>
  <c r="F50" i="7" s="1"/>
  <c r="N50" i="7"/>
  <c r="J50" i="7"/>
  <c r="P49" i="7"/>
  <c r="J49" i="7"/>
  <c r="P48" i="7"/>
  <c r="J48" i="7"/>
  <c r="P47" i="7"/>
  <c r="F47" i="7" s="1"/>
  <c r="N47" i="7" s="1"/>
  <c r="J47" i="7"/>
  <c r="I47" i="7"/>
  <c r="H47" i="7"/>
  <c r="C47" i="7" s="1"/>
  <c r="D47" i="7" s="1"/>
  <c r="P46" i="7"/>
  <c r="F46" i="7" s="1"/>
  <c r="N46" i="7" s="1"/>
  <c r="J46" i="7"/>
  <c r="H46" i="7"/>
  <c r="P45" i="7"/>
  <c r="F45" i="7" s="1"/>
  <c r="N45" i="7" s="1"/>
  <c r="J45" i="7"/>
  <c r="P44" i="7"/>
  <c r="F44" i="7" s="1"/>
  <c r="N44" i="7" s="1"/>
  <c r="J44" i="7"/>
  <c r="P43" i="7"/>
  <c r="F43" i="7" s="1"/>
  <c r="N43" i="7" s="1"/>
  <c r="J43" i="7"/>
  <c r="I43" i="7"/>
  <c r="H43" i="7"/>
  <c r="C43" i="7" s="1"/>
  <c r="D43" i="7" s="1"/>
  <c r="P42" i="7"/>
  <c r="F42" i="7" s="1"/>
  <c r="N42" i="7"/>
  <c r="J42" i="7"/>
  <c r="P41" i="7"/>
  <c r="J41" i="7"/>
  <c r="H41" i="7"/>
  <c r="P40" i="7"/>
  <c r="J40" i="7"/>
  <c r="H40" i="7"/>
  <c r="P39" i="7"/>
  <c r="F39" i="7" s="1"/>
  <c r="N39" i="7" s="1"/>
  <c r="J39" i="7"/>
  <c r="H39" i="7"/>
  <c r="P38" i="7"/>
  <c r="J38" i="7"/>
  <c r="H38" i="7"/>
  <c r="C38" i="7" s="1"/>
  <c r="D38" i="7" s="1"/>
  <c r="F38" i="7"/>
  <c r="N38" i="7" s="1"/>
  <c r="P37" i="7"/>
  <c r="F37" i="7" s="1"/>
  <c r="N37" i="7" s="1"/>
  <c r="J37" i="7"/>
  <c r="P36" i="7"/>
  <c r="F36" i="7" s="1"/>
  <c r="N36" i="7" s="1"/>
  <c r="J36" i="7"/>
  <c r="P35" i="7"/>
  <c r="F35" i="7" s="1"/>
  <c r="N35" i="7" s="1"/>
  <c r="J35" i="7"/>
  <c r="P34" i="7"/>
  <c r="F34" i="7" s="1"/>
  <c r="N34" i="7" s="1"/>
  <c r="J34" i="7"/>
  <c r="P33" i="7"/>
  <c r="J33" i="7"/>
  <c r="P32" i="7"/>
  <c r="J32" i="7"/>
  <c r="H32" i="7"/>
  <c r="P31" i="7"/>
  <c r="F31" i="7" s="1"/>
  <c r="N31" i="7" s="1"/>
  <c r="J31" i="7"/>
  <c r="H31" i="7"/>
  <c r="P30" i="7"/>
  <c r="F30" i="7" s="1"/>
  <c r="N30" i="7" s="1"/>
  <c r="J30" i="7"/>
  <c r="P29" i="7"/>
  <c r="F29" i="7" s="1"/>
  <c r="N29" i="7" s="1"/>
  <c r="J29" i="7"/>
  <c r="P28" i="7"/>
  <c r="F28" i="7" s="1"/>
  <c r="N28" i="7" s="1"/>
  <c r="J28" i="7"/>
  <c r="H28" i="7"/>
  <c r="P27" i="7"/>
  <c r="F27" i="7" s="1"/>
  <c r="N27" i="7" s="1"/>
  <c r="J27" i="7"/>
  <c r="P26" i="7"/>
  <c r="F26" i="7" s="1"/>
  <c r="N26" i="7" s="1"/>
  <c r="J26" i="7"/>
  <c r="P25" i="7"/>
  <c r="J25" i="7"/>
  <c r="P24" i="7"/>
  <c r="J24" i="7"/>
  <c r="P23" i="7"/>
  <c r="F23" i="7" s="1"/>
  <c r="N23" i="7" s="1"/>
  <c r="J23" i="7"/>
  <c r="H23" i="7"/>
  <c r="P22" i="7"/>
  <c r="J22" i="7"/>
  <c r="H22" i="7"/>
  <c r="C22" i="7" s="1"/>
  <c r="D22" i="7" s="1"/>
  <c r="F22" i="7"/>
  <c r="N22" i="7" s="1"/>
  <c r="P21" i="7"/>
  <c r="F21" i="7" s="1"/>
  <c r="N21" i="7" s="1"/>
  <c r="J21" i="7"/>
  <c r="P20" i="7"/>
  <c r="F20" i="7" s="1"/>
  <c r="N20" i="7" s="1"/>
  <c r="J20" i="7"/>
  <c r="H20" i="7"/>
  <c r="P19" i="7"/>
  <c r="F19" i="7" s="1"/>
  <c r="N19" i="7" s="1"/>
  <c r="J19" i="7"/>
  <c r="P18" i="7"/>
  <c r="F18" i="7" s="1"/>
  <c r="N18" i="7" s="1"/>
  <c r="J18" i="7"/>
  <c r="I18" i="7"/>
  <c r="H18" i="7"/>
  <c r="C18" i="7" s="1"/>
  <c r="D18" i="7" s="1"/>
  <c r="P17" i="7"/>
  <c r="J17" i="7"/>
  <c r="P16" i="7"/>
  <c r="J16" i="7"/>
  <c r="P15" i="7"/>
  <c r="F15" i="7" s="1"/>
  <c r="N15" i="7" s="1"/>
  <c r="J15" i="7"/>
  <c r="P14" i="7"/>
  <c r="F14" i="7" s="1"/>
  <c r="N14" i="7" s="1"/>
  <c r="J14" i="7"/>
  <c r="P13" i="7"/>
  <c r="F13" i="7" s="1"/>
  <c r="N13" i="7" s="1"/>
  <c r="J13" i="7"/>
  <c r="H13" i="7"/>
  <c r="P12" i="7"/>
  <c r="F12" i="7" s="1"/>
  <c r="N12" i="7" s="1"/>
  <c r="J12" i="7"/>
  <c r="P11" i="7"/>
  <c r="F11" i="7" s="1"/>
  <c r="N11" i="7" s="1"/>
  <c r="J11" i="7"/>
  <c r="H11" i="7"/>
  <c r="P10" i="7"/>
  <c r="F10" i="7" s="1"/>
  <c r="N10" i="7" s="1"/>
  <c r="J10" i="7"/>
  <c r="H10" i="7"/>
  <c r="P9" i="7"/>
  <c r="J9" i="7"/>
  <c r="H9" i="7"/>
  <c r="P8" i="7"/>
  <c r="J8" i="7"/>
  <c r="H8" i="7"/>
  <c r="P7" i="7"/>
  <c r="F7" i="7" s="1"/>
  <c r="N7" i="7" s="1"/>
  <c r="J7" i="7"/>
  <c r="H7" i="7"/>
  <c r="C7" i="7" s="1"/>
  <c r="D7" i="7" s="1"/>
  <c r="P6" i="7"/>
  <c r="F6" i="7" s="1"/>
  <c r="N6" i="7" s="1"/>
  <c r="J6" i="7"/>
  <c r="P5" i="7"/>
  <c r="F5" i="7" s="1"/>
  <c r="N5" i="7" s="1"/>
  <c r="J5" i="7"/>
  <c r="H5" i="7"/>
  <c r="P4" i="7"/>
  <c r="F4" i="7" s="1"/>
  <c r="N4" i="7" s="1"/>
  <c r="J4" i="7"/>
  <c r="H4" i="7"/>
  <c r="P3" i="7"/>
  <c r="F3" i="7" s="1"/>
  <c r="N3" i="7" s="1"/>
  <c r="J3" i="7"/>
  <c r="P2" i="7"/>
  <c r="F2" i="7" s="1"/>
  <c r="N2" i="7" s="1"/>
  <c r="J2" i="7"/>
  <c r="H16" i="6"/>
  <c r="H15" i="6" s="1"/>
  <c r="H14" i="6"/>
  <c r="H13" i="6"/>
  <c r="H12" i="6" s="1"/>
  <c r="H11" i="6" s="1"/>
  <c r="H10" i="6" s="1"/>
  <c r="H9" i="6" s="1"/>
  <c r="H8" i="6" s="1"/>
  <c r="H7" i="6" s="1"/>
  <c r="H6" i="6" s="1"/>
  <c r="H5" i="6" s="1"/>
  <c r="H4" i="6" s="1"/>
  <c r="H3" i="6" s="1"/>
  <c r="H2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3" i="6"/>
  <c r="C2" i="6"/>
  <c r="F105" i="4"/>
  <c r="D105" i="4"/>
  <c r="A105" i="4"/>
  <c r="F104" i="4"/>
  <c r="D104" i="4"/>
  <c r="A104" i="4"/>
  <c r="F103" i="4"/>
  <c r="D103" i="4"/>
  <c r="A103" i="4"/>
  <c r="F102" i="4"/>
  <c r="D102" i="4"/>
  <c r="A102" i="4"/>
  <c r="F101" i="4"/>
  <c r="D101" i="4"/>
  <c r="A101" i="4"/>
  <c r="F100" i="4"/>
  <c r="D100" i="4"/>
  <c r="A100" i="4"/>
  <c r="F99" i="4"/>
  <c r="D99" i="4"/>
  <c r="A99" i="4"/>
  <c r="F98" i="4"/>
  <c r="D98" i="4"/>
  <c r="A98" i="4"/>
  <c r="F97" i="4"/>
  <c r="D97" i="4"/>
  <c r="A97" i="4"/>
  <c r="F96" i="4"/>
  <c r="D96" i="4"/>
  <c r="A96" i="4"/>
  <c r="F95" i="4"/>
  <c r="D95" i="4"/>
  <c r="A95" i="4"/>
  <c r="F94" i="4"/>
  <c r="D94" i="4"/>
  <c r="A94" i="4"/>
  <c r="F93" i="4"/>
  <c r="D93" i="4"/>
  <c r="A93" i="4"/>
  <c r="F92" i="4"/>
  <c r="D92" i="4"/>
  <c r="A92" i="4"/>
  <c r="F91" i="4"/>
  <c r="D91" i="4"/>
  <c r="A91" i="4"/>
  <c r="F90" i="4"/>
  <c r="D90" i="4"/>
  <c r="A90" i="4"/>
  <c r="F89" i="4"/>
  <c r="D89" i="4"/>
  <c r="A89" i="4"/>
  <c r="F88" i="4"/>
  <c r="D88" i="4"/>
  <c r="A88" i="4"/>
  <c r="F87" i="4"/>
  <c r="D87" i="4"/>
  <c r="A87" i="4"/>
  <c r="F86" i="4"/>
  <c r="D86" i="4"/>
  <c r="A86" i="4"/>
  <c r="F85" i="4"/>
  <c r="D85" i="4"/>
  <c r="A85" i="4"/>
  <c r="F84" i="4"/>
  <c r="D84" i="4"/>
  <c r="A84" i="4"/>
  <c r="F83" i="4"/>
  <c r="D83" i="4"/>
  <c r="A83" i="4"/>
  <c r="F82" i="4"/>
  <c r="D82" i="4"/>
  <c r="A82" i="4"/>
  <c r="F81" i="4"/>
  <c r="D81" i="4"/>
  <c r="A81" i="4"/>
  <c r="F80" i="4"/>
  <c r="D80" i="4"/>
  <c r="A80" i="4"/>
  <c r="F79" i="4"/>
  <c r="D79" i="4"/>
  <c r="A79" i="4"/>
  <c r="F78" i="4"/>
  <c r="D78" i="4"/>
  <c r="A78" i="4"/>
  <c r="F77" i="4"/>
  <c r="D77" i="4"/>
  <c r="A77" i="4"/>
  <c r="F76" i="4"/>
  <c r="D76" i="4"/>
  <c r="A76" i="4"/>
  <c r="F75" i="4"/>
  <c r="D75" i="4"/>
  <c r="A75" i="4"/>
  <c r="F74" i="4"/>
  <c r="D74" i="4"/>
  <c r="A74" i="4"/>
  <c r="F73" i="4"/>
  <c r="D73" i="4"/>
  <c r="A73" i="4"/>
  <c r="F72" i="4"/>
  <c r="D72" i="4"/>
  <c r="A72" i="4"/>
  <c r="F71" i="4"/>
  <c r="D71" i="4"/>
  <c r="A71" i="4"/>
  <c r="F70" i="4"/>
  <c r="D70" i="4"/>
  <c r="A70" i="4"/>
  <c r="F69" i="4"/>
  <c r="D69" i="4"/>
  <c r="A69" i="4"/>
  <c r="F68" i="4"/>
  <c r="D68" i="4"/>
  <c r="A68" i="4"/>
  <c r="F67" i="4"/>
  <c r="D67" i="4"/>
  <c r="A67" i="4"/>
  <c r="F66" i="4"/>
  <c r="D66" i="4"/>
  <c r="A66" i="4"/>
  <c r="F65" i="4"/>
  <c r="D65" i="4"/>
  <c r="A65" i="4"/>
  <c r="F64" i="4"/>
  <c r="D64" i="4"/>
  <c r="A64" i="4"/>
  <c r="F63" i="4"/>
  <c r="D63" i="4"/>
  <c r="A63" i="4"/>
  <c r="F62" i="4"/>
  <c r="D62" i="4"/>
  <c r="A62" i="4"/>
  <c r="F61" i="4"/>
  <c r="D61" i="4"/>
  <c r="A61" i="4"/>
  <c r="F60" i="4"/>
  <c r="D60" i="4"/>
  <c r="A60" i="4"/>
  <c r="F59" i="4"/>
  <c r="D59" i="4"/>
  <c r="A59" i="4"/>
  <c r="F58" i="4"/>
  <c r="D58" i="4"/>
  <c r="A58" i="4"/>
  <c r="F57" i="4"/>
  <c r="D57" i="4"/>
  <c r="A57" i="4"/>
  <c r="F56" i="4"/>
  <c r="D56" i="4"/>
  <c r="A56" i="4"/>
  <c r="F55" i="4"/>
  <c r="D55" i="4"/>
  <c r="A55" i="4"/>
  <c r="F54" i="4"/>
  <c r="D54" i="4"/>
  <c r="A54" i="4"/>
  <c r="F53" i="4"/>
  <c r="D53" i="4"/>
  <c r="A53" i="4"/>
  <c r="F52" i="4"/>
  <c r="D52" i="4"/>
  <c r="A52" i="4"/>
  <c r="F51" i="4"/>
  <c r="D51" i="4"/>
  <c r="A51" i="4"/>
  <c r="F50" i="4"/>
  <c r="D50" i="4"/>
  <c r="A50" i="4"/>
  <c r="F49" i="4"/>
  <c r="D49" i="4"/>
  <c r="A49" i="4"/>
  <c r="F48" i="4"/>
  <c r="D48" i="4"/>
  <c r="A48" i="4"/>
  <c r="F47" i="4"/>
  <c r="D47" i="4"/>
  <c r="A47" i="4"/>
  <c r="F46" i="4"/>
  <c r="D46" i="4"/>
  <c r="A46" i="4"/>
  <c r="F45" i="4"/>
  <c r="D45" i="4"/>
  <c r="A45" i="4"/>
  <c r="F44" i="4"/>
  <c r="D44" i="4"/>
  <c r="A44" i="4"/>
  <c r="F43" i="4"/>
  <c r="D43" i="4"/>
  <c r="A43" i="4"/>
  <c r="F42" i="4"/>
  <c r="D42" i="4"/>
  <c r="A42" i="4"/>
  <c r="F41" i="4"/>
  <c r="D41" i="4"/>
  <c r="A41" i="4"/>
  <c r="F40" i="4"/>
  <c r="D40" i="4"/>
  <c r="A40" i="4"/>
  <c r="F39" i="4"/>
  <c r="D39" i="4"/>
  <c r="A39" i="4"/>
  <c r="F38" i="4"/>
  <c r="D38" i="4"/>
  <c r="A38" i="4"/>
  <c r="F37" i="4"/>
  <c r="D37" i="4"/>
  <c r="A37" i="4"/>
  <c r="F36" i="4"/>
  <c r="D36" i="4"/>
  <c r="A36" i="4"/>
  <c r="F35" i="4"/>
  <c r="E35" i="4"/>
  <c r="D35" i="4"/>
  <c r="A35" i="4"/>
  <c r="F34" i="4"/>
  <c r="D34" i="4"/>
  <c r="A34" i="4"/>
  <c r="F33" i="4"/>
  <c r="D33" i="4"/>
  <c r="A33" i="4"/>
  <c r="F32" i="4"/>
  <c r="D32" i="4"/>
  <c r="A32" i="4"/>
  <c r="F31" i="4"/>
  <c r="D31" i="4"/>
  <c r="A31" i="4"/>
  <c r="F30" i="4"/>
  <c r="D30" i="4"/>
  <c r="A30" i="4"/>
  <c r="F29" i="4"/>
  <c r="D29" i="4"/>
  <c r="A29" i="4"/>
  <c r="F28" i="4"/>
  <c r="D28" i="4"/>
  <c r="A28" i="4"/>
  <c r="F27" i="4"/>
  <c r="D27" i="4"/>
  <c r="A27" i="4"/>
  <c r="F26" i="4"/>
  <c r="D26" i="4"/>
  <c r="A26" i="4"/>
  <c r="F25" i="4"/>
  <c r="D25" i="4"/>
  <c r="A25" i="4"/>
  <c r="F24" i="4"/>
  <c r="D24" i="4"/>
  <c r="A24" i="4"/>
  <c r="F23" i="4"/>
  <c r="D23" i="4"/>
  <c r="A23" i="4"/>
  <c r="F22" i="4"/>
  <c r="D22" i="4"/>
  <c r="A22" i="4"/>
  <c r="F21" i="4"/>
  <c r="D21" i="4"/>
  <c r="A21" i="4"/>
  <c r="F20" i="4"/>
  <c r="D20" i="4"/>
  <c r="A20" i="4"/>
  <c r="F19" i="4"/>
  <c r="D19" i="4"/>
  <c r="A19" i="4"/>
  <c r="F18" i="4"/>
  <c r="D18" i="4"/>
  <c r="A18" i="4"/>
  <c r="F17" i="4"/>
  <c r="D17" i="4"/>
  <c r="A17" i="4"/>
  <c r="F16" i="4"/>
  <c r="D16" i="4"/>
  <c r="A16" i="4"/>
  <c r="F15" i="4"/>
  <c r="D15" i="4"/>
  <c r="A15" i="4"/>
  <c r="F14" i="4"/>
  <c r="D14" i="4"/>
  <c r="A14" i="4"/>
  <c r="F13" i="4"/>
  <c r="D13" i="4"/>
  <c r="A13" i="4"/>
  <c r="F12" i="4"/>
  <c r="D12" i="4"/>
  <c r="A12" i="4"/>
  <c r="F11" i="4"/>
  <c r="D11" i="4"/>
  <c r="A11" i="4"/>
  <c r="F10" i="4"/>
  <c r="D10" i="4"/>
  <c r="A10" i="4"/>
  <c r="F9" i="4"/>
  <c r="D9" i="4"/>
  <c r="A9" i="4"/>
  <c r="F8" i="4"/>
  <c r="D8" i="4"/>
  <c r="A8" i="4"/>
  <c r="F7" i="4"/>
  <c r="D7" i="4"/>
  <c r="A7" i="4"/>
  <c r="F6" i="4"/>
  <c r="D6" i="4"/>
  <c r="A6" i="4"/>
  <c r="F5" i="4"/>
  <c r="D5" i="4"/>
  <c r="A5" i="4"/>
  <c r="F4" i="4"/>
  <c r="D4" i="4"/>
  <c r="A4" i="4"/>
  <c r="F3" i="4"/>
  <c r="D3" i="4"/>
  <c r="A3" i="4"/>
  <c r="F2" i="4"/>
  <c r="D2" i="4"/>
  <c r="A2" i="4"/>
  <c r="F1" i="4"/>
  <c r="E1" i="4"/>
  <c r="D1" i="4"/>
  <c r="B1" i="4"/>
  <c r="A1" i="4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P152" i="2"/>
  <c r="AI152" i="2"/>
  <c r="T152" i="2"/>
  <c r="S152" i="2"/>
  <c r="R152" i="2"/>
  <c r="Q152" i="2"/>
  <c r="AP151" i="2"/>
  <c r="AI151" i="2"/>
  <c r="X151" i="2"/>
  <c r="T151" i="2"/>
  <c r="S151" i="2"/>
  <c r="R151" i="2"/>
  <c r="Q151" i="2"/>
  <c r="BU150" i="2"/>
  <c r="AP150" i="2"/>
  <c r="AI150" i="2"/>
  <c r="X150" i="2"/>
  <c r="T150" i="2"/>
  <c r="S150" i="2"/>
  <c r="R150" i="2"/>
  <c r="Q150" i="2"/>
  <c r="CK149" i="2"/>
  <c r="CF149" i="2"/>
  <c r="BU149" i="2"/>
  <c r="AP149" i="2"/>
  <c r="AI149" i="2"/>
  <c r="X149" i="2"/>
  <c r="T149" i="2"/>
  <c r="S149" i="2"/>
  <c r="R149" i="2"/>
  <c r="Q149" i="2"/>
  <c r="CM148" i="2"/>
  <c r="CK148" i="2"/>
  <c r="CF148" i="2"/>
  <c r="CE148" i="2"/>
  <c r="BU148" i="2"/>
  <c r="AQ148" i="2"/>
  <c r="AI148" i="2"/>
  <c r="X148" i="2"/>
  <c r="T148" i="2"/>
  <c r="S148" i="2"/>
  <c r="R148" i="2"/>
  <c r="CM147" i="2"/>
  <c r="CL147" i="2"/>
  <c r="CK147" i="2"/>
  <c r="CF147" i="2"/>
  <c r="CE147" i="2"/>
  <c r="BU147" i="2"/>
  <c r="AQ147" i="2"/>
  <c r="AI147" i="2"/>
  <c r="X147" i="2"/>
  <c r="T147" i="2"/>
  <c r="S147" i="2"/>
  <c r="R147" i="2"/>
  <c r="P147" i="2"/>
  <c r="CM146" i="2"/>
  <c r="CL146" i="2"/>
  <c r="CK146" i="2"/>
  <c r="CF146" i="2"/>
  <c r="CE146" i="2"/>
  <c r="BX146" i="2"/>
  <c r="BU146" i="2"/>
  <c r="AQ146" i="2"/>
  <c r="AI146" i="2"/>
  <c r="X146" i="2"/>
  <c r="T146" i="2"/>
  <c r="S146" i="2"/>
  <c r="R146" i="2"/>
  <c r="P146" i="2"/>
  <c r="G146" i="2"/>
  <c r="CM145" i="2"/>
  <c r="CL145" i="2"/>
  <c r="CK145" i="2"/>
  <c r="CF145" i="2"/>
  <c r="CE145" i="2"/>
  <c r="BX145" i="2"/>
  <c r="BU145" i="2"/>
  <c r="AQ145" i="2"/>
  <c r="AI145" i="2"/>
  <c r="X145" i="2"/>
  <c r="T145" i="2"/>
  <c r="S145" i="2"/>
  <c r="R145" i="2"/>
  <c r="P145" i="2"/>
  <c r="G145" i="2"/>
  <c r="CM144" i="2"/>
  <c r="CL144" i="2"/>
  <c r="CK144" i="2"/>
  <c r="CI144" i="2"/>
  <c r="CF144" i="2"/>
  <c r="CE144" i="2"/>
  <c r="BX144" i="2"/>
  <c r="BU144" i="2"/>
  <c r="AQ144" i="2"/>
  <c r="AI144" i="2"/>
  <c r="X144" i="2"/>
  <c r="T144" i="2"/>
  <c r="S144" i="2"/>
  <c r="R144" i="2"/>
  <c r="P144" i="2"/>
  <c r="G144" i="2"/>
  <c r="CM143" i="2"/>
  <c r="CL143" i="2"/>
  <c r="CK143" i="2"/>
  <c r="CI143" i="2"/>
  <c r="CF143" i="2"/>
  <c r="CE143" i="2"/>
  <c r="CD143" i="2"/>
  <c r="CB143" i="2"/>
  <c r="CA143" i="2"/>
  <c r="BX143" i="2"/>
  <c r="BU143" i="2"/>
  <c r="AQ143" i="2"/>
  <c r="AM143" i="2"/>
  <c r="AI143" i="2"/>
  <c r="X143" i="2"/>
  <c r="T143" i="2"/>
  <c r="S143" i="2"/>
  <c r="R143" i="2"/>
  <c r="P143" i="2"/>
  <c r="G143" i="2"/>
  <c r="CM142" i="2"/>
  <c r="CL142" i="2"/>
  <c r="CK142" i="2"/>
  <c r="CI142" i="2"/>
  <c r="CF142" i="2"/>
  <c r="CE142" i="2"/>
  <c r="CD142" i="2"/>
  <c r="CB142" i="2"/>
  <c r="CA142" i="2"/>
  <c r="BX142" i="2"/>
  <c r="BW142" i="2"/>
  <c r="BU142" i="2"/>
  <c r="BK142" i="2"/>
  <c r="AS142" i="2"/>
  <c r="AQ142" i="2"/>
  <c r="AM142" i="2"/>
  <c r="AI142" i="2"/>
  <c r="X142" i="2"/>
  <c r="T142" i="2"/>
  <c r="S142" i="2"/>
  <c r="R142" i="2"/>
  <c r="P142" i="2"/>
  <c r="G142" i="2"/>
  <c r="CM141" i="2"/>
  <c r="CL141" i="2"/>
  <c r="CK141" i="2"/>
  <c r="CI141" i="2"/>
  <c r="CF141" i="2"/>
  <c r="CE141" i="2"/>
  <c r="CD141" i="2"/>
  <c r="CB141" i="2"/>
  <c r="CA141" i="2"/>
  <c r="BX141" i="2"/>
  <c r="BW141" i="2"/>
  <c r="BU141" i="2"/>
  <c r="BK141" i="2"/>
  <c r="AS141" i="2"/>
  <c r="AQ141" i="2"/>
  <c r="AM141" i="2"/>
  <c r="AI141" i="2"/>
  <c r="X141" i="2"/>
  <c r="T141" i="2"/>
  <c r="S141" i="2"/>
  <c r="P141" i="2"/>
  <c r="O141" i="2"/>
  <c r="M141" i="2"/>
  <c r="G141" i="2"/>
  <c r="CM140" i="2"/>
  <c r="CL140" i="2"/>
  <c r="CK140" i="2"/>
  <c r="CI140" i="2"/>
  <c r="CH140" i="2"/>
  <c r="CF140" i="2"/>
  <c r="CE140" i="2"/>
  <c r="CD140" i="2"/>
  <c r="CB140" i="2"/>
  <c r="CA140" i="2"/>
  <c r="BX140" i="2"/>
  <c r="BW140" i="2"/>
  <c r="BU140" i="2"/>
  <c r="BK140" i="2"/>
  <c r="BG140" i="2"/>
  <c r="AS140" i="2"/>
  <c r="AQ140" i="2"/>
  <c r="AM140" i="2"/>
  <c r="AI140" i="2"/>
  <c r="X140" i="2"/>
  <c r="T140" i="2"/>
  <c r="S140" i="2"/>
  <c r="Q140" i="2"/>
  <c r="P140" i="2"/>
  <c r="O140" i="2"/>
  <c r="M140" i="2"/>
  <c r="G140" i="2"/>
  <c r="CM139" i="2"/>
  <c r="CL139" i="2"/>
  <c r="CK139" i="2"/>
  <c r="CI139" i="2"/>
  <c r="CH139" i="2"/>
  <c r="CF139" i="2"/>
  <c r="CE139" i="2"/>
  <c r="CD139" i="2"/>
  <c r="CB139" i="2"/>
  <c r="CA139" i="2"/>
  <c r="BX139" i="2"/>
  <c r="BW139" i="2"/>
  <c r="BU139" i="2"/>
  <c r="BK139" i="2"/>
  <c r="BG139" i="2"/>
  <c r="AS139" i="2"/>
  <c r="AQ139" i="2"/>
  <c r="AM139" i="2"/>
  <c r="AI139" i="2"/>
  <c r="AF139" i="2"/>
  <c r="X139" i="2"/>
  <c r="T139" i="2"/>
  <c r="S139" i="2"/>
  <c r="Q139" i="2"/>
  <c r="P139" i="2"/>
  <c r="O139" i="2"/>
  <c r="M139" i="2"/>
  <c r="G139" i="2"/>
  <c r="C139" i="2"/>
  <c r="CM138" i="2"/>
  <c r="CL138" i="2"/>
  <c r="CK138" i="2"/>
  <c r="CI138" i="2"/>
  <c r="CH138" i="2"/>
  <c r="CF138" i="2"/>
  <c r="CE138" i="2"/>
  <c r="CD138" i="2"/>
  <c r="CB138" i="2"/>
  <c r="CA138" i="2"/>
  <c r="BX138" i="2"/>
  <c r="BW138" i="2"/>
  <c r="BU138" i="2"/>
  <c r="BK138" i="2"/>
  <c r="BJ138" i="2"/>
  <c r="BG138" i="2"/>
  <c r="BA138" i="2"/>
  <c r="AS138" i="2"/>
  <c r="AQ138" i="2"/>
  <c r="AM138" i="2"/>
  <c r="AI138" i="2"/>
  <c r="AF138" i="2"/>
  <c r="X138" i="2"/>
  <c r="T138" i="2"/>
  <c r="S138" i="2"/>
  <c r="Q138" i="2"/>
  <c r="P138" i="2"/>
  <c r="O138" i="2"/>
  <c r="M138" i="2"/>
  <c r="G138" i="2"/>
  <c r="C138" i="2"/>
  <c r="CP137" i="2"/>
  <c r="CN137" i="2"/>
  <c r="CM137" i="2"/>
  <c r="CL137" i="2"/>
  <c r="CK137" i="2"/>
  <c r="CI137" i="2"/>
  <c r="CH137" i="2"/>
  <c r="CF137" i="2"/>
  <c r="CE137" i="2"/>
  <c r="CD137" i="2"/>
  <c r="CB137" i="2"/>
  <c r="CA137" i="2"/>
  <c r="BX137" i="2"/>
  <c r="BW137" i="2"/>
  <c r="BV137" i="2"/>
  <c r="BU137" i="2"/>
  <c r="BK137" i="2"/>
  <c r="BJ137" i="2"/>
  <c r="BG137" i="2"/>
  <c r="BA137" i="2"/>
  <c r="AS137" i="2"/>
  <c r="AQ137" i="2"/>
  <c r="AM137" i="2"/>
  <c r="AI137" i="2"/>
  <c r="AF137" i="2"/>
  <c r="X137" i="2"/>
  <c r="T137" i="2"/>
  <c r="S137" i="2"/>
  <c r="Q137" i="2"/>
  <c r="P137" i="2"/>
  <c r="O137" i="2"/>
  <c r="M137" i="2"/>
  <c r="J137" i="2"/>
  <c r="G137" i="2"/>
  <c r="C137" i="2"/>
  <c r="CP136" i="2"/>
  <c r="CN136" i="2"/>
  <c r="CM136" i="2"/>
  <c r="CL136" i="2"/>
  <c r="CK136" i="2"/>
  <c r="CI136" i="2"/>
  <c r="CH136" i="2"/>
  <c r="CF136" i="2"/>
  <c r="CE136" i="2"/>
  <c r="CD136" i="2"/>
  <c r="CB136" i="2"/>
  <c r="CA136" i="2"/>
  <c r="BX136" i="2"/>
  <c r="BW136" i="2"/>
  <c r="BV136" i="2"/>
  <c r="BU136" i="2"/>
  <c r="BK136" i="2"/>
  <c r="BJ136" i="2"/>
  <c r="BG136" i="2"/>
  <c r="BB136" i="2"/>
  <c r="BA136" i="2"/>
  <c r="AS136" i="2"/>
  <c r="AQ136" i="2"/>
  <c r="AM136" i="2"/>
  <c r="AI136" i="2"/>
  <c r="AG136" i="2"/>
  <c r="AF136" i="2"/>
  <c r="X136" i="2"/>
  <c r="T136" i="2"/>
  <c r="S136" i="2"/>
  <c r="Q136" i="2"/>
  <c r="P136" i="2"/>
  <c r="O136" i="2"/>
  <c r="M136" i="2"/>
  <c r="L136" i="2"/>
  <c r="J136" i="2"/>
  <c r="G136" i="2"/>
  <c r="C136" i="2"/>
  <c r="CR135" i="2"/>
  <c r="CP135" i="2"/>
  <c r="CN135" i="2"/>
  <c r="CM135" i="2"/>
  <c r="CL135" i="2"/>
  <c r="CK135" i="2"/>
  <c r="CI135" i="2"/>
  <c r="CH135" i="2"/>
  <c r="CF135" i="2"/>
  <c r="CE135" i="2"/>
  <c r="CD135" i="2"/>
  <c r="CB135" i="2"/>
  <c r="CA135" i="2"/>
  <c r="BX135" i="2"/>
  <c r="BW135" i="2"/>
  <c r="BV135" i="2"/>
  <c r="BU135" i="2"/>
  <c r="BP135" i="2"/>
  <c r="BK135" i="2"/>
  <c r="BJ135" i="2"/>
  <c r="BG135" i="2"/>
  <c r="BB135" i="2"/>
  <c r="BA135" i="2"/>
  <c r="AS135" i="2"/>
  <c r="AQ135" i="2"/>
  <c r="AM135" i="2"/>
  <c r="AI135" i="2"/>
  <c r="AG135" i="2"/>
  <c r="AF135" i="2"/>
  <c r="X135" i="2"/>
  <c r="U135" i="2"/>
  <c r="T135" i="2"/>
  <c r="S135" i="2"/>
  <c r="Q135" i="2"/>
  <c r="P135" i="2"/>
  <c r="O135" i="2"/>
  <c r="M135" i="2"/>
  <c r="L135" i="2"/>
  <c r="J135" i="2"/>
  <c r="G135" i="2"/>
  <c r="C135" i="2"/>
  <c r="CR134" i="2"/>
  <c r="CP134" i="2"/>
  <c r="CN134" i="2"/>
  <c r="CM134" i="2"/>
  <c r="CL134" i="2"/>
  <c r="CK134" i="2"/>
  <c r="CI134" i="2"/>
  <c r="CH134" i="2"/>
  <c r="CF134" i="2"/>
  <c r="CE134" i="2"/>
  <c r="CD134" i="2"/>
  <c r="CB134" i="2"/>
  <c r="CA134" i="2"/>
  <c r="BX134" i="2"/>
  <c r="BW134" i="2"/>
  <c r="BV134" i="2"/>
  <c r="BU134" i="2"/>
  <c r="BT134" i="2"/>
  <c r="BP134" i="2"/>
  <c r="BK134" i="2"/>
  <c r="BJ134" i="2"/>
  <c r="BG134" i="2"/>
  <c r="BB134" i="2"/>
  <c r="BA134" i="2"/>
  <c r="AS134" i="2"/>
  <c r="AQ134" i="2"/>
  <c r="AM134" i="2"/>
  <c r="AJ134" i="2"/>
  <c r="AI134" i="2"/>
  <c r="AG134" i="2"/>
  <c r="AF134" i="2"/>
  <c r="X134" i="2"/>
  <c r="U134" i="2"/>
  <c r="T134" i="2"/>
  <c r="S134" i="2"/>
  <c r="Q134" i="2"/>
  <c r="P134" i="2"/>
  <c r="O134" i="2"/>
  <c r="M134" i="2"/>
  <c r="L134" i="2"/>
  <c r="J134" i="2"/>
  <c r="G134" i="2"/>
  <c r="C134" i="2"/>
  <c r="CR133" i="2"/>
  <c r="CQ133" i="2"/>
  <c r="CP133" i="2"/>
  <c r="CN133" i="2"/>
  <c r="CM133" i="2"/>
  <c r="CL133" i="2"/>
  <c r="CK133" i="2"/>
  <c r="CI133" i="2"/>
  <c r="CH133" i="2"/>
  <c r="CF133" i="2"/>
  <c r="CE133" i="2"/>
  <c r="CD133" i="2"/>
  <c r="CC133" i="2"/>
  <c r="CB133" i="2"/>
  <c r="CA133" i="2"/>
  <c r="BX133" i="2"/>
  <c r="BW133" i="2"/>
  <c r="BV133" i="2"/>
  <c r="BU133" i="2"/>
  <c r="BT133" i="2"/>
  <c r="BQ133" i="2"/>
  <c r="BP133" i="2"/>
  <c r="BK133" i="2"/>
  <c r="BJ133" i="2"/>
  <c r="BG133" i="2"/>
  <c r="BB133" i="2"/>
  <c r="BA133" i="2"/>
  <c r="AS133" i="2"/>
  <c r="AQ133" i="2"/>
  <c r="AO133" i="2"/>
  <c r="AM133" i="2"/>
  <c r="AL133" i="2"/>
  <c r="AJ133" i="2"/>
  <c r="AI133" i="2"/>
  <c r="AG133" i="2"/>
  <c r="AF133" i="2"/>
  <c r="X133" i="2"/>
  <c r="U133" i="2"/>
  <c r="T133" i="2"/>
  <c r="S133" i="2"/>
  <c r="Q133" i="2"/>
  <c r="P133" i="2"/>
  <c r="O133" i="2"/>
  <c r="N133" i="2"/>
  <c r="M133" i="2"/>
  <c r="L133" i="2"/>
  <c r="J133" i="2"/>
  <c r="G133" i="2"/>
  <c r="C133" i="2"/>
  <c r="CR132" i="2"/>
  <c r="CQ132" i="2"/>
  <c r="CP132" i="2"/>
  <c r="CN132" i="2"/>
  <c r="CM132" i="2"/>
  <c r="CL132" i="2"/>
  <c r="CK132" i="2"/>
  <c r="CI132" i="2"/>
  <c r="CH132" i="2"/>
  <c r="CF132" i="2"/>
  <c r="CE132" i="2"/>
  <c r="CD132" i="2"/>
  <c r="CC132" i="2"/>
  <c r="CB132" i="2"/>
  <c r="CA132" i="2"/>
  <c r="BX132" i="2"/>
  <c r="BW132" i="2"/>
  <c r="BV132" i="2"/>
  <c r="BU132" i="2"/>
  <c r="BT132" i="2"/>
  <c r="BS132" i="2"/>
  <c r="BQ132" i="2"/>
  <c r="BP132" i="2"/>
  <c r="BK132" i="2"/>
  <c r="BJ132" i="2"/>
  <c r="BG132" i="2"/>
  <c r="BB132" i="2"/>
  <c r="BA132" i="2"/>
  <c r="AS132" i="2"/>
  <c r="AQ132" i="2"/>
  <c r="AO132" i="2"/>
  <c r="AM132" i="2"/>
  <c r="AL132" i="2"/>
  <c r="AJ132" i="2"/>
  <c r="AI132" i="2"/>
  <c r="AG132" i="2"/>
  <c r="AF132" i="2"/>
  <c r="X132" i="2"/>
  <c r="U132" i="2"/>
  <c r="T132" i="2"/>
  <c r="S132" i="2"/>
  <c r="Q132" i="2"/>
  <c r="P132" i="2"/>
  <c r="O132" i="2"/>
  <c r="N132" i="2"/>
  <c r="M132" i="2"/>
  <c r="L132" i="2"/>
  <c r="J132" i="2"/>
  <c r="G132" i="2"/>
  <c r="C132" i="2"/>
  <c r="CR131" i="2"/>
  <c r="CQ131" i="2"/>
  <c r="CP131" i="2"/>
  <c r="CN131" i="2"/>
  <c r="CM131" i="2"/>
  <c r="CL131" i="2"/>
  <c r="CK131" i="2"/>
  <c r="CI131" i="2"/>
  <c r="CH131" i="2"/>
  <c r="CF131" i="2"/>
  <c r="CE131" i="2"/>
  <c r="CD131" i="2"/>
  <c r="CC131" i="2"/>
  <c r="CB131" i="2"/>
  <c r="CA131" i="2"/>
  <c r="BX131" i="2"/>
  <c r="BW131" i="2"/>
  <c r="BV131" i="2"/>
  <c r="BU131" i="2"/>
  <c r="BT131" i="2"/>
  <c r="BS131" i="2"/>
  <c r="BQ131" i="2"/>
  <c r="BP131" i="2"/>
  <c r="BK131" i="2"/>
  <c r="BJ131" i="2"/>
  <c r="BG131" i="2"/>
  <c r="BB131" i="2"/>
  <c r="BA131" i="2"/>
  <c r="AS131" i="2"/>
  <c r="AQ131" i="2"/>
  <c r="AO131" i="2"/>
  <c r="AN131" i="2"/>
  <c r="AM131" i="2"/>
  <c r="AL131" i="2"/>
  <c r="AJ131" i="2"/>
  <c r="AI131" i="2"/>
  <c r="AG131" i="2"/>
  <c r="AF131" i="2"/>
  <c r="X131" i="2"/>
  <c r="U131" i="2"/>
  <c r="T131" i="2"/>
  <c r="S131" i="2"/>
  <c r="Q131" i="2"/>
  <c r="P131" i="2"/>
  <c r="O131" i="2"/>
  <c r="N131" i="2"/>
  <c r="M131" i="2"/>
  <c r="L131" i="2"/>
  <c r="J131" i="2"/>
  <c r="G131" i="2"/>
  <c r="C131" i="2"/>
  <c r="CR130" i="2"/>
  <c r="CQ130" i="2"/>
  <c r="CP130" i="2"/>
  <c r="CN130" i="2"/>
  <c r="CM130" i="2"/>
  <c r="CL130" i="2"/>
  <c r="CK130" i="2"/>
  <c r="CI130" i="2"/>
  <c r="CH130" i="2"/>
  <c r="CF130" i="2"/>
  <c r="CE130" i="2"/>
  <c r="CD130" i="2"/>
  <c r="CC130" i="2"/>
  <c r="CB130" i="2"/>
  <c r="CA130" i="2"/>
  <c r="BX130" i="2"/>
  <c r="BW130" i="2"/>
  <c r="BV130" i="2"/>
  <c r="BU130" i="2"/>
  <c r="BT130" i="2"/>
  <c r="BS130" i="2"/>
  <c r="BQ130" i="2"/>
  <c r="BP130" i="2"/>
  <c r="BO130" i="2"/>
  <c r="BK130" i="2"/>
  <c r="BJ130" i="2"/>
  <c r="BG130" i="2"/>
  <c r="BB130" i="2"/>
  <c r="BA130" i="2"/>
  <c r="AV130" i="2"/>
  <c r="AS130" i="2"/>
  <c r="AQ130" i="2"/>
  <c r="AO130" i="2"/>
  <c r="AN130" i="2"/>
  <c r="AM130" i="2"/>
  <c r="AL130" i="2"/>
  <c r="AJ130" i="2"/>
  <c r="AI130" i="2"/>
  <c r="AG130" i="2"/>
  <c r="AF130" i="2"/>
  <c r="AE130" i="2"/>
  <c r="X130" i="2"/>
  <c r="U130" i="2"/>
  <c r="T130" i="2"/>
  <c r="S130" i="2"/>
  <c r="Q130" i="2"/>
  <c r="P130" i="2"/>
  <c r="O130" i="2"/>
  <c r="N130" i="2"/>
  <c r="M130" i="2"/>
  <c r="L130" i="2"/>
  <c r="J130" i="2"/>
  <c r="G130" i="2"/>
  <c r="C130" i="2"/>
  <c r="CR129" i="2"/>
  <c r="CQ129" i="2"/>
  <c r="CP129" i="2"/>
  <c r="CN129" i="2"/>
  <c r="CM129" i="2"/>
  <c r="CL129" i="2"/>
  <c r="CK129" i="2"/>
  <c r="CJ129" i="2"/>
  <c r="CI129" i="2"/>
  <c r="CH129" i="2"/>
  <c r="CF129" i="2"/>
  <c r="CE129" i="2"/>
  <c r="CD129" i="2"/>
  <c r="CC129" i="2"/>
  <c r="CB129" i="2"/>
  <c r="CA129" i="2"/>
  <c r="BY129" i="2"/>
  <c r="BX129" i="2"/>
  <c r="BW129" i="2"/>
  <c r="BV129" i="2"/>
  <c r="BU129" i="2"/>
  <c r="BT129" i="2"/>
  <c r="BS129" i="2"/>
  <c r="BQ129" i="2"/>
  <c r="BP129" i="2"/>
  <c r="BO129" i="2"/>
  <c r="BK129" i="2"/>
  <c r="BJ129" i="2"/>
  <c r="BG129" i="2"/>
  <c r="BB129" i="2"/>
  <c r="BA129" i="2"/>
  <c r="AV129" i="2"/>
  <c r="AS129" i="2"/>
  <c r="AQ129" i="2"/>
  <c r="AO129" i="2"/>
  <c r="AN129" i="2"/>
  <c r="AM129" i="2"/>
  <c r="AL129" i="2"/>
  <c r="AJ129" i="2"/>
  <c r="AI129" i="2"/>
  <c r="AG129" i="2"/>
  <c r="AF129" i="2"/>
  <c r="AE129" i="2"/>
  <c r="X129" i="2"/>
  <c r="U129" i="2"/>
  <c r="T129" i="2"/>
  <c r="S129" i="2"/>
  <c r="Q129" i="2"/>
  <c r="P129" i="2"/>
  <c r="O129" i="2"/>
  <c r="N129" i="2"/>
  <c r="M129" i="2"/>
  <c r="L129" i="2"/>
  <c r="J129" i="2"/>
  <c r="G129" i="2"/>
  <c r="E129" i="2"/>
  <c r="C129" i="2"/>
  <c r="CR128" i="2"/>
  <c r="CQ128" i="2"/>
  <c r="CP128" i="2"/>
  <c r="CO128" i="2"/>
  <c r="CN128" i="2"/>
  <c r="CM128" i="2"/>
  <c r="CL128" i="2"/>
  <c r="CK128" i="2"/>
  <c r="CJ128" i="2"/>
  <c r="CI128" i="2"/>
  <c r="CH128" i="2"/>
  <c r="CF128" i="2"/>
  <c r="CE128" i="2"/>
  <c r="CD128" i="2"/>
  <c r="CC128" i="2"/>
  <c r="CB128" i="2"/>
  <c r="CA128" i="2"/>
  <c r="BY128" i="2"/>
  <c r="BX128" i="2"/>
  <c r="BW128" i="2"/>
  <c r="BV128" i="2"/>
  <c r="BU128" i="2"/>
  <c r="BT128" i="2"/>
  <c r="BS128" i="2"/>
  <c r="BQ128" i="2"/>
  <c r="BP128" i="2"/>
  <c r="BO128" i="2"/>
  <c r="BK128" i="2"/>
  <c r="BJ128" i="2"/>
  <c r="BG128" i="2"/>
  <c r="BB128" i="2"/>
  <c r="BA128" i="2"/>
  <c r="AV128" i="2"/>
  <c r="AS128" i="2"/>
  <c r="AQ128" i="2"/>
  <c r="AO128" i="2"/>
  <c r="AN128" i="2"/>
  <c r="AM128" i="2"/>
  <c r="AL128" i="2"/>
  <c r="AJ128" i="2"/>
  <c r="AI128" i="2"/>
  <c r="AG128" i="2"/>
  <c r="AF128" i="2"/>
  <c r="AE128" i="2"/>
  <c r="X128" i="2"/>
  <c r="V128" i="2"/>
  <c r="U128" i="2"/>
  <c r="T128" i="2"/>
  <c r="S128" i="2"/>
  <c r="Q128" i="2"/>
  <c r="P128" i="2"/>
  <c r="O128" i="2"/>
  <c r="N128" i="2"/>
  <c r="M128" i="2"/>
  <c r="L128" i="2"/>
  <c r="J128" i="2"/>
  <c r="G128" i="2"/>
  <c r="E128" i="2"/>
  <c r="C128" i="2"/>
  <c r="CR127" i="2"/>
  <c r="CQ127" i="2"/>
  <c r="CP127" i="2"/>
  <c r="CO127" i="2"/>
  <c r="CN127" i="2"/>
  <c r="CM127" i="2"/>
  <c r="CL127" i="2"/>
  <c r="CK127" i="2"/>
  <c r="CJ127" i="2"/>
  <c r="CI127" i="2"/>
  <c r="CH127" i="2"/>
  <c r="CF127" i="2"/>
  <c r="CE127" i="2"/>
  <c r="CD127" i="2"/>
  <c r="CC127" i="2"/>
  <c r="CB127" i="2"/>
  <c r="CA127" i="2"/>
  <c r="BY127" i="2"/>
  <c r="BX127" i="2"/>
  <c r="BW127" i="2"/>
  <c r="BV127" i="2"/>
  <c r="BU127" i="2"/>
  <c r="BT127" i="2"/>
  <c r="BS127" i="2"/>
  <c r="BQ127" i="2"/>
  <c r="BP127" i="2"/>
  <c r="BO127" i="2"/>
  <c r="BK127" i="2"/>
  <c r="BJ127" i="2"/>
  <c r="BH127" i="2"/>
  <c r="BG127" i="2"/>
  <c r="BB127" i="2"/>
  <c r="BA127" i="2"/>
  <c r="AV127" i="2"/>
  <c r="AT127" i="2"/>
  <c r="AS127" i="2"/>
  <c r="AR127" i="2"/>
  <c r="AQ127" i="2"/>
  <c r="AO127" i="2"/>
  <c r="AN127" i="2"/>
  <c r="AM127" i="2"/>
  <c r="AL127" i="2"/>
  <c r="AJ127" i="2"/>
  <c r="AI127" i="2"/>
  <c r="AG127" i="2"/>
  <c r="AF127" i="2"/>
  <c r="AE127" i="2"/>
  <c r="X127" i="2"/>
  <c r="V127" i="2"/>
  <c r="U127" i="2"/>
  <c r="T127" i="2"/>
  <c r="S127" i="2"/>
  <c r="Q127" i="2"/>
  <c r="P127" i="2"/>
  <c r="O127" i="2"/>
  <c r="N127" i="2"/>
  <c r="M127" i="2"/>
  <c r="L127" i="2"/>
  <c r="J127" i="2"/>
  <c r="G127" i="2"/>
  <c r="E127" i="2"/>
  <c r="C127" i="2"/>
  <c r="CR126" i="2"/>
  <c r="CQ126" i="2"/>
  <c r="CP126" i="2"/>
  <c r="CO126" i="2"/>
  <c r="CN126" i="2"/>
  <c r="CM126" i="2"/>
  <c r="CL126" i="2"/>
  <c r="CK126" i="2"/>
  <c r="CJ126" i="2"/>
  <c r="CI126" i="2"/>
  <c r="CH126" i="2"/>
  <c r="CF126" i="2"/>
  <c r="CE126" i="2"/>
  <c r="CD126" i="2"/>
  <c r="CC126" i="2"/>
  <c r="CB126" i="2"/>
  <c r="CA126" i="2"/>
  <c r="BY126" i="2"/>
  <c r="BX126" i="2"/>
  <c r="BW126" i="2"/>
  <c r="BV126" i="2"/>
  <c r="BU126" i="2"/>
  <c r="BT126" i="2"/>
  <c r="BS126" i="2"/>
  <c r="BQ126" i="2"/>
  <c r="BP126" i="2"/>
  <c r="BO126" i="2"/>
  <c r="BK126" i="2"/>
  <c r="BJ126" i="2"/>
  <c r="BI126" i="2"/>
  <c r="BH126" i="2"/>
  <c r="BG126" i="2"/>
  <c r="BD126" i="2"/>
  <c r="BB126" i="2"/>
  <c r="BA126" i="2"/>
  <c r="AV126" i="2"/>
  <c r="AT126" i="2"/>
  <c r="AS126" i="2"/>
  <c r="AR126" i="2"/>
  <c r="AQ126" i="2"/>
  <c r="AO126" i="2"/>
  <c r="AN126" i="2"/>
  <c r="AM126" i="2"/>
  <c r="AL126" i="2"/>
  <c r="AJ126" i="2"/>
  <c r="AI126" i="2"/>
  <c r="AG126" i="2"/>
  <c r="AF126" i="2"/>
  <c r="AE126" i="2"/>
  <c r="X126" i="2"/>
  <c r="V126" i="2"/>
  <c r="U126" i="2"/>
  <c r="T126" i="2"/>
  <c r="S126" i="2"/>
  <c r="Q126" i="2"/>
  <c r="P126" i="2"/>
  <c r="O126" i="2"/>
  <c r="N126" i="2"/>
  <c r="M126" i="2"/>
  <c r="L126" i="2"/>
  <c r="J126" i="2"/>
  <c r="G126" i="2"/>
  <c r="E126" i="2"/>
  <c r="C126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Y125" i="2"/>
  <c r="BX125" i="2"/>
  <c r="BW125" i="2"/>
  <c r="BV125" i="2"/>
  <c r="BU125" i="2"/>
  <c r="BT125" i="2"/>
  <c r="BS125" i="2"/>
  <c r="BQ125" i="2"/>
  <c r="BP125" i="2"/>
  <c r="BO125" i="2"/>
  <c r="BK125" i="2"/>
  <c r="BJ125" i="2"/>
  <c r="BI125" i="2"/>
  <c r="BH125" i="2"/>
  <c r="BG125" i="2"/>
  <c r="BE125" i="2"/>
  <c r="BD125" i="2"/>
  <c r="BB125" i="2"/>
  <c r="BA125" i="2"/>
  <c r="AW125" i="2"/>
  <c r="AV125" i="2"/>
  <c r="AT125" i="2"/>
  <c r="AS125" i="2"/>
  <c r="AR125" i="2"/>
  <c r="AQ125" i="2"/>
  <c r="AO125" i="2"/>
  <c r="AN125" i="2"/>
  <c r="AM125" i="2"/>
  <c r="AL125" i="2"/>
  <c r="AJ125" i="2"/>
  <c r="AI125" i="2"/>
  <c r="AG125" i="2"/>
  <c r="AF125" i="2"/>
  <c r="AE125" i="2"/>
  <c r="X125" i="2"/>
  <c r="W125" i="2"/>
  <c r="V125" i="2"/>
  <c r="U125" i="2"/>
  <c r="T125" i="2"/>
  <c r="Q125" i="2"/>
  <c r="P125" i="2"/>
  <c r="O125" i="2"/>
  <c r="N125" i="2"/>
  <c r="M125" i="2"/>
  <c r="L125" i="2"/>
  <c r="K125" i="2"/>
  <c r="J125" i="2"/>
  <c r="G125" i="2"/>
  <c r="E125" i="2"/>
  <c r="C125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Y124" i="2"/>
  <c r="BX124" i="2"/>
  <c r="BW124" i="2"/>
  <c r="BV124" i="2"/>
  <c r="BU124" i="2"/>
  <c r="BT124" i="2"/>
  <c r="BS124" i="2"/>
  <c r="BR124" i="2"/>
  <c r="BQ124" i="2"/>
  <c r="BP124" i="2"/>
  <c r="BO124" i="2"/>
  <c r="BK124" i="2"/>
  <c r="BJ124" i="2"/>
  <c r="BI124" i="2"/>
  <c r="BH124" i="2"/>
  <c r="BG124" i="2"/>
  <c r="BE124" i="2"/>
  <c r="BD124" i="2"/>
  <c r="BB124" i="2"/>
  <c r="BA124" i="2"/>
  <c r="AW124" i="2"/>
  <c r="AV124" i="2"/>
  <c r="AT124" i="2"/>
  <c r="AS124" i="2"/>
  <c r="AR124" i="2"/>
  <c r="AQ124" i="2"/>
  <c r="AO124" i="2"/>
  <c r="AN124" i="2"/>
  <c r="AM124" i="2"/>
  <c r="AL124" i="2"/>
  <c r="AJ124" i="2"/>
  <c r="AI124" i="2"/>
  <c r="AG124" i="2"/>
  <c r="AF124" i="2"/>
  <c r="AE124" i="2"/>
  <c r="X124" i="2"/>
  <c r="W124" i="2"/>
  <c r="V124" i="2"/>
  <c r="U124" i="2"/>
  <c r="T124" i="2"/>
  <c r="R124" i="2"/>
  <c r="Q124" i="2"/>
  <c r="P124" i="2"/>
  <c r="O124" i="2"/>
  <c r="N124" i="2"/>
  <c r="M124" i="2"/>
  <c r="L124" i="2"/>
  <c r="K124" i="2"/>
  <c r="J124" i="2"/>
  <c r="G124" i="2"/>
  <c r="E124" i="2"/>
  <c r="C124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Y123" i="2"/>
  <c r="BX123" i="2"/>
  <c r="BW123" i="2"/>
  <c r="BV123" i="2"/>
  <c r="BU123" i="2"/>
  <c r="BT123" i="2"/>
  <c r="BS123" i="2"/>
  <c r="BR123" i="2"/>
  <c r="BQ123" i="2"/>
  <c r="BP123" i="2"/>
  <c r="BO123" i="2"/>
  <c r="BK123" i="2"/>
  <c r="BJ123" i="2"/>
  <c r="BI123" i="2"/>
  <c r="BH123" i="2"/>
  <c r="BG123" i="2"/>
  <c r="BE123" i="2"/>
  <c r="BD123" i="2"/>
  <c r="BB123" i="2"/>
  <c r="BA123" i="2"/>
  <c r="AW123" i="2"/>
  <c r="AV123" i="2"/>
  <c r="AT123" i="2"/>
  <c r="AS123" i="2"/>
  <c r="AR123" i="2"/>
  <c r="AQ123" i="2"/>
  <c r="AO123" i="2"/>
  <c r="AN123" i="2"/>
  <c r="AM123" i="2"/>
  <c r="AL123" i="2"/>
  <c r="AJ123" i="2"/>
  <c r="AI123" i="2"/>
  <c r="AG123" i="2"/>
  <c r="AF123" i="2"/>
  <c r="AE123" i="2"/>
  <c r="X123" i="2"/>
  <c r="W123" i="2"/>
  <c r="V123" i="2"/>
  <c r="U123" i="2"/>
  <c r="T123" i="2"/>
  <c r="R123" i="2"/>
  <c r="Q123" i="2"/>
  <c r="P123" i="2"/>
  <c r="O123" i="2"/>
  <c r="N123" i="2"/>
  <c r="M123" i="2"/>
  <c r="L123" i="2"/>
  <c r="K123" i="2"/>
  <c r="J123" i="2"/>
  <c r="G123" i="2"/>
  <c r="E123" i="2"/>
  <c r="C123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Y122" i="2"/>
  <c r="BX122" i="2"/>
  <c r="BW122" i="2"/>
  <c r="BV122" i="2"/>
  <c r="BU122" i="2"/>
  <c r="BT122" i="2"/>
  <c r="BS122" i="2"/>
  <c r="BR122" i="2"/>
  <c r="BQ122" i="2"/>
  <c r="BP122" i="2"/>
  <c r="BO122" i="2"/>
  <c r="BK122" i="2"/>
  <c r="BJ122" i="2"/>
  <c r="BI122" i="2"/>
  <c r="BH122" i="2"/>
  <c r="BG122" i="2"/>
  <c r="BE122" i="2"/>
  <c r="BD122" i="2"/>
  <c r="BB122" i="2"/>
  <c r="BA122" i="2"/>
  <c r="AW122" i="2"/>
  <c r="AV122" i="2"/>
  <c r="AT122" i="2"/>
  <c r="AS122" i="2"/>
  <c r="AR122" i="2"/>
  <c r="AQ122" i="2"/>
  <c r="AO122" i="2"/>
  <c r="AN122" i="2"/>
  <c r="AM122" i="2"/>
  <c r="AL122" i="2"/>
  <c r="AJ122" i="2"/>
  <c r="AI122" i="2"/>
  <c r="AH122" i="2"/>
  <c r="AG122" i="2"/>
  <c r="AF122" i="2"/>
  <c r="AE122" i="2"/>
  <c r="AA122" i="2"/>
  <c r="X122" i="2"/>
  <c r="W122" i="2"/>
  <c r="V122" i="2"/>
  <c r="U122" i="2"/>
  <c r="T122" i="2"/>
  <c r="R122" i="2"/>
  <c r="Q122" i="2"/>
  <c r="P122" i="2"/>
  <c r="O122" i="2"/>
  <c r="N122" i="2"/>
  <c r="M122" i="2"/>
  <c r="L122" i="2"/>
  <c r="K122" i="2"/>
  <c r="J122" i="2"/>
  <c r="G122" i="2"/>
  <c r="E122" i="2"/>
  <c r="C122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Y121" i="2"/>
  <c r="BX121" i="2"/>
  <c r="BW121" i="2"/>
  <c r="BV121" i="2"/>
  <c r="BU121" i="2"/>
  <c r="BT121" i="2"/>
  <c r="BS121" i="2"/>
  <c r="BR121" i="2"/>
  <c r="BQ121" i="2"/>
  <c r="BP121" i="2"/>
  <c r="BO121" i="2"/>
  <c r="BM121" i="2"/>
  <c r="BK121" i="2"/>
  <c r="BJ121" i="2"/>
  <c r="BI121" i="2"/>
  <c r="BH121" i="2"/>
  <c r="BG121" i="2"/>
  <c r="BE121" i="2"/>
  <c r="BD121" i="2"/>
  <c r="BC121" i="2"/>
  <c r="BB121" i="2"/>
  <c r="BA121" i="2"/>
  <c r="AZ121" i="2"/>
  <c r="AW121" i="2"/>
  <c r="AV121" i="2"/>
  <c r="AT121" i="2"/>
  <c r="AS121" i="2"/>
  <c r="AR121" i="2"/>
  <c r="AQ121" i="2"/>
  <c r="AO121" i="2"/>
  <c r="AN121" i="2"/>
  <c r="AM121" i="2"/>
  <c r="AL121" i="2"/>
  <c r="AJ121" i="2"/>
  <c r="AI121" i="2"/>
  <c r="AH121" i="2"/>
  <c r="AG121" i="2"/>
  <c r="AF121" i="2"/>
  <c r="AE121" i="2"/>
  <c r="AA121" i="2"/>
  <c r="X121" i="2"/>
  <c r="W121" i="2"/>
  <c r="V121" i="2"/>
  <c r="U121" i="2"/>
  <c r="T121" i="2"/>
  <c r="R121" i="2"/>
  <c r="Q121" i="2"/>
  <c r="P121" i="2"/>
  <c r="O121" i="2"/>
  <c r="N121" i="2"/>
  <c r="M121" i="2"/>
  <c r="L121" i="2"/>
  <c r="K121" i="2"/>
  <c r="J121" i="2"/>
  <c r="G121" i="2"/>
  <c r="E121" i="2"/>
  <c r="C121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Y120" i="2"/>
  <c r="BX120" i="2"/>
  <c r="BW120" i="2"/>
  <c r="BV120" i="2"/>
  <c r="BU120" i="2"/>
  <c r="BT120" i="2"/>
  <c r="BS120" i="2"/>
  <c r="BR120" i="2"/>
  <c r="BQ120" i="2"/>
  <c r="BP120" i="2"/>
  <c r="BO120" i="2"/>
  <c r="BM120" i="2"/>
  <c r="BK120" i="2"/>
  <c r="BJ120" i="2"/>
  <c r="BI120" i="2"/>
  <c r="BH120" i="2"/>
  <c r="BG120" i="2"/>
  <c r="BE120" i="2"/>
  <c r="BD120" i="2"/>
  <c r="BC120" i="2"/>
  <c r="BB120" i="2"/>
  <c r="BA120" i="2"/>
  <c r="AZ120" i="2"/>
  <c r="AW120" i="2"/>
  <c r="AV120" i="2"/>
  <c r="AT120" i="2"/>
  <c r="AS120" i="2"/>
  <c r="AR120" i="2"/>
  <c r="AQ120" i="2"/>
  <c r="AO120" i="2"/>
  <c r="AN120" i="2"/>
  <c r="AM120" i="2"/>
  <c r="AL120" i="2"/>
  <c r="AJ120" i="2"/>
  <c r="AI120" i="2"/>
  <c r="AH120" i="2"/>
  <c r="AG120" i="2"/>
  <c r="AF120" i="2"/>
  <c r="AE120" i="2"/>
  <c r="AA120" i="2"/>
  <c r="X120" i="2"/>
  <c r="W120" i="2"/>
  <c r="V120" i="2"/>
  <c r="U120" i="2"/>
  <c r="T120" i="2"/>
  <c r="R120" i="2"/>
  <c r="Q120" i="2"/>
  <c r="P120" i="2"/>
  <c r="O120" i="2"/>
  <c r="N120" i="2"/>
  <c r="M120" i="2"/>
  <c r="L120" i="2"/>
  <c r="K120" i="2"/>
  <c r="J120" i="2"/>
  <c r="G120" i="2"/>
  <c r="E120" i="2"/>
  <c r="C120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Y119" i="2"/>
  <c r="BX119" i="2"/>
  <c r="BW119" i="2"/>
  <c r="BV119" i="2"/>
  <c r="BU119" i="2"/>
  <c r="BT119" i="2"/>
  <c r="BS119" i="2"/>
  <c r="BR119" i="2"/>
  <c r="BQ119" i="2"/>
  <c r="BP119" i="2"/>
  <c r="BO119" i="2"/>
  <c r="BM119" i="2"/>
  <c r="BK119" i="2"/>
  <c r="BJ119" i="2"/>
  <c r="BI119" i="2"/>
  <c r="BH119" i="2"/>
  <c r="BG119" i="2"/>
  <c r="BE119" i="2"/>
  <c r="BD119" i="2"/>
  <c r="BC119" i="2"/>
  <c r="BB119" i="2"/>
  <c r="BA119" i="2"/>
  <c r="AZ119" i="2"/>
  <c r="AW119" i="2"/>
  <c r="AV119" i="2"/>
  <c r="AT119" i="2"/>
  <c r="AS119" i="2"/>
  <c r="AR119" i="2"/>
  <c r="AQ119" i="2"/>
  <c r="AO119" i="2"/>
  <c r="AN119" i="2"/>
  <c r="AM119" i="2"/>
  <c r="AL119" i="2"/>
  <c r="AJ119" i="2"/>
  <c r="AI119" i="2"/>
  <c r="AH119" i="2"/>
  <c r="AG119" i="2"/>
  <c r="AF119" i="2"/>
  <c r="AE119" i="2"/>
  <c r="AA119" i="2"/>
  <c r="X119" i="2"/>
  <c r="W119" i="2"/>
  <c r="V119" i="2"/>
  <c r="U119" i="2"/>
  <c r="T119" i="2"/>
  <c r="R119" i="2"/>
  <c r="Q119" i="2"/>
  <c r="P119" i="2"/>
  <c r="O119" i="2"/>
  <c r="N119" i="2"/>
  <c r="M119" i="2"/>
  <c r="L119" i="2"/>
  <c r="K119" i="2"/>
  <c r="J119" i="2"/>
  <c r="G119" i="2"/>
  <c r="E119" i="2"/>
  <c r="C119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Y118" i="2"/>
  <c r="BX118" i="2"/>
  <c r="BW118" i="2"/>
  <c r="BV118" i="2"/>
  <c r="BU118" i="2"/>
  <c r="BT118" i="2"/>
  <c r="BS118" i="2"/>
  <c r="BR118" i="2"/>
  <c r="BQ118" i="2"/>
  <c r="BP118" i="2"/>
  <c r="BO118" i="2"/>
  <c r="BM118" i="2"/>
  <c r="BK118" i="2"/>
  <c r="BJ118" i="2"/>
  <c r="BI118" i="2"/>
  <c r="BH118" i="2"/>
  <c r="BG118" i="2"/>
  <c r="BE118" i="2"/>
  <c r="BD118" i="2"/>
  <c r="BC118" i="2"/>
  <c r="BB118" i="2"/>
  <c r="BA118" i="2"/>
  <c r="AZ118" i="2"/>
  <c r="AW118" i="2"/>
  <c r="AV118" i="2"/>
  <c r="AU118" i="2"/>
  <c r="AT118" i="2"/>
  <c r="AS118" i="2"/>
  <c r="AR118" i="2"/>
  <c r="AQ118" i="2"/>
  <c r="AO118" i="2"/>
  <c r="AN118" i="2"/>
  <c r="AM118" i="2"/>
  <c r="AL118" i="2"/>
  <c r="AJ118" i="2"/>
  <c r="AI118" i="2"/>
  <c r="AH118" i="2"/>
  <c r="AG118" i="2"/>
  <c r="AF118" i="2"/>
  <c r="AE118" i="2"/>
  <c r="AA118" i="2"/>
  <c r="Z118" i="2"/>
  <c r="X118" i="2"/>
  <c r="W118" i="2"/>
  <c r="V118" i="2"/>
  <c r="U118" i="2"/>
  <c r="T118" i="2"/>
  <c r="R118" i="2"/>
  <c r="Q118" i="2"/>
  <c r="P118" i="2"/>
  <c r="O118" i="2"/>
  <c r="N118" i="2"/>
  <c r="M118" i="2"/>
  <c r="L118" i="2"/>
  <c r="K118" i="2"/>
  <c r="J118" i="2"/>
  <c r="G118" i="2"/>
  <c r="E118" i="2"/>
  <c r="C118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Y117" i="2"/>
  <c r="BX117" i="2"/>
  <c r="BW117" i="2"/>
  <c r="BV117" i="2"/>
  <c r="BU117" i="2"/>
  <c r="BT117" i="2"/>
  <c r="BS117" i="2"/>
  <c r="BR117" i="2"/>
  <c r="BQ117" i="2"/>
  <c r="BP117" i="2"/>
  <c r="BO117" i="2"/>
  <c r="BM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W117" i="2"/>
  <c r="AV117" i="2"/>
  <c r="AU117" i="2"/>
  <c r="AT117" i="2"/>
  <c r="AS117" i="2"/>
  <c r="AR117" i="2"/>
  <c r="AQ117" i="2"/>
  <c r="AO117" i="2"/>
  <c r="AN117" i="2"/>
  <c r="AM117" i="2"/>
  <c r="AL117" i="2"/>
  <c r="AJ117" i="2"/>
  <c r="AI117" i="2"/>
  <c r="AH117" i="2"/>
  <c r="AG117" i="2"/>
  <c r="AF117" i="2"/>
  <c r="AE117" i="2"/>
  <c r="AA117" i="2"/>
  <c r="Z117" i="2"/>
  <c r="X117" i="2"/>
  <c r="W117" i="2"/>
  <c r="V117" i="2"/>
  <c r="U117" i="2"/>
  <c r="T117" i="2"/>
  <c r="R117" i="2"/>
  <c r="Q117" i="2"/>
  <c r="P117" i="2"/>
  <c r="O117" i="2"/>
  <c r="N117" i="2"/>
  <c r="M117" i="2"/>
  <c r="L117" i="2"/>
  <c r="K117" i="2"/>
  <c r="J117" i="2"/>
  <c r="G117" i="2"/>
  <c r="E117" i="2"/>
  <c r="C117" i="2"/>
  <c r="B117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Y116" i="2"/>
  <c r="BX116" i="2"/>
  <c r="BW116" i="2"/>
  <c r="BV116" i="2"/>
  <c r="BU116" i="2"/>
  <c r="BT116" i="2"/>
  <c r="BS116" i="2"/>
  <c r="BR116" i="2"/>
  <c r="BQ116" i="2"/>
  <c r="BP116" i="2"/>
  <c r="BO116" i="2"/>
  <c r="BM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W116" i="2"/>
  <c r="AV116" i="2"/>
  <c r="AU116" i="2"/>
  <c r="AT116" i="2"/>
  <c r="AS116" i="2"/>
  <c r="AR116" i="2"/>
  <c r="AQ116" i="2"/>
  <c r="AO116" i="2"/>
  <c r="AN116" i="2"/>
  <c r="AM116" i="2"/>
  <c r="AL116" i="2"/>
  <c r="AJ116" i="2"/>
  <c r="AI116" i="2"/>
  <c r="AH116" i="2"/>
  <c r="AG116" i="2"/>
  <c r="AF116" i="2"/>
  <c r="AE116" i="2"/>
  <c r="AA116" i="2"/>
  <c r="Z116" i="2"/>
  <c r="X116" i="2"/>
  <c r="W116" i="2"/>
  <c r="V116" i="2"/>
  <c r="U116" i="2"/>
  <c r="T116" i="2"/>
  <c r="R116" i="2"/>
  <c r="Q116" i="2"/>
  <c r="P116" i="2"/>
  <c r="O116" i="2"/>
  <c r="N116" i="2"/>
  <c r="M116" i="2"/>
  <c r="L116" i="2"/>
  <c r="K116" i="2"/>
  <c r="J116" i="2"/>
  <c r="G116" i="2"/>
  <c r="E116" i="2"/>
  <c r="C116" i="2"/>
  <c r="B116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W115" i="2"/>
  <c r="AV115" i="2"/>
  <c r="AU115" i="2"/>
  <c r="AT115" i="2"/>
  <c r="AS115" i="2"/>
  <c r="AR115" i="2"/>
  <c r="AQ115" i="2"/>
  <c r="AO115" i="2"/>
  <c r="AN115" i="2"/>
  <c r="AM115" i="2"/>
  <c r="AL115" i="2"/>
  <c r="AK115" i="2"/>
  <c r="AJ115" i="2"/>
  <c r="AI115" i="2"/>
  <c r="AH115" i="2"/>
  <c r="AG115" i="2"/>
  <c r="AF115" i="2"/>
  <c r="AE115" i="2"/>
  <c r="AA115" i="2"/>
  <c r="Z115" i="2"/>
  <c r="X115" i="2"/>
  <c r="W115" i="2"/>
  <c r="V115" i="2"/>
  <c r="U115" i="2"/>
  <c r="T115" i="2"/>
  <c r="R115" i="2"/>
  <c r="Q115" i="2"/>
  <c r="P115" i="2"/>
  <c r="O115" i="2"/>
  <c r="N115" i="2"/>
  <c r="M115" i="2"/>
  <c r="L115" i="2"/>
  <c r="K115" i="2"/>
  <c r="J115" i="2"/>
  <c r="H115" i="2"/>
  <c r="G115" i="2"/>
  <c r="E115" i="2"/>
  <c r="C115" i="2"/>
  <c r="B115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W114" i="2"/>
  <c r="AV114" i="2"/>
  <c r="AU114" i="2"/>
  <c r="AT114" i="2"/>
  <c r="AS114" i="2"/>
  <c r="AR114" i="2"/>
  <c r="AQ114" i="2"/>
  <c r="AO114" i="2"/>
  <c r="AN114" i="2"/>
  <c r="AM114" i="2"/>
  <c r="AL114" i="2"/>
  <c r="AK114" i="2"/>
  <c r="AJ114" i="2"/>
  <c r="AI114" i="2"/>
  <c r="AH114" i="2"/>
  <c r="AG114" i="2"/>
  <c r="AF114" i="2"/>
  <c r="AE114" i="2"/>
  <c r="AA114" i="2"/>
  <c r="Z114" i="2"/>
  <c r="X114" i="2"/>
  <c r="W114" i="2"/>
  <c r="V114" i="2"/>
  <c r="U114" i="2"/>
  <c r="T114" i="2"/>
  <c r="R114" i="2"/>
  <c r="Q114" i="2"/>
  <c r="P114" i="2"/>
  <c r="O114" i="2"/>
  <c r="N114" i="2"/>
  <c r="M114" i="2"/>
  <c r="L114" i="2"/>
  <c r="K114" i="2"/>
  <c r="J114" i="2"/>
  <c r="H114" i="2"/>
  <c r="G114" i="2"/>
  <c r="F114" i="2"/>
  <c r="E114" i="2"/>
  <c r="C114" i="2"/>
  <c r="B114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W113" i="2"/>
  <c r="AV113" i="2"/>
  <c r="AU113" i="2"/>
  <c r="AT113" i="2"/>
  <c r="AS113" i="2"/>
  <c r="AR113" i="2"/>
  <c r="AQ113" i="2"/>
  <c r="AO113" i="2"/>
  <c r="AN113" i="2"/>
  <c r="AM113" i="2"/>
  <c r="AL113" i="2"/>
  <c r="AK113" i="2"/>
  <c r="AJ113" i="2"/>
  <c r="AI113" i="2"/>
  <c r="AH113" i="2"/>
  <c r="AG113" i="2"/>
  <c r="AF113" i="2"/>
  <c r="AE113" i="2"/>
  <c r="AA113" i="2"/>
  <c r="Z113" i="2"/>
  <c r="X113" i="2"/>
  <c r="W113" i="2"/>
  <c r="V113" i="2"/>
  <c r="U113" i="2"/>
  <c r="T113" i="2"/>
  <c r="R113" i="2"/>
  <c r="Q113" i="2"/>
  <c r="P113" i="2"/>
  <c r="O113" i="2"/>
  <c r="N113" i="2"/>
  <c r="M113" i="2"/>
  <c r="L113" i="2"/>
  <c r="K113" i="2"/>
  <c r="J113" i="2"/>
  <c r="H113" i="2"/>
  <c r="G113" i="2"/>
  <c r="F113" i="2"/>
  <c r="E113" i="2"/>
  <c r="C113" i="2"/>
  <c r="B113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W112" i="2"/>
  <c r="AV112" i="2"/>
  <c r="AU112" i="2"/>
  <c r="AT112" i="2"/>
  <c r="AS112" i="2"/>
  <c r="AR112" i="2"/>
  <c r="AQ112" i="2"/>
  <c r="AO112" i="2"/>
  <c r="AN112" i="2"/>
  <c r="AM112" i="2"/>
  <c r="AL112" i="2"/>
  <c r="AK112" i="2"/>
  <c r="AJ112" i="2"/>
  <c r="AI112" i="2"/>
  <c r="AH112" i="2"/>
  <c r="AG112" i="2"/>
  <c r="AF112" i="2"/>
  <c r="AE112" i="2"/>
  <c r="AA112" i="2"/>
  <c r="Z112" i="2"/>
  <c r="X112" i="2"/>
  <c r="W112" i="2"/>
  <c r="V112" i="2"/>
  <c r="U112" i="2"/>
  <c r="T112" i="2"/>
  <c r="R112" i="2"/>
  <c r="Q112" i="2"/>
  <c r="P112" i="2"/>
  <c r="O112" i="2"/>
  <c r="N112" i="2"/>
  <c r="M112" i="2"/>
  <c r="L112" i="2"/>
  <c r="K112" i="2"/>
  <c r="J112" i="2"/>
  <c r="H112" i="2"/>
  <c r="G112" i="2"/>
  <c r="F112" i="2"/>
  <c r="E112" i="2"/>
  <c r="C112" i="2"/>
  <c r="B112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A111" i="2"/>
  <c r="Z111" i="2"/>
  <c r="Y111" i="2"/>
  <c r="X111" i="2"/>
  <c r="W111" i="2"/>
  <c r="V111" i="2"/>
  <c r="U111" i="2"/>
  <c r="T111" i="2"/>
  <c r="R111" i="2"/>
  <c r="Q111" i="2"/>
  <c r="P111" i="2"/>
  <c r="O111" i="2"/>
  <c r="N111" i="2"/>
  <c r="M111" i="2"/>
  <c r="L111" i="2"/>
  <c r="K111" i="2"/>
  <c r="J111" i="2"/>
  <c r="H111" i="2"/>
  <c r="G111" i="2"/>
  <c r="F111" i="2"/>
  <c r="E111" i="2"/>
  <c r="C111" i="2"/>
  <c r="B111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B110" i="2"/>
  <c r="AA110" i="2"/>
  <c r="Z110" i="2"/>
  <c r="Y110" i="2"/>
  <c r="X110" i="2"/>
  <c r="W110" i="2"/>
  <c r="V110" i="2"/>
  <c r="U110" i="2"/>
  <c r="T110" i="2"/>
  <c r="R110" i="2"/>
  <c r="Q110" i="2"/>
  <c r="P110" i="2"/>
  <c r="O110" i="2"/>
  <c r="N110" i="2"/>
  <c r="M110" i="2"/>
  <c r="L110" i="2"/>
  <c r="K110" i="2"/>
  <c r="J110" i="2"/>
  <c r="H110" i="2"/>
  <c r="G110" i="2"/>
  <c r="F110" i="2"/>
  <c r="E110" i="2"/>
  <c r="C110" i="2"/>
  <c r="B110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B109" i="2"/>
  <c r="AA109" i="2"/>
  <c r="Z109" i="2"/>
  <c r="Y109" i="2"/>
  <c r="X109" i="2"/>
  <c r="W109" i="2"/>
  <c r="V109" i="2"/>
  <c r="U109" i="2"/>
  <c r="T109" i="2"/>
  <c r="R109" i="2"/>
  <c r="Q109" i="2"/>
  <c r="P109" i="2"/>
  <c r="O109" i="2"/>
  <c r="N109" i="2"/>
  <c r="M109" i="2"/>
  <c r="L109" i="2"/>
  <c r="K109" i="2"/>
  <c r="J109" i="2"/>
  <c r="H109" i="2"/>
  <c r="G109" i="2"/>
  <c r="F109" i="2"/>
  <c r="E109" i="2"/>
  <c r="C109" i="2"/>
  <c r="B109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B108" i="2"/>
  <c r="AA108" i="2"/>
  <c r="Z108" i="2"/>
  <c r="Y108" i="2"/>
  <c r="X108" i="2"/>
  <c r="W108" i="2"/>
  <c r="V108" i="2"/>
  <c r="U108" i="2"/>
  <c r="T108" i="2"/>
  <c r="R108" i="2"/>
  <c r="Q108" i="2"/>
  <c r="P108" i="2"/>
  <c r="O108" i="2"/>
  <c r="N108" i="2"/>
  <c r="M108" i="2"/>
  <c r="L108" i="2"/>
  <c r="K108" i="2"/>
  <c r="J108" i="2"/>
  <c r="H108" i="2"/>
  <c r="G108" i="2"/>
  <c r="F108" i="2"/>
  <c r="E108" i="2"/>
  <c r="C108" i="2"/>
  <c r="B108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B107" i="2"/>
  <c r="AA107" i="2"/>
  <c r="Z107" i="2"/>
  <c r="Y107" i="2"/>
  <c r="X107" i="2"/>
  <c r="W107" i="2"/>
  <c r="V107" i="2"/>
  <c r="U107" i="2"/>
  <c r="R107" i="2"/>
  <c r="Q107" i="2"/>
  <c r="P107" i="2"/>
  <c r="O107" i="2"/>
  <c r="N107" i="2"/>
  <c r="M107" i="2"/>
  <c r="L107" i="2"/>
  <c r="K107" i="2"/>
  <c r="J107" i="2"/>
  <c r="H107" i="2"/>
  <c r="G107" i="2"/>
  <c r="F107" i="2"/>
  <c r="E107" i="2"/>
  <c r="C107" i="2"/>
  <c r="B107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B106" i="2"/>
  <c r="AA106" i="2"/>
  <c r="Z106" i="2"/>
  <c r="Y106" i="2"/>
  <c r="X106" i="2"/>
  <c r="W106" i="2"/>
  <c r="V106" i="2"/>
  <c r="U106" i="2"/>
  <c r="S106" i="2"/>
  <c r="R106" i="2"/>
  <c r="Q106" i="2"/>
  <c r="P106" i="2"/>
  <c r="O106" i="2"/>
  <c r="N106" i="2"/>
  <c r="M106" i="2"/>
  <c r="L106" i="2"/>
  <c r="K106" i="2"/>
  <c r="J106" i="2"/>
  <c r="H106" i="2"/>
  <c r="G106" i="2"/>
  <c r="F106" i="2"/>
  <c r="E106" i="2"/>
  <c r="C106" i="2"/>
  <c r="B106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B105" i="2"/>
  <c r="AA105" i="2"/>
  <c r="Z105" i="2"/>
  <c r="Y105" i="2"/>
  <c r="X105" i="2"/>
  <c r="W105" i="2"/>
  <c r="V105" i="2"/>
  <c r="U105" i="2"/>
  <c r="S105" i="2"/>
  <c r="R105" i="2"/>
  <c r="Q105" i="2"/>
  <c r="P105" i="2"/>
  <c r="O105" i="2"/>
  <c r="N105" i="2"/>
  <c r="M105" i="2"/>
  <c r="L105" i="2"/>
  <c r="K105" i="2"/>
  <c r="J105" i="2"/>
  <c r="H105" i="2"/>
  <c r="G105" i="2"/>
  <c r="F105" i="2"/>
  <c r="E105" i="2"/>
  <c r="C105" i="2"/>
  <c r="B105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B104" i="2"/>
  <c r="AA104" i="2"/>
  <c r="Z104" i="2"/>
  <c r="Y104" i="2"/>
  <c r="X104" i="2"/>
  <c r="W104" i="2"/>
  <c r="V104" i="2"/>
  <c r="U104" i="2"/>
  <c r="S104" i="2"/>
  <c r="R104" i="2"/>
  <c r="Q104" i="2"/>
  <c r="P104" i="2"/>
  <c r="O104" i="2"/>
  <c r="N104" i="2"/>
  <c r="M104" i="2"/>
  <c r="L104" i="2"/>
  <c r="K104" i="2"/>
  <c r="J104" i="2"/>
  <c r="H104" i="2"/>
  <c r="G104" i="2"/>
  <c r="F104" i="2"/>
  <c r="E104" i="2"/>
  <c r="C104" i="2"/>
  <c r="B104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B103" i="2"/>
  <c r="AA103" i="2"/>
  <c r="Z103" i="2"/>
  <c r="Y103" i="2"/>
  <c r="X103" i="2"/>
  <c r="W103" i="2"/>
  <c r="V103" i="2"/>
  <c r="U103" i="2"/>
  <c r="S103" i="2"/>
  <c r="R103" i="2"/>
  <c r="Q103" i="2"/>
  <c r="P103" i="2"/>
  <c r="O103" i="2"/>
  <c r="N103" i="2"/>
  <c r="M103" i="2"/>
  <c r="L103" i="2"/>
  <c r="K103" i="2"/>
  <c r="J103" i="2"/>
  <c r="H103" i="2"/>
  <c r="G103" i="2"/>
  <c r="F103" i="2"/>
  <c r="E103" i="2"/>
  <c r="C103" i="2"/>
  <c r="B103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B102" i="2"/>
  <c r="AA102" i="2"/>
  <c r="Z102" i="2"/>
  <c r="Y102" i="2"/>
  <c r="X102" i="2"/>
  <c r="W102" i="2"/>
  <c r="V102" i="2"/>
  <c r="U102" i="2"/>
  <c r="S102" i="2"/>
  <c r="R102" i="2"/>
  <c r="Q102" i="2"/>
  <c r="P102" i="2"/>
  <c r="O102" i="2"/>
  <c r="N102" i="2"/>
  <c r="M102" i="2"/>
  <c r="L102" i="2"/>
  <c r="K102" i="2"/>
  <c r="J102" i="2"/>
  <c r="H102" i="2"/>
  <c r="G102" i="2"/>
  <c r="F102" i="2"/>
  <c r="E102" i="2"/>
  <c r="C102" i="2"/>
  <c r="B102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B101" i="2"/>
  <c r="AA101" i="2"/>
  <c r="Z101" i="2"/>
  <c r="Y101" i="2"/>
  <c r="X101" i="2"/>
  <c r="W101" i="2"/>
  <c r="V101" i="2"/>
  <c r="U101" i="2"/>
  <c r="S101" i="2"/>
  <c r="R101" i="2"/>
  <c r="Q101" i="2"/>
  <c r="P101" i="2"/>
  <c r="O101" i="2"/>
  <c r="N101" i="2"/>
  <c r="M101" i="2"/>
  <c r="L101" i="2"/>
  <c r="K101" i="2"/>
  <c r="J101" i="2"/>
  <c r="H101" i="2"/>
  <c r="G101" i="2"/>
  <c r="F101" i="2"/>
  <c r="E101" i="2"/>
  <c r="C101" i="2"/>
  <c r="B101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B100" i="2"/>
  <c r="AA100" i="2"/>
  <c r="Z100" i="2"/>
  <c r="Y100" i="2"/>
  <c r="X100" i="2"/>
  <c r="W100" i="2"/>
  <c r="V100" i="2"/>
  <c r="U100" i="2"/>
  <c r="S100" i="2"/>
  <c r="R100" i="2"/>
  <c r="Q100" i="2"/>
  <c r="P100" i="2"/>
  <c r="O100" i="2"/>
  <c r="N100" i="2"/>
  <c r="M100" i="2"/>
  <c r="L100" i="2"/>
  <c r="K100" i="2"/>
  <c r="J100" i="2"/>
  <c r="H100" i="2"/>
  <c r="G100" i="2"/>
  <c r="F100" i="2"/>
  <c r="E100" i="2"/>
  <c r="C100" i="2"/>
  <c r="B100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B99" i="2"/>
  <c r="AA99" i="2"/>
  <c r="Z99" i="2"/>
  <c r="Y99" i="2"/>
  <c r="X99" i="2"/>
  <c r="W99" i="2"/>
  <c r="V99" i="2"/>
  <c r="U99" i="2"/>
  <c r="S99" i="2"/>
  <c r="R99" i="2"/>
  <c r="Q99" i="2"/>
  <c r="P99" i="2"/>
  <c r="O99" i="2"/>
  <c r="N99" i="2"/>
  <c r="M99" i="2"/>
  <c r="L99" i="2"/>
  <c r="K99" i="2"/>
  <c r="J99" i="2"/>
  <c r="H99" i="2"/>
  <c r="G99" i="2"/>
  <c r="F99" i="2"/>
  <c r="E99" i="2"/>
  <c r="C99" i="2"/>
  <c r="B99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B98" i="2"/>
  <c r="AA98" i="2"/>
  <c r="Z98" i="2"/>
  <c r="Y98" i="2"/>
  <c r="X98" i="2"/>
  <c r="W98" i="2"/>
  <c r="V98" i="2"/>
  <c r="U98" i="2"/>
  <c r="S98" i="2"/>
  <c r="R98" i="2"/>
  <c r="Q98" i="2"/>
  <c r="P98" i="2"/>
  <c r="O98" i="2"/>
  <c r="N98" i="2"/>
  <c r="M98" i="2"/>
  <c r="L98" i="2"/>
  <c r="K98" i="2"/>
  <c r="J98" i="2"/>
  <c r="H98" i="2"/>
  <c r="G98" i="2"/>
  <c r="F98" i="2"/>
  <c r="E98" i="2"/>
  <c r="C98" i="2"/>
  <c r="B98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B97" i="2"/>
  <c r="AA97" i="2"/>
  <c r="Z97" i="2"/>
  <c r="Y97" i="2"/>
  <c r="X97" i="2"/>
  <c r="W97" i="2"/>
  <c r="V97" i="2"/>
  <c r="U97" i="2"/>
  <c r="S97" i="2"/>
  <c r="R97" i="2"/>
  <c r="Q97" i="2"/>
  <c r="P97" i="2"/>
  <c r="O97" i="2"/>
  <c r="N97" i="2"/>
  <c r="M97" i="2"/>
  <c r="L97" i="2"/>
  <c r="K97" i="2"/>
  <c r="J97" i="2"/>
  <c r="H97" i="2"/>
  <c r="G97" i="2"/>
  <c r="F97" i="2"/>
  <c r="E97" i="2"/>
  <c r="C97" i="2"/>
  <c r="B97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B96" i="2"/>
  <c r="AA96" i="2"/>
  <c r="Z96" i="2"/>
  <c r="Y96" i="2"/>
  <c r="X96" i="2"/>
  <c r="W96" i="2"/>
  <c r="V96" i="2"/>
  <c r="U96" i="2"/>
  <c r="S96" i="2"/>
  <c r="R96" i="2"/>
  <c r="Q96" i="2"/>
  <c r="P96" i="2"/>
  <c r="O96" i="2"/>
  <c r="N96" i="2"/>
  <c r="M96" i="2"/>
  <c r="L96" i="2"/>
  <c r="K96" i="2"/>
  <c r="J96" i="2"/>
  <c r="H96" i="2"/>
  <c r="G96" i="2"/>
  <c r="F96" i="2"/>
  <c r="E96" i="2"/>
  <c r="C96" i="2"/>
  <c r="B96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B95" i="2"/>
  <c r="AA95" i="2"/>
  <c r="Z95" i="2"/>
  <c r="Y95" i="2"/>
  <c r="X95" i="2"/>
  <c r="W95" i="2"/>
  <c r="V95" i="2"/>
  <c r="U95" i="2"/>
  <c r="S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B94" i="2"/>
  <c r="AA94" i="2"/>
  <c r="Z94" i="2"/>
  <c r="Y94" i="2"/>
  <c r="X94" i="2"/>
  <c r="W94" i="2"/>
  <c r="V94" i="2"/>
  <c r="U94" i="2"/>
  <c r="S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B93" i="2"/>
  <c r="AA93" i="2"/>
  <c r="Z93" i="2"/>
  <c r="Y93" i="2"/>
  <c r="X93" i="2"/>
  <c r="W93" i="2"/>
  <c r="V93" i="2"/>
  <c r="U93" i="2"/>
  <c r="S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B92" i="2"/>
  <c r="AA92" i="2"/>
  <c r="Z92" i="2"/>
  <c r="Y92" i="2"/>
  <c r="X92" i="2"/>
  <c r="W92" i="2"/>
  <c r="V92" i="2"/>
  <c r="U92" i="2"/>
  <c r="S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S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S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D49" i="2"/>
  <c r="C49" i="2"/>
  <c r="B49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D48" i="2"/>
  <c r="C48" i="2"/>
  <c r="B48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B47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R14" i="1" s="1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I17" i="1" s="1"/>
  <c r="C17" i="4" s="1"/>
  <c r="CR9" i="2"/>
  <c r="CQ9" i="2"/>
  <c r="CP9" i="2"/>
  <c r="CO9" i="2"/>
  <c r="CN9" i="2"/>
  <c r="CM9" i="2"/>
  <c r="CL9" i="2"/>
  <c r="I35" i="1" s="1"/>
  <c r="C35" i="4" s="1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R5" i="1" s="1"/>
  <c r="BU9" i="2"/>
  <c r="BT9" i="2"/>
  <c r="BS9" i="2"/>
  <c r="BR9" i="2"/>
  <c r="BQ9" i="2"/>
  <c r="BP9" i="2"/>
  <c r="BO9" i="2"/>
  <c r="BN9" i="2"/>
  <c r="BM9" i="2"/>
  <c r="I13" i="1" s="1"/>
  <c r="C13" i="4" s="1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I11" i="1" s="1"/>
  <c r="C11" i="4" s="1"/>
  <c r="BS8" i="2"/>
  <c r="BR8" i="2"/>
  <c r="BQ8" i="2"/>
  <c r="BP8" i="2"/>
  <c r="BO8" i="2"/>
  <c r="BN8" i="2"/>
  <c r="BM8" i="2"/>
  <c r="BL8" i="2"/>
  <c r="R12" i="1" s="1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R3" i="1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R7" i="2"/>
  <c r="CQ7" i="2"/>
  <c r="CP7" i="2"/>
  <c r="CO7" i="2"/>
  <c r="CN7" i="2"/>
  <c r="CM7" i="2"/>
  <c r="CL7" i="2"/>
  <c r="CK7" i="2"/>
  <c r="CJ7" i="2"/>
  <c r="CI7" i="2"/>
  <c r="R40" i="1" s="1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I54" i="1" s="1"/>
  <c r="C54" i="4" s="1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I10" i="1" s="1"/>
  <c r="C10" i="4" s="1"/>
  <c r="AM7" i="2"/>
  <c r="AL7" i="2"/>
  <c r="AK7" i="2"/>
  <c r="AJ7" i="2"/>
  <c r="AI7" i="2"/>
  <c r="AH7" i="2"/>
  <c r="AG7" i="2"/>
  <c r="AF7" i="2"/>
  <c r="I50" i="1" s="1"/>
  <c r="C50" i="4" s="1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R6" i="2"/>
  <c r="CQ6" i="2"/>
  <c r="CP6" i="2"/>
  <c r="R8" i="1" s="1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I78" i="1" s="1"/>
  <c r="C78" i="4" s="1"/>
  <c r="AK6" i="2"/>
  <c r="AJ6" i="2"/>
  <c r="AI6" i="2"/>
  <c r="AH6" i="2"/>
  <c r="AG6" i="2"/>
  <c r="AF6" i="2"/>
  <c r="AE6" i="2"/>
  <c r="R43" i="1" s="1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R5" i="2"/>
  <c r="CQ5" i="2"/>
  <c r="CP5" i="2"/>
  <c r="I8" i="1" s="1"/>
  <c r="C8" i="4" s="1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R32" i="1" s="1"/>
  <c r="L32" i="1" s="1"/>
  <c r="M5" i="2"/>
  <c r="L5" i="2"/>
  <c r="K5" i="2"/>
  <c r="J5" i="2"/>
  <c r="I5" i="2"/>
  <c r="H5" i="2"/>
  <c r="G5" i="2"/>
  <c r="F5" i="2"/>
  <c r="E5" i="2"/>
  <c r="D5" i="2"/>
  <c r="C5" i="2"/>
  <c r="B5" i="2"/>
  <c r="CR4" i="2"/>
  <c r="CQ4" i="2"/>
  <c r="CP4" i="2"/>
  <c r="CO4" i="2"/>
  <c r="CN4" i="2"/>
  <c r="CM4" i="2"/>
  <c r="CL4" i="2"/>
  <c r="CK4" i="2"/>
  <c r="CJ4" i="2"/>
  <c r="CI4" i="2"/>
  <c r="CH4" i="2"/>
  <c r="CG4" i="2"/>
  <c r="I29" i="1" s="1"/>
  <c r="C29" i="4" s="1"/>
  <c r="CF4" i="2"/>
  <c r="R23" i="1" s="1"/>
  <c r="L23" i="1" s="1"/>
  <c r="CE4" i="2"/>
  <c r="CD4" i="2"/>
  <c r="CC4" i="2"/>
  <c r="CB4" i="2"/>
  <c r="CA4" i="2"/>
  <c r="BZ4" i="2"/>
  <c r="BY4" i="2"/>
  <c r="I34" i="1" s="1"/>
  <c r="C34" i="4" s="1"/>
  <c r="BX4" i="2"/>
  <c r="BW4" i="2"/>
  <c r="BV4" i="2"/>
  <c r="BU4" i="2"/>
  <c r="BT4" i="2"/>
  <c r="BS4" i="2"/>
  <c r="BR4" i="2"/>
  <c r="BQ4" i="2"/>
  <c r="BP4" i="2"/>
  <c r="R16" i="1" s="1"/>
  <c r="L16" i="1" s="1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I98" i="1" s="1"/>
  <c r="C98" i="4" s="1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R44" i="1" s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I62" i="1" s="1"/>
  <c r="C62" i="4" s="1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R3" i="2"/>
  <c r="CQ3" i="2"/>
  <c r="CP3" i="2"/>
  <c r="CO3" i="2"/>
  <c r="CN3" i="2"/>
  <c r="CM3" i="2"/>
  <c r="I85" i="1" s="1"/>
  <c r="C85" i="4" s="1"/>
  <c r="CL3" i="2"/>
  <c r="CK3" i="2"/>
  <c r="CJ3" i="2"/>
  <c r="CI3" i="2"/>
  <c r="CH3" i="2"/>
  <c r="CG3" i="2"/>
  <c r="CF3" i="2"/>
  <c r="I23" i="1" s="1"/>
  <c r="C23" i="4" s="1"/>
  <c r="CE3" i="2"/>
  <c r="CD3" i="2"/>
  <c r="CC3" i="2"/>
  <c r="CB3" i="2"/>
  <c r="CA3" i="2"/>
  <c r="BZ3" i="2"/>
  <c r="BY3" i="2"/>
  <c r="BX3" i="2"/>
  <c r="BW3" i="2"/>
  <c r="I6" i="1" s="1"/>
  <c r="C6" i="4" s="1"/>
  <c r="BV3" i="2"/>
  <c r="BU3" i="2"/>
  <c r="R4" i="1" s="1"/>
  <c r="BT3" i="2"/>
  <c r="BS3" i="2"/>
  <c r="BR3" i="2"/>
  <c r="BQ3" i="2"/>
  <c r="BP3" i="2"/>
  <c r="BO3" i="2"/>
  <c r="I15" i="1" s="1"/>
  <c r="C15" i="4" s="1"/>
  <c r="BN3" i="2"/>
  <c r="BM3" i="2"/>
  <c r="BL3" i="2"/>
  <c r="BK3" i="2"/>
  <c r="BJ3" i="2"/>
  <c r="BI3" i="2"/>
  <c r="BH3" i="2"/>
  <c r="BG3" i="2"/>
  <c r="I33" i="1" s="1"/>
  <c r="C33" i="4" s="1"/>
  <c r="BF3" i="2"/>
  <c r="BE3" i="2"/>
  <c r="BD3" i="2"/>
  <c r="BC3" i="2"/>
  <c r="BB3" i="2"/>
  <c r="BA3" i="2"/>
  <c r="AZ3" i="2"/>
  <c r="AY3" i="2"/>
  <c r="I80" i="1" s="1"/>
  <c r="C80" i="4" s="1"/>
  <c r="AX3" i="2"/>
  <c r="AW3" i="2"/>
  <c r="R41" i="1" s="1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I71" i="1" s="1"/>
  <c r="C71" i="4" s="1"/>
  <c r="Z3" i="2"/>
  <c r="Y3" i="2"/>
  <c r="X3" i="2"/>
  <c r="W3" i="2"/>
  <c r="V3" i="2"/>
  <c r="U3" i="2"/>
  <c r="T3" i="2"/>
  <c r="S3" i="2"/>
  <c r="I63" i="1" s="1"/>
  <c r="C63" i="4" s="1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Q2" i="2"/>
  <c r="CP2" i="2"/>
  <c r="CO2" i="2"/>
  <c r="CN2" i="2"/>
  <c r="CM2" i="2"/>
  <c r="CL2" i="2"/>
  <c r="CK2" i="2"/>
  <c r="H72" i="1" s="1"/>
  <c r="C72" i="1" s="1"/>
  <c r="CJ2" i="2"/>
  <c r="CI2" i="2"/>
  <c r="H40" i="1" s="1"/>
  <c r="C40" i="1" s="1"/>
  <c r="CH2" i="2"/>
  <c r="CG2" i="2"/>
  <c r="CE2" i="2"/>
  <c r="CD2" i="2"/>
  <c r="CC2" i="2"/>
  <c r="H48" i="1" s="1"/>
  <c r="C48" i="1" s="1"/>
  <c r="CB2" i="2"/>
  <c r="CA2" i="2"/>
  <c r="BY2" i="2"/>
  <c r="BX2" i="2"/>
  <c r="BW2" i="2"/>
  <c r="BV2" i="2"/>
  <c r="BU2" i="2"/>
  <c r="BT2" i="2"/>
  <c r="BS2" i="2"/>
  <c r="H20" i="1" s="1"/>
  <c r="C20" i="1" s="1"/>
  <c r="BR2" i="2"/>
  <c r="BQ2" i="2"/>
  <c r="BP2" i="2"/>
  <c r="BO2" i="2"/>
  <c r="BN2" i="2"/>
  <c r="BM2" i="2"/>
  <c r="BL2" i="2"/>
  <c r="BK2" i="2"/>
  <c r="H54" i="1" s="1"/>
  <c r="C54" i="1" s="1"/>
  <c r="BJ2" i="2"/>
  <c r="BH2" i="2"/>
  <c r="BG2" i="2"/>
  <c r="BF2" i="2"/>
  <c r="BD2" i="2"/>
  <c r="BC2" i="2"/>
  <c r="BB2" i="2"/>
  <c r="H99" i="1" s="1"/>
  <c r="C99" i="1" s="1"/>
  <c r="BA2" i="2"/>
  <c r="AZ2" i="2"/>
  <c r="H44" i="7" s="1"/>
  <c r="C44" i="7" s="1"/>
  <c r="D44" i="7" s="1"/>
  <c r="AY2" i="2"/>
  <c r="AX2" i="2"/>
  <c r="H29" i="7" s="1"/>
  <c r="C29" i="7" s="1"/>
  <c r="D29" i="7" s="1"/>
  <c r="AW2" i="2"/>
  <c r="AV2" i="2"/>
  <c r="H2" i="7" s="1"/>
  <c r="C2" i="7" s="1"/>
  <c r="D2" i="7" s="1"/>
  <c r="AU2" i="2"/>
  <c r="H14" i="7" s="1"/>
  <c r="C14" i="7" s="1"/>
  <c r="D14" i="7" s="1"/>
  <c r="AR2" i="2"/>
  <c r="AQ2" i="2"/>
  <c r="H6" i="7" s="1"/>
  <c r="C6" i="7" s="1"/>
  <c r="D6" i="7" s="1"/>
  <c r="AO2" i="2"/>
  <c r="H36" i="7" s="1"/>
  <c r="C36" i="7" s="1"/>
  <c r="D36" i="7" s="1"/>
  <c r="AN2" i="2"/>
  <c r="AM2" i="2"/>
  <c r="AL2" i="2"/>
  <c r="H35" i="7" s="1"/>
  <c r="C35" i="7" s="1"/>
  <c r="D35" i="7" s="1"/>
  <c r="AK2" i="2"/>
  <c r="AJ2" i="2"/>
  <c r="H34" i="7" s="1"/>
  <c r="C34" i="7" s="1"/>
  <c r="D34" i="7" s="1"/>
  <c r="AI2" i="2"/>
  <c r="AH2" i="2"/>
  <c r="AG2" i="2"/>
  <c r="H33" i="7" s="1"/>
  <c r="C33" i="7" s="1"/>
  <c r="D33" i="7" s="1"/>
  <c r="AF2" i="2"/>
  <c r="AE2" i="2"/>
  <c r="H16" i="7" s="1"/>
  <c r="C16" i="7" s="1"/>
  <c r="D16" i="7" s="1"/>
  <c r="AD2" i="2"/>
  <c r="AC2" i="2"/>
  <c r="AB2" i="2"/>
  <c r="H12" i="7" s="1"/>
  <c r="C12" i="7" s="1"/>
  <c r="D12" i="7" s="1"/>
  <c r="AA2" i="2"/>
  <c r="Z2" i="2"/>
  <c r="Y2" i="2"/>
  <c r="W2" i="2"/>
  <c r="V2" i="2"/>
  <c r="U2" i="2"/>
  <c r="T2" i="2"/>
  <c r="S2" i="2"/>
  <c r="H27" i="7" s="1"/>
  <c r="C27" i="7" s="1"/>
  <c r="D27" i="7" s="1"/>
  <c r="R2" i="2"/>
  <c r="Q2" i="2"/>
  <c r="P2" i="2"/>
  <c r="H24" i="7" s="1"/>
  <c r="C24" i="7" s="1"/>
  <c r="D24" i="7" s="1"/>
  <c r="O2" i="2"/>
  <c r="R113" i="1"/>
  <c r="Q113" i="1"/>
  <c r="P113" i="1"/>
  <c r="J113" i="1"/>
  <c r="F113" i="1" s="1"/>
  <c r="N113" i="1" s="1"/>
  <c r="I113" i="1"/>
  <c r="H113" i="1"/>
  <c r="C113" i="1" s="1"/>
  <c r="D113" i="1" s="1"/>
  <c r="R112" i="1"/>
  <c r="L112" i="1" s="1"/>
  <c r="Q112" i="1"/>
  <c r="P112" i="1"/>
  <c r="J112" i="1"/>
  <c r="I112" i="1"/>
  <c r="H112" i="1"/>
  <c r="F112" i="1"/>
  <c r="N112" i="1" s="1"/>
  <c r="R111" i="1"/>
  <c r="Q111" i="1"/>
  <c r="P111" i="1"/>
  <c r="J111" i="1"/>
  <c r="I111" i="1"/>
  <c r="H111" i="1"/>
  <c r="C111" i="1" s="1"/>
  <c r="D111" i="1" s="1"/>
  <c r="R110" i="1"/>
  <c r="Q110" i="1"/>
  <c r="P110" i="1"/>
  <c r="F110" i="1" s="1"/>
  <c r="N110" i="1" s="1"/>
  <c r="J110" i="1"/>
  <c r="I110" i="1"/>
  <c r="H110" i="1"/>
  <c r="C110" i="1" s="1"/>
  <c r="D110" i="1" s="1"/>
  <c r="R109" i="1"/>
  <c r="Q109" i="1"/>
  <c r="P109" i="1"/>
  <c r="F109" i="1" s="1"/>
  <c r="N109" i="1" s="1"/>
  <c r="J109" i="1"/>
  <c r="I109" i="1"/>
  <c r="H109" i="1"/>
  <c r="C109" i="1" s="1"/>
  <c r="D109" i="1" s="1"/>
  <c r="Q108" i="1"/>
  <c r="P108" i="1"/>
  <c r="F108" i="1" s="1"/>
  <c r="N108" i="1" s="1"/>
  <c r="J108" i="1"/>
  <c r="Q107" i="1"/>
  <c r="P107" i="1"/>
  <c r="F107" i="1" s="1"/>
  <c r="N107" i="1" s="1"/>
  <c r="J107" i="1"/>
  <c r="H107" i="1"/>
  <c r="R106" i="1"/>
  <c r="L106" i="1" s="1"/>
  <c r="Q106" i="1"/>
  <c r="P106" i="1"/>
  <c r="J106" i="1"/>
  <c r="I106" i="1"/>
  <c r="H106" i="1"/>
  <c r="Q105" i="1"/>
  <c r="P105" i="1"/>
  <c r="F105" i="1" s="1"/>
  <c r="E105" i="4" s="1"/>
  <c r="J105" i="1"/>
  <c r="H105" i="1"/>
  <c r="C105" i="1" s="1"/>
  <c r="Q104" i="1"/>
  <c r="P104" i="1"/>
  <c r="F104" i="1" s="1"/>
  <c r="J104" i="1"/>
  <c r="Q103" i="1"/>
  <c r="P103" i="1"/>
  <c r="F103" i="1" s="1"/>
  <c r="J103" i="1"/>
  <c r="H103" i="1"/>
  <c r="C103" i="1" s="1"/>
  <c r="B103" i="4" s="1"/>
  <c r="Q102" i="1"/>
  <c r="P102" i="1"/>
  <c r="J102" i="1"/>
  <c r="H102" i="1"/>
  <c r="R101" i="1"/>
  <c r="Q101" i="1"/>
  <c r="P101" i="1"/>
  <c r="F101" i="1" s="1"/>
  <c r="J101" i="1"/>
  <c r="I101" i="1"/>
  <c r="C101" i="4" s="1"/>
  <c r="H101" i="1"/>
  <c r="C101" i="1" s="1"/>
  <c r="Q100" i="1"/>
  <c r="P100" i="1"/>
  <c r="J100" i="1"/>
  <c r="H100" i="1"/>
  <c r="C100" i="1" s="1"/>
  <c r="B100" i="4" s="1"/>
  <c r="Q99" i="1"/>
  <c r="P99" i="1"/>
  <c r="F99" i="1" s="1"/>
  <c r="J99" i="1"/>
  <c r="Q98" i="1"/>
  <c r="P98" i="1"/>
  <c r="F98" i="1" s="1"/>
  <c r="J98" i="1"/>
  <c r="Q97" i="1"/>
  <c r="P97" i="1"/>
  <c r="F97" i="1" s="1"/>
  <c r="E97" i="4" s="1"/>
  <c r="J97" i="1"/>
  <c r="R96" i="1"/>
  <c r="Q96" i="1"/>
  <c r="P96" i="1"/>
  <c r="F96" i="1" s="1"/>
  <c r="J96" i="1"/>
  <c r="I96" i="1"/>
  <c r="C96" i="4" s="1"/>
  <c r="H96" i="1"/>
  <c r="C96" i="1" s="1"/>
  <c r="B96" i="4" s="1"/>
  <c r="Q95" i="1"/>
  <c r="P95" i="1"/>
  <c r="F95" i="1" s="1"/>
  <c r="J95" i="1"/>
  <c r="H95" i="1"/>
  <c r="Q94" i="1"/>
  <c r="P94" i="1"/>
  <c r="F94" i="1" s="1"/>
  <c r="E94" i="4" s="1"/>
  <c r="J94" i="1"/>
  <c r="Q93" i="1"/>
  <c r="P93" i="1"/>
  <c r="F93" i="1" s="1"/>
  <c r="J93" i="1"/>
  <c r="Q92" i="1"/>
  <c r="P92" i="1"/>
  <c r="F92" i="1" s="1"/>
  <c r="E92" i="4" s="1"/>
  <c r="J92" i="1"/>
  <c r="H92" i="1"/>
  <c r="C92" i="1" s="1"/>
  <c r="R91" i="1"/>
  <c r="Q91" i="1"/>
  <c r="P91" i="1"/>
  <c r="F91" i="1" s="1"/>
  <c r="J91" i="1"/>
  <c r="I91" i="1"/>
  <c r="C91" i="4" s="1"/>
  <c r="H91" i="1"/>
  <c r="C91" i="1" s="1"/>
  <c r="Q90" i="1"/>
  <c r="P90" i="1"/>
  <c r="F90" i="1" s="1"/>
  <c r="E90" i="4" s="1"/>
  <c r="J90" i="1"/>
  <c r="I90" i="1"/>
  <c r="C90" i="4" s="1"/>
  <c r="R89" i="1"/>
  <c r="Q89" i="1"/>
  <c r="P89" i="1"/>
  <c r="F89" i="1" s="1"/>
  <c r="J89" i="1"/>
  <c r="I89" i="1"/>
  <c r="C89" i="4" s="1"/>
  <c r="H89" i="1"/>
  <c r="C89" i="1" s="1"/>
  <c r="B89" i="4" s="1"/>
  <c r="Q88" i="1"/>
  <c r="P88" i="1"/>
  <c r="F88" i="1" s="1"/>
  <c r="E88" i="4" s="1"/>
  <c r="J88" i="1"/>
  <c r="H88" i="1"/>
  <c r="Q87" i="1"/>
  <c r="P87" i="1"/>
  <c r="J87" i="1"/>
  <c r="H87" i="1"/>
  <c r="C87" i="1" s="1"/>
  <c r="B87" i="4" s="1"/>
  <c r="Q86" i="1"/>
  <c r="P86" i="1"/>
  <c r="J86" i="1"/>
  <c r="H86" i="1"/>
  <c r="C86" i="1" s="1"/>
  <c r="Q85" i="1"/>
  <c r="P85" i="1"/>
  <c r="F85" i="1" s="1"/>
  <c r="J85" i="1"/>
  <c r="H85" i="1"/>
  <c r="C85" i="1" s="1"/>
  <c r="B85" i="4" s="1"/>
  <c r="Q84" i="1"/>
  <c r="P84" i="1"/>
  <c r="F84" i="1" s="1"/>
  <c r="J84" i="1"/>
  <c r="H84" i="1"/>
  <c r="Q83" i="1"/>
  <c r="P83" i="1"/>
  <c r="J83" i="1"/>
  <c r="H83" i="1"/>
  <c r="Q82" i="1"/>
  <c r="P82" i="1"/>
  <c r="F82" i="1" s="1"/>
  <c r="J82" i="1"/>
  <c r="H82" i="1"/>
  <c r="Q81" i="1"/>
  <c r="P81" i="1"/>
  <c r="J81" i="1"/>
  <c r="H81" i="1"/>
  <c r="C81" i="1" s="1"/>
  <c r="Q80" i="1"/>
  <c r="P80" i="1"/>
  <c r="F80" i="1" s="1"/>
  <c r="E80" i="4" s="1"/>
  <c r="J80" i="1"/>
  <c r="Q79" i="1"/>
  <c r="P79" i="1"/>
  <c r="J79" i="1"/>
  <c r="H79" i="1"/>
  <c r="Q78" i="1"/>
  <c r="P78" i="1"/>
  <c r="F78" i="1" s="1"/>
  <c r="J78" i="1"/>
  <c r="H78" i="1"/>
  <c r="C78" i="1" s="1"/>
  <c r="B78" i="4" s="1"/>
  <c r="Q77" i="1"/>
  <c r="P77" i="1"/>
  <c r="F77" i="1" s="1"/>
  <c r="J77" i="1"/>
  <c r="H77" i="1"/>
  <c r="C77" i="1" s="1"/>
  <c r="B77" i="4" s="1"/>
  <c r="Q76" i="1"/>
  <c r="P76" i="1"/>
  <c r="F76" i="1" s="1"/>
  <c r="J76" i="1"/>
  <c r="H76" i="1"/>
  <c r="C76" i="1" s="1"/>
  <c r="Q75" i="1"/>
  <c r="P75" i="1"/>
  <c r="J75" i="1"/>
  <c r="H75" i="1"/>
  <c r="F75" i="1"/>
  <c r="Q74" i="1"/>
  <c r="P74" i="1"/>
  <c r="J74" i="1"/>
  <c r="H74" i="1"/>
  <c r="R73" i="1"/>
  <c r="Q73" i="1"/>
  <c r="P73" i="1"/>
  <c r="J73" i="1"/>
  <c r="I73" i="1"/>
  <c r="C73" i="4" s="1"/>
  <c r="H73" i="1"/>
  <c r="C73" i="1" s="1"/>
  <c r="R72" i="1"/>
  <c r="Q72" i="1"/>
  <c r="P72" i="1"/>
  <c r="F72" i="1" s="1"/>
  <c r="J72" i="1"/>
  <c r="Q71" i="1"/>
  <c r="P71" i="1"/>
  <c r="F71" i="1" s="1"/>
  <c r="J71" i="1"/>
  <c r="Q70" i="1"/>
  <c r="P70" i="1"/>
  <c r="F70" i="1" s="1"/>
  <c r="J70" i="1"/>
  <c r="H70" i="1"/>
  <c r="Q69" i="1"/>
  <c r="P69" i="1"/>
  <c r="F69" i="1" s="1"/>
  <c r="E69" i="4" s="1"/>
  <c r="J69" i="1"/>
  <c r="H69" i="1"/>
  <c r="Q68" i="1"/>
  <c r="P68" i="1"/>
  <c r="F68" i="1" s="1"/>
  <c r="J68" i="1"/>
  <c r="H68" i="1"/>
  <c r="Q67" i="1"/>
  <c r="P67" i="1"/>
  <c r="F67" i="1" s="1"/>
  <c r="E67" i="4" s="1"/>
  <c r="J67" i="1"/>
  <c r="Q66" i="1"/>
  <c r="P66" i="1"/>
  <c r="F66" i="1" s="1"/>
  <c r="E66" i="4" s="1"/>
  <c r="J66" i="1"/>
  <c r="H66" i="1"/>
  <c r="C66" i="1" s="1"/>
  <c r="Q65" i="1"/>
  <c r="P65" i="1"/>
  <c r="F65" i="1" s="1"/>
  <c r="E65" i="4" s="1"/>
  <c r="J65" i="1"/>
  <c r="Q64" i="1"/>
  <c r="P64" i="1"/>
  <c r="J64" i="1"/>
  <c r="H64" i="1"/>
  <c r="C64" i="1" s="1"/>
  <c r="Q63" i="1"/>
  <c r="P63" i="1"/>
  <c r="F63" i="1" s="1"/>
  <c r="E63" i="4" s="1"/>
  <c r="J63" i="1"/>
  <c r="H63" i="1"/>
  <c r="C63" i="1" s="1"/>
  <c r="B63" i="4" s="1"/>
  <c r="Q62" i="1"/>
  <c r="P62" i="1"/>
  <c r="F62" i="1" s="1"/>
  <c r="E62" i="4" s="1"/>
  <c r="J62" i="1"/>
  <c r="Q61" i="1"/>
  <c r="P61" i="1"/>
  <c r="F61" i="1" s="1"/>
  <c r="J61" i="1"/>
  <c r="H61" i="1"/>
  <c r="C61" i="1" s="1"/>
  <c r="Q60" i="1"/>
  <c r="P60" i="1"/>
  <c r="F60" i="1" s="1"/>
  <c r="J60" i="1"/>
  <c r="H60" i="1"/>
  <c r="C60" i="1" s="1"/>
  <c r="Q59" i="1"/>
  <c r="P59" i="1"/>
  <c r="F59" i="1" s="1"/>
  <c r="E59" i="4" s="1"/>
  <c r="J59" i="1"/>
  <c r="H59" i="1"/>
  <c r="Q58" i="1"/>
  <c r="P58" i="1"/>
  <c r="J58" i="1"/>
  <c r="H58" i="1"/>
  <c r="C58" i="1" s="1"/>
  <c r="Q57" i="1"/>
  <c r="P57" i="1"/>
  <c r="F57" i="1" s="1"/>
  <c r="J57" i="1"/>
  <c r="H57" i="1"/>
  <c r="Q56" i="1"/>
  <c r="P56" i="1"/>
  <c r="F56" i="1" s="1"/>
  <c r="J56" i="1"/>
  <c r="H56" i="1"/>
  <c r="Q55" i="1"/>
  <c r="P55" i="1"/>
  <c r="J55" i="1"/>
  <c r="Q54" i="1"/>
  <c r="P54" i="1"/>
  <c r="F54" i="1" s="1"/>
  <c r="J54" i="1"/>
  <c r="Q53" i="1"/>
  <c r="P53" i="1"/>
  <c r="F53" i="1" s="1"/>
  <c r="E53" i="4" s="1"/>
  <c r="J53" i="1"/>
  <c r="H53" i="1"/>
  <c r="Q52" i="1"/>
  <c r="P52" i="1"/>
  <c r="F52" i="1" s="1"/>
  <c r="E52" i="4" s="1"/>
  <c r="J52" i="1"/>
  <c r="H52" i="1"/>
  <c r="C52" i="1" s="1"/>
  <c r="B52" i="4" s="1"/>
  <c r="Q51" i="1"/>
  <c r="P51" i="1"/>
  <c r="F51" i="1" s="1"/>
  <c r="J51" i="1"/>
  <c r="H51" i="1"/>
  <c r="C51" i="1" s="1"/>
  <c r="Q50" i="1"/>
  <c r="P50" i="1"/>
  <c r="J50" i="1"/>
  <c r="Q49" i="1"/>
  <c r="P49" i="1"/>
  <c r="F49" i="1" s="1"/>
  <c r="E49" i="4" s="1"/>
  <c r="J49" i="1"/>
  <c r="I49" i="1"/>
  <c r="C49" i="4" s="1"/>
  <c r="H49" i="1"/>
  <c r="C49" i="1" s="1"/>
  <c r="B49" i="4" s="1"/>
  <c r="Q48" i="1"/>
  <c r="P48" i="1"/>
  <c r="F48" i="1" s="1"/>
  <c r="E48" i="4" s="1"/>
  <c r="J48" i="1"/>
  <c r="Q47" i="1"/>
  <c r="P47" i="1"/>
  <c r="F47" i="1" s="1"/>
  <c r="J47" i="1"/>
  <c r="R46" i="1"/>
  <c r="Q46" i="1"/>
  <c r="P46" i="1"/>
  <c r="F46" i="1" s="1"/>
  <c r="J46" i="1"/>
  <c r="I46" i="1"/>
  <c r="C46" i="4" s="1"/>
  <c r="H46" i="1"/>
  <c r="C46" i="1" s="1"/>
  <c r="Q45" i="1"/>
  <c r="P45" i="1"/>
  <c r="F45" i="1" s="1"/>
  <c r="J45" i="1"/>
  <c r="Q44" i="1"/>
  <c r="P44" i="1"/>
  <c r="F44" i="1" s="1"/>
  <c r="J44" i="1"/>
  <c r="H44" i="1"/>
  <c r="C44" i="1" s="1"/>
  <c r="B44" i="4" s="1"/>
  <c r="Q43" i="1"/>
  <c r="P43" i="1"/>
  <c r="F43" i="1" s="1"/>
  <c r="J43" i="1"/>
  <c r="H43" i="1"/>
  <c r="C43" i="1" s="1"/>
  <c r="B43" i="4" s="1"/>
  <c r="Q42" i="1"/>
  <c r="P42" i="1"/>
  <c r="F42" i="1" s="1"/>
  <c r="J42" i="1"/>
  <c r="H42" i="1"/>
  <c r="C42" i="1" s="1"/>
  <c r="Q41" i="1"/>
  <c r="P41" i="1"/>
  <c r="J41" i="1"/>
  <c r="Q40" i="1"/>
  <c r="P40" i="1"/>
  <c r="F40" i="1" s="1"/>
  <c r="E40" i="4" s="1"/>
  <c r="J40" i="1"/>
  <c r="Q39" i="1"/>
  <c r="P39" i="1"/>
  <c r="F39" i="1" s="1"/>
  <c r="J39" i="1"/>
  <c r="H39" i="1"/>
  <c r="R38" i="1"/>
  <c r="Q38" i="1"/>
  <c r="P38" i="1"/>
  <c r="F38" i="1" s="1"/>
  <c r="J38" i="1"/>
  <c r="I38" i="1"/>
  <c r="C38" i="4" s="1"/>
  <c r="H38" i="1"/>
  <c r="C38" i="1" s="1"/>
  <c r="Q37" i="1"/>
  <c r="P37" i="1"/>
  <c r="J37" i="1"/>
  <c r="H37" i="1"/>
  <c r="C37" i="1" s="1"/>
  <c r="R36" i="1"/>
  <c r="Q36" i="1"/>
  <c r="P36" i="1"/>
  <c r="F36" i="1" s="1"/>
  <c r="J36" i="1"/>
  <c r="I36" i="1"/>
  <c r="C36" i="4" s="1"/>
  <c r="H36" i="1"/>
  <c r="C36" i="1" s="1"/>
  <c r="B36" i="4" s="1"/>
  <c r="Q35" i="1"/>
  <c r="P35" i="1"/>
  <c r="N35" i="1"/>
  <c r="J35" i="1"/>
  <c r="Q34" i="1"/>
  <c r="P34" i="1"/>
  <c r="J34" i="1"/>
  <c r="Q33" i="1"/>
  <c r="P33" i="1"/>
  <c r="J33" i="1"/>
  <c r="H33" i="1"/>
  <c r="C33" i="1" s="1"/>
  <c r="B33" i="4" s="1"/>
  <c r="Q32" i="1"/>
  <c r="P32" i="1"/>
  <c r="F32" i="1" s="1"/>
  <c r="J32" i="1"/>
  <c r="H32" i="1"/>
  <c r="C32" i="1" s="1"/>
  <c r="Q31" i="1"/>
  <c r="P31" i="1"/>
  <c r="F31" i="1" s="1"/>
  <c r="J31" i="1"/>
  <c r="I31" i="1"/>
  <c r="C31" i="4" s="1"/>
  <c r="H31" i="1"/>
  <c r="C31" i="1" s="1"/>
  <c r="Q30" i="1"/>
  <c r="P30" i="1"/>
  <c r="F30" i="1" s="1"/>
  <c r="J30" i="1"/>
  <c r="H30" i="1"/>
  <c r="C30" i="1" s="1"/>
  <c r="Q29" i="1"/>
  <c r="P29" i="1"/>
  <c r="F29" i="1" s="1"/>
  <c r="J29" i="1"/>
  <c r="H29" i="1"/>
  <c r="C29" i="1" s="1"/>
  <c r="Q28" i="1"/>
  <c r="P28" i="1"/>
  <c r="J28" i="1"/>
  <c r="H28" i="1"/>
  <c r="Q27" i="1"/>
  <c r="P27" i="1"/>
  <c r="F27" i="1" s="1"/>
  <c r="E27" i="4" s="1"/>
  <c r="N27" i="1"/>
  <c r="J27" i="1"/>
  <c r="H27" i="1"/>
  <c r="C27" i="1" s="1"/>
  <c r="B27" i="4" s="1"/>
  <c r="Q26" i="1"/>
  <c r="P26" i="1"/>
  <c r="J26" i="1"/>
  <c r="H26" i="1"/>
  <c r="C26" i="1" s="1"/>
  <c r="R25" i="1"/>
  <c r="Q25" i="1"/>
  <c r="P25" i="1"/>
  <c r="F25" i="1" s="1"/>
  <c r="E25" i="4" s="1"/>
  <c r="N25" i="1"/>
  <c r="J25" i="1"/>
  <c r="I25" i="1"/>
  <c r="C25" i="4" s="1"/>
  <c r="H25" i="1"/>
  <c r="C25" i="1" s="1"/>
  <c r="Q24" i="1"/>
  <c r="P24" i="1"/>
  <c r="F24" i="1" s="1"/>
  <c r="E24" i="4" s="1"/>
  <c r="J24" i="1"/>
  <c r="H24" i="1"/>
  <c r="C24" i="1" s="1"/>
  <c r="B24" i="4" s="1"/>
  <c r="Q23" i="1"/>
  <c r="P23" i="1"/>
  <c r="J23" i="1"/>
  <c r="H23" i="1"/>
  <c r="Q22" i="1"/>
  <c r="P22" i="1"/>
  <c r="F22" i="1" s="1"/>
  <c r="E22" i="4" s="1"/>
  <c r="N22" i="1"/>
  <c r="J22" i="1"/>
  <c r="H22" i="1"/>
  <c r="Q21" i="1"/>
  <c r="P21" i="1"/>
  <c r="F21" i="1" s="1"/>
  <c r="E21" i="4" s="1"/>
  <c r="J21" i="1"/>
  <c r="H21" i="1"/>
  <c r="C21" i="1" s="1"/>
  <c r="B21" i="4" s="1"/>
  <c r="Q20" i="1"/>
  <c r="P20" i="1"/>
  <c r="F20" i="1" s="1"/>
  <c r="J20" i="1"/>
  <c r="Q19" i="1"/>
  <c r="P19" i="1"/>
  <c r="F19" i="1" s="1"/>
  <c r="J19" i="1"/>
  <c r="I19" i="1"/>
  <c r="C19" i="4" s="1"/>
  <c r="Q18" i="1"/>
  <c r="P18" i="1"/>
  <c r="J18" i="1"/>
  <c r="H18" i="1"/>
  <c r="Q17" i="1"/>
  <c r="P17" i="1"/>
  <c r="F17" i="1" s="1"/>
  <c r="J17" i="1"/>
  <c r="H17" i="1"/>
  <c r="C17" i="1" s="1"/>
  <c r="Q16" i="1"/>
  <c r="P16" i="1"/>
  <c r="J16" i="1"/>
  <c r="H16" i="1"/>
  <c r="Q15" i="1"/>
  <c r="P15" i="1"/>
  <c r="F15" i="1" s="1"/>
  <c r="J15" i="1"/>
  <c r="H15" i="1"/>
  <c r="Q14" i="1"/>
  <c r="P14" i="1"/>
  <c r="F14" i="1" s="1"/>
  <c r="J14" i="1"/>
  <c r="H14" i="1"/>
  <c r="Q13" i="1"/>
  <c r="P13" i="1"/>
  <c r="F13" i="1" s="1"/>
  <c r="J13" i="1"/>
  <c r="H13" i="1"/>
  <c r="Q12" i="1"/>
  <c r="P12" i="1"/>
  <c r="J12" i="1"/>
  <c r="H12" i="1"/>
  <c r="F12" i="1"/>
  <c r="Q11" i="1"/>
  <c r="P11" i="1"/>
  <c r="F11" i="1" s="1"/>
  <c r="J11" i="1"/>
  <c r="H11" i="1"/>
  <c r="Q10" i="1"/>
  <c r="P10" i="1"/>
  <c r="J10" i="1"/>
  <c r="H10" i="1"/>
  <c r="C10" i="1" s="1"/>
  <c r="R9" i="1"/>
  <c r="Q9" i="1"/>
  <c r="P9" i="1"/>
  <c r="F9" i="1" s="1"/>
  <c r="E9" i="4" s="1"/>
  <c r="J9" i="1"/>
  <c r="I9" i="1"/>
  <c r="C9" i="4" s="1"/>
  <c r="H9" i="1"/>
  <c r="C9" i="1" s="1"/>
  <c r="B9" i="4" s="1"/>
  <c r="Q8" i="1"/>
  <c r="P8" i="1"/>
  <c r="F8" i="1" s="1"/>
  <c r="J8" i="1"/>
  <c r="H8" i="1"/>
  <c r="C8" i="1" s="1"/>
  <c r="Q7" i="1"/>
  <c r="P7" i="1"/>
  <c r="F7" i="1" s="1"/>
  <c r="E7" i="4" s="1"/>
  <c r="J7" i="1"/>
  <c r="H7" i="1"/>
  <c r="C7" i="1" s="1"/>
  <c r="B7" i="4" s="1"/>
  <c r="Q6" i="1"/>
  <c r="P6" i="1"/>
  <c r="F6" i="1" s="1"/>
  <c r="E6" i="4" s="1"/>
  <c r="J6" i="1"/>
  <c r="H6" i="1"/>
  <c r="C6" i="1" s="1"/>
  <c r="B6" i="4" s="1"/>
  <c r="Q5" i="1"/>
  <c r="P5" i="1"/>
  <c r="F5" i="1" s="1"/>
  <c r="J5" i="1"/>
  <c r="H5" i="1"/>
  <c r="C5" i="1" s="1"/>
  <c r="B5" i="4" s="1"/>
  <c r="Q4" i="1"/>
  <c r="P4" i="1"/>
  <c r="F4" i="1" s="1"/>
  <c r="J4" i="1"/>
  <c r="H4" i="1"/>
  <c r="C4" i="1" s="1"/>
  <c r="Q3" i="1"/>
  <c r="P3" i="1"/>
  <c r="J3" i="1"/>
  <c r="F3" i="1" s="1"/>
  <c r="H3" i="1"/>
  <c r="C3" i="1" s="1"/>
  <c r="B3" i="4" s="1"/>
  <c r="R2" i="1"/>
  <c r="Q2" i="1"/>
  <c r="P2" i="1"/>
  <c r="J2" i="1"/>
  <c r="I2" i="1"/>
  <c r="C2" i="4" s="1"/>
  <c r="H2" i="1"/>
  <c r="C2" i="1" s="1"/>
  <c r="B2" i="4" s="1"/>
  <c r="F48" i="7" l="1"/>
  <c r="N48" i="7" s="1"/>
  <c r="F40" i="7"/>
  <c r="N40" i="7" s="1"/>
  <c r="F41" i="1"/>
  <c r="N59" i="1"/>
  <c r="F100" i="1"/>
  <c r="F25" i="7"/>
  <c r="N25" i="7" s="1"/>
  <c r="F17" i="7"/>
  <c r="N17" i="7" s="1"/>
  <c r="F81" i="1"/>
  <c r="F33" i="7"/>
  <c r="N33" i="7" s="1"/>
  <c r="N6" i="1"/>
  <c r="F74" i="1"/>
  <c r="F111" i="1"/>
  <c r="N111" i="1" s="1"/>
  <c r="F16" i="7"/>
  <c r="N16" i="7" s="1"/>
  <c r="F24" i="7"/>
  <c r="N24" i="7" s="1"/>
  <c r="C112" i="1"/>
  <c r="D112" i="1" s="1"/>
  <c r="C14" i="1"/>
  <c r="B14" i="4" s="1"/>
  <c r="I105" i="1"/>
  <c r="C105" i="4" s="1"/>
  <c r="R105" i="1"/>
  <c r="D2" i="1"/>
  <c r="D85" i="1"/>
  <c r="C28" i="1"/>
  <c r="B28" i="4" s="1"/>
  <c r="D78" i="1"/>
  <c r="D100" i="1"/>
  <c r="E39" i="4"/>
  <c r="N39" i="1"/>
  <c r="E99" i="4"/>
  <c r="N99" i="1"/>
  <c r="E61" i="4"/>
  <c r="N61" i="1"/>
  <c r="E93" i="4"/>
  <c r="N93" i="1"/>
  <c r="E51" i="4"/>
  <c r="N51" i="1"/>
  <c r="E89" i="4"/>
  <c r="N89" i="1"/>
  <c r="C106" i="1"/>
  <c r="D106" i="1" s="1"/>
  <c r="D33" i="1"/>
  <c r="D49" i="1"/>
  <c r="D87" i="1"/>
  <c r="F32" i="7"/>
  <c r="N32" i="7" s="1"/>
  <c r="F41" i="7"/>
  <c r="N41" i="7" s="1"/>
  <c r="F49" i="7"/>
  <c r="N49" i="7" s="1"/>
  <c r="N66" i="1"/>
  <c r="N92" i="1"/>
  <c r="D96" i="1"/>
  <c r="N97" i="1"/>
  <c r="F102" i="1"/>
  <c r="N105" i="1"/>
  <c r="N53" i="1"/>
  <c r="N65" i="1"/>
  <c r="D89" i="1"/>
  <c r="N21" i="1"/>
  <c r="N40" i="1"/>
  <c r="N48" i="1"/>
  <c r="N49" i="1"/>
  <c r="N62" i="1"/>
  <c r="N94" i="1"/>
  <c r="N52" i="1"/>
  <c r="F8" i="7"/>
  <c r="N8" i="7" s="1"/>
  <c r="D7" i="1"/>
  <c r="F16" i="1"/>
  <c r="E16" i="4" s="1"/>
  <c r="F26" i="1"/>
  <c r="F58" i="1"/>
  <c r="F64" i="1"/>
  <c r="N67" i="1"/>
  <c r="F79" i="1"/>
  <c r="E79" i="4" s="1"/>
  <c r="C18" i="1"/>
  <c r="B18" i="4" s="1"/>
  <c r="F9" i="7"/>
  <c r="N9" i="7" s="1"/>
  <c r="B30" i="4"/>
  <c r="D30" i="1"/>
  <c r="B99" i="4"/>
  <c r="D99" i="1"/>
  <c r="B48" i="4"/>
  <c r="D48" i="1"/>
  <c r="E3" i="4"/>
  <c r="N3" i="1"/>
  <c r="E15" i="4"/>
  <c r="N15" i="1"/>
  <c r="C12" i="1"/>
  <c r="B4" i="4"/>
  <c r="D4" i="1"/>
  <c r="B32" i="4"/>
  <c r="D32" i="1"/>
  <c r="B40" i="4"/>
  <c r="D40" i="1"/>
  <c r="E20" i="4"/>
  <c r="N20" i="1"/>
  <c r="E17" i="4"/>
  <c r="N17" i="1"/>
  <c r="E5" i="4"/>
  <c r="N5" i="1"/>
  <c r="N16" i="1"/>
  <c r="N79" i="1"/>
  <c r="B20" i="4"/>
  <c r="D20" i="1"/>
  <c r="E36" i="4"/>
  <c r="N36" i="1"/>
  <c r="B58" i="4"/>
  <c r="D58" i="1"/>
  <c r="B54" i="4"/>
  <c r="D54" i="1"/>
  <c r="B72" i="4"/>
  <c r="D72" i="1"/>
  <c r="C41" i="7"/>
  <c r="D41" i="7" s="1"/>
  <c r="R88" i="1"/>
  <c r="L88" i="1" s="1"/>
  <c r="C40" i="7"/>
  <c r="D40" i="7" s="1"/>
  <c r="C84" i="1"/>
  <c r="R84" i="1"/>
  <c r="L84" i="1" s="1"/>
  <c r="I32" i="7"/>
  <c r="B29" i="4"/>
  <c r="D29" i="1"/>
  <c r="E38" i="4"/>
  <c r="N38" i="1"/>
  <c r="E41" i="4"/>
  <c r="N41" i="1"/>
  <c r="E47" i="4"/>
  <c r="N47" i="1"/>
  <c r="R54" i="1"/>
  <c r="E70" i="4"/>
  <c r="N70" i="1"/>
  <c r="N71" i="1"/>
  <c r="E71" i="4"/>
  <c r="E85" i="4"/>
  <c r="N85" i="1"/>
  <c r="N90" i="1"/>
  <c r="H47" i="1"/>
  <c r="C47" i="1" s="1"/>
  <c r="R47" i="1"/>
  <c r="R11" i="1"/>
  <c r="L11" i="1" s="1"/>
  <c r="C11" i="1" s="1"/>
  <c r="I30" i="1"/>
  <c r="C30" i="4" s="1"/>
  <c r="I74" i="1"/>
  <c r="C74" i="4" s="1"/>
  <c r="R74" i="1"/>
  <c r="L74" i="1" s="1"/>
  <c r="R64" i="1"/>
  <c r="I64" i="1"/>
  <c r="C64" i="4" s="1"/>
  <c r="I7" i="1"/>
  <c r="C7" i="4" s="1"/>
  <c r="I52" i="1"/>
  <c r="C52" i="4" s="1"/>
  <c r="R52" i="1"/>
  <c r="R59" i="1"/>
  <c r="L59" i="1" s="1"/>
  <c r="I59" i="1"/>
  <c r="C59" i="4" s="1"/>
  <c r="C59" i="1"/>
  <c r="C95" i="1"/>
  <c r="R95" i="1"/>
  <c r="L95" i="1" s="1"/>
  <c r="I21" i="1"/>
  <c r="C21" i="4" s="1"/>
  <c r="R78" i="1"/>
  <c r="R22" i="1"/>
  <c r="L22" i="1" s="1"/>
  <c r="I22" i="1"/>
  <c r="C22" i="4" s="1"/>
  <c r="I39" i="1"/>
  <c r="C39" i="4" s="1"/>
  <c r="C68" i="1"/>
  <c r="R68" i="1"/>
  <c r="L68" i="1" s="1"/>
  <c r="F2" i="1"/>
  <c r="I4" i="1"/>
  <c r="C4" i="4" s="1"/>
  <c r="E13" i="4"/>
  <c r="N13" i="1"/>
  <c r="R20" i="1"/>
  <c r="R21" i="1"/>
  <c r="C23" i="1"/>
  <c r="R39" i="1"/>
  <c r="L39" i="1" s="1"/>
  <c r="C39" i="1" s="1"/>
  <c r="I84" i="1"/>
  <c r="C84" i="4" s="1"/>
  <c r="N88" i="1"/>
  <c r="N104" i="1"/>
  <c r="E104" i="4"/>
  <c r="B10" i="4"/>
  <c r="D10" i="1"/>
  <c r="E44" i="4"/>
  <c r="N44" i="1"/>
  <c r="N54" i="1"/>
  <c r="E54" i="4"/>
  <c r="E82" i="4"/>
  <c r="N82" i="1"/>
  <c r="I24" i="1"/>
  <c r="C24" i="4" s="1"/>
  <c r="R24" i="1"/>
  <c r="E4" i="4"/>
  <c r="N4" i="1"/>
  <c r="D6" i="1"/>
  <c r="E26" i="4"/>
  <c r="N26" i="1"/>
  <c r="R33" i="1"/>
  <c r="E56" i="4"/>
  <c r="N56" i="1"/>
  <c r="B73" i="4"/>
  <c r="D73" i="1"/>
  <c r="I44" i="1"/>
  <c r="C44" i="4" s="1"/>
  <c r="I82" i="1"/>
  <c r="C82" i="4" s="1"/>
  <c r="R82" i="1"/>
  <c r="L82" i="1" s="1"/>
  <c r="R45" i="1"/>
  <c r="I45" i="1"/>
  <c r="C45" i="4" s="1"/>
  <c r="I20" i="1"/>
  <c r="C20" i="4" s="1"/>
  <c r="E45" i="4"/>
  <c r="N45" i="1"/>
  <c r="E64" i="4"/>
  <c r="N64" i="1"/>
  <c r="D101" i="1"/>
  <c r="B101" i="4"/>
  <c r="I94" i="1"/>
  <c r="C94" i="4" s="1"/>
  <c r="I16" i="1"/>
  <c r="C16" i="4" s="1"/>
  <c r="I65" i="1"/>
  <c r="C65" i="4" s="1"/>
  <c r="R69" i="1"/>
  <c r="L69" i="1" s="1"/>
  <c r="I75" i="1"/>
  <c r="C75" i="4" s="1"/>
  <c r="R75" i="1"/>
  <c r="L75" i="1" s="1"/>
  <c r="C13" i="7"/>
  <c r="D13" i="7" s="1"/>
  <c r="I32" i="1"/>
  <c r="C32" i="4" s="1"/>
  <c r="I66" i="1"/>
  <c r="C66" i="4" s="1"/>
  <c r="R66" i="1"/>
  <c r="I99" i="1"/>
  <c r="C99" i="4" s="1"/>
  <c r="I58" i="1"/>
  <c r="C58" i="4" s="1"/>
  <c r="R58" i="1"/>
  <c r="R86" i="1"/>
  <c r="I86" i="1"/>
  <c r="C86" i="4" s="1"/>
  <c r="R56" i="1"/>
  <c r="L56" i="1" s="1"/>
  <c r="I56" i="1"/>
  <c r="C56" i="4" s="1"/>
  <c r="R42" i="1"/>
  <c r="I42" i="1"/>
  <c r="C42" i="4" s="1"/>
  <c r="R28" i="1"/>
  <c r="L28" i="1" s="1"/>
  <c r="I57" i="1"/>
  <c r="C57" i="4" s="1"/>
  <c r="R57" i="1"/>
  <c r="L57" i="1" s="1"/>
  <c r="C57" i="1" s="1"/>
  <c r="R100" i="1"/>
  <c r="R53" i="1"/>
  <c r="L53" i="1" s="1"/>
  <c r="I53" i="1"/>
  <c r="C53" i="4" s="1"/>
  <c r="N7" i="1"/>
  <c r="E8" i="4"/>
  <c r="N8" i="1"/>
  <c r="N9" i="1"/>
  <c r="R19" i="1"/>
  <c r="C22" i="1"/>
  <c r="R48" i="1"/>
  <c r="B66" i="4"/>
  <c r="D66" i="1"/>
  <c r="R85" i="1"/>
  <c r="E98" i="4"/>
  <c r="N98" i="1"/>
  <c r="F10" i="1"/>
  <c r="D21" i="1"/>
  <c r="N24" i="1"/>
  <c r="D27" i="1"/>
  <c r="I28" i="1"/>
  <c r="C28" i="4" s="1"/>
  <c r="R30" i="1"/>
  <c r="L30" i="1" s="1"/>
  <c r="E32" i="4"/>
  <c r="N32" i="1"/>
  <c r="F37" i="1"/>
  <c r="D43" i="1"/>
  <c r="D44" i="1"/>
  <c r="E75" i="4"/>
  <c r="N75" i="1"/>
  <c r="E76" i="4"/>
  <c r="N76" i="1"/>
  <c r="E81" i="4"/>
  <c r="N81" i="1"/>
  <c r="E84" i="4"/>
  <c r="N84" i="1"/>
  <c r="B86" i="4"/>
  <c r="D86" i="1"/>
  <c r="I95" i="1"/>
  <c r="C95" i="4" s="1"/>
  <c r="B8" i="4"/>
  <c r="D8" i="1"/>
  <c r="B26" i="4"/>
  <c r="D26" i="1"/>
  <c r="I18" i="1"/>
  <c r="C18" i="4" s="1"/>
  <c r="E29" i="4"/>
  <c r="N29" i="1"/>
  <c r="D3" i="1"/>
  <c r="E31" i="4"/>
  <c r="N31" i="1"/>
  <c r="B42" i="4"/>
  <c r="D42" i="1"/>
  <c r="R67" i="1"/>
  <c r="H67" i="1"/>
  <c r="C67" i="1" s="1"/>
  <c r="H19" i="7"/>
  <c r="C19" i="7" s="1"/>
  <c r="D19" i="7" s="1"/>
  <c r="H50" i="1"/>
  <c r="C50" i="1" s="1"/>
  <c r="R50" i="1"/>
  <c r="H37" i="7"/>
  <c r="C37" i="7" s="1"/>
  <c r="D37" i="7" s="1"/>
  <c r="R80" i="1"/>
  <c r="H80" i="1"/>
  <c r="C80" i="1" s="1"/>
  <c r="H34" i="1"/>
  <c r="C34" i="1" s="1"/>
  <c r="R34" i="1"/>
  <c r="R108" i="1"/>
  <c r="H108" i="1"/>
  <c r="C108" i="1" s="1"/>
  <c r="D108" i="1" s="1"/>
  <c r="R13" i="1"/>
  <c r="C13" i="1" s="1"/>
  <c r="I48" i="1"/>
  <c r="C48" i="4" s="1"/>
  <c r="C4" i="7"/>
  <c r="D4" i="7" s="1"/>
  <c r="R17" i="1"/>
  <c r="L17" i="1" s="1"/>
  <c r="I14" i="1"/>
  <c r="C14" i="4" s="1"/>
  <c r="I5" i="1"/>
  <c r="C5" i="4" s="1"/>
  <c r="R49" i="1"/>
  <c r="E12" i="4"/>
  <c r="N12" i="1"/>
  <c r="B61" i="4"/>
  <c r="D61" i="1"/>
  <c r="H25" i="7"/>
  <c r="C25" i="7" s="1"/>
  <c r="D25" i="7" s="1"/>
  <c r="R61" i="1"/>
  <c r="H45" i="7"/>
  <c r="C45" i="7" s="1"/>
  <c r="D45" i="7" s="1"/>
  <c r="H93" i="1"/>
  <c r="C93" i="1" s="1"/>
  <c r="R93" i="1"/>
  <c r="H21" i="7"/>
  <c r="C21" i="7" s="1"/>
  <c r="D21" i="7" s="1"/>
  <c r="H55" i="1"/>
  <c r="C55" i="1" s="1"/>
  <c r="H49" i="7"/>
  <c r="C49" i="7" s="1"/>
  <c r="D49" i="7" s="1"/>
  <c r="H98" i="1"/>
  <c r="C98" i="1" s="1"/>
  <c r="R98" i="1"/>
  <c r="I3" i="1"/>
  <c r="C3" i="4" s="1"/>
  <c r="D5" i="1"/>
  <c r="R15" i="1"/>
  <c r="C15" i="1" s="1"/>
  <c r="E19" i="4"/>
  <c r="N19" i="1"/>
  <c r="R55" i="1"/>
  <c r="H48" i="7"/>
  <c r="C48" i="7" s="1"/>
  <c r="D48" i="7" s="1"/>
  <c r="R97" i="1"/>
  <c r="L97" i="1" s="1"/>
  <c r="H97" i="1"/>
  <c r="H3" i="7"/>
  <c r="C3" i="7" s="1"/>
  <c r="D3" i="7" s="1"/>
  <c r="R10" i="1"/>
  <c r="R94" i="1"/>
  <c r="H94" i="1"/>
  <c r="C94" i="1" s="1"/>
  <c r="H53" i="7"/>
  <c r="C53" i="7" s="1"/>
  <c r="D53" i="7" s="1"/>
  <c r="H104" i="1"/>
  <c r="C104" i="1" s="1"/>
  <c r="R104" i="1"/>
  <c r="R83" i="1"/>
  <c r="L83" i="1" s="1"/>
  <c r="I83" i="1"/>
  <c r="C83" i="4" s="1"/>
  <c r="I61" i="1"/>
  <c r="C61" i="4" s="1"/>
  <c r="R81" i="1"/>
  <c r="I81" i="1"/>
  <c r="C81" i="4" s="1"/>
  <c r="R76" i="1"/>
  <c r="I76" i="1"/>
  <c r="C76" i="4" s="1"/>
  <c r="I79" i="1"/>
  <c r="C79" i="4" s="1"/>
  <c r="R79" i="1"/>
  <c r="L79" i="1" s="1"/>
  <c r="C79" i="1" s="1"/>
  <c r="I41" i="1"/>
  <c r="C41" i="4" s="1"/>
  <c r="C52" i="7"/>
  <c r="D52" i="7" s="1"/>
  <c r="C102" i="1"/>
  <c r="I102" i="1"/>
  <c r="C102" i="4" s="1"/>
  <c r="R102" i="1"/>
  <c r="L102" i="1" s="1"/>
  <c r="I72" i="1"/>
  <c r="C72" i="4" s="1"/>
  <c r="I26" i="1"/>
  <c r="C26" i="4" s="1"/>
  <c r="R26" i="1"/>
  <c r="L26" i="1" s="1"/>
  <c r="I93" i="1"/>
  <c r="C93" i="4" s="1"/>
  <c r="I55" i="1"/>
  <c r="C55" i="4" s="1"/>
  <c r="C5" i="7"/>
  <c r="D5" i="7" s="1"/>
  <c r="R18" i="1"/>
  <c r="L18" i="1" s="1"/>
  <c r="I70" i="1"/>
  <c r="C70" i="4" s="1"/>
  <c r="R70" i="1"/>
  <c r="L70" i="1" s="1"/>
  <c r="C70" i="1" s="1"/>
  <c r="I27" i="1"/>
  <c r="C27" i="4" s="1"/>
  <c r="R27" i="1"/>
  <c r="R6" i="1"/>
  <c r="R7" i="1"/>
  <c r="E11" i="4"/>
  <c r="N11" i="1"/>
  <c r="E14" i="4"/>
  <c r="N14" i="1"/>
  <c r="H19" i="1"/>
  <c r="C19" i="1" s="1"/>
  <c r="F23" i="1"/>
  <c r="B31" i="4"/>
  <c r="D31" i="1"/>
  <c r="B38" i="4"/>
  <c r="D38" i="1"/>
  <c r="F50" i="1"/>
  <c r="C56" i="1"/>
  <c r="E68" i="4"/>
  <c r="N68" i="1"/>
  <c r="D77" i="1"/>
  <c r="E95" i="4"/>
  <c r="N95" i="1"/>
  <c r="I23" i="7"/>
  <c r="I46" i="7"/>
  <c r="I7" i="7"/>
  <c r="I28" i="7"/>
  <c r="I49" i="7"/>
  <c r="I53" i="7"/>
  <c r="I15" i="7"/>
  <c r="B17" i="4"/>
  <c r="D17" i="1"/>
  <c r="E30" i="4"/>
  <c r="N30" i="1"/>
  <c r="B46" i="4"/>
  <c r="D46" i="1"/>
  <c r="N46" i="1"/>
  <c r="E46" i="4"/>
  <c r="E58" i="4"/>
  <c r="N58" i="1"/>
  <c r="C74" i="1"/>
  <c r="I88" i="1"/>
  <c r="C88" i="4" s="1"/>
  <c r="H26" i="7"/>
  <c r="C26" i="7" s="1"/>
  <c r="D26" i="7" s="1"/>
  <c r="H62" i="1"/>
  <c r="C62" i="1" s="1"/>
  <c r="R62" i="1"/>
  <c r="H30" i="7"/>
  <c r="C30" i="7" s="1"/>
  <c r="D30" i="7" s="1"/>
  <c r="H71" i="1"/>
  <c r="C71" i="1" s="1"/>
  <c r="R71" i="1"/>
  <c r="H42" i="7"/>
  <c r="C42" i="7" s="1"/>
  <c r="D42" i="7" s="1"/>
  <c r="R90" i="1"/>
  <c r="H90" i="1"/>
  <c r="C90" i="1" s="1"/>
  <c r="H50" i="7"/>
  <c r="C50" i="7" s="1"/>
  <c r="D50" i="7" s="1"/>
  <c r="R99" i="1"/>
  <c r="H35" i="1"/>
  <c r="R35" i="1"/>
  <c r="L35" i="1" s="1"/>
  <c r="R31" i="1"/>
  <c r="I77" i="1"/>
  <c r="C77" i="4" s="1"/>
  <c r="R77" i="1"/>
  <c r="I92" i="1"/>
  <c r="C92" i="4" s="1"/>
  <c r="R92" i="1"/>
  <c r="I103" i="1"/>
  <c r="C103" i="4" s="1"/>
  <c r="R103" i="1"/>
  <c r="I40" i="1"/>
  <c r="C40" i="4" s="1"/>
  <c r="I60" i="1"/>
  <c r="C60" i="4" s="1"/>
  <c r="I12" i="1"/>
  <c r="C12" i="4" s="1"/>
  <c r="I107" i="1"/>
  <c r="C107" i="1"/>
  <c r="D107" i="1" s="1"/>
  <c r="I13" i="7"/>
  <c r="I17" i="7"/>
  <c r="I35" i="7"/>
  <c r="I8" i="7"/>
  <c r="I50" i="7"/>
  <c r="I24" i="7"/>
  <c r="I2" i="7"/>
  <c r="N60" i="1"/>
  <c r="E60" i="4"/>
  <c r="N63" i="1"/>
  <c r="N69" i="1"/>
  <c r="N74" i="1"/>
  <c r="E74" i="4"/>
  <c r="B81" i="4"/>
  <c r="D81" i="1"/>
  <c r="C82" i="1"/>
  <c r="F83" i="1"/>
  <c r="F87" i="1"/>
  <c r="D103" i="1"/>
  <c r="E77" i="4"/>
  <c r="N77" i="1"/>
  <c r="E101" i="4"/>
  <c r="N101" i="1"/>
  <c r="F34" i="1"/>
  <c r="C16" i="1"/>
  <c r="D24" i="1"/>
  <c r="F33" i="1"/>
  <c r="B76" i="4"/>
  <c r="D76" i="1"/>
  <c r="I68" i="1"/>
  <c r="C68" i="4" s="1"/>
  <c r="N42" i="1"/>
  <c r="E42" i="4"/>
  <c r="E43" i="4"/>
  <c r="N43" i="1"/>
  <c r="B25" i="4"/>
  <c r="D25" i="1"/>
  <c r="B51" i="4"/>
  <c r="D51" i="1"/>
  <c r="D52" i="1"/>
  <c r="F55" i="1"/>
  <c r="E72" i="4"/>
  <c r="N72" i="1"/>
  <c r="E91" i="4"/>
  <c r="N91" i="1"/>
  <c r="B92" i="4"/>
  <c r="D92" i="1"/>
  <c r="R29" i="1"/>
  <c r="R87" i="1"/>
  <c r="I67" i="1"/>
  <c r="C67" i="4" s="1"/>
  <c r="D9" i="1"/>
  <c r="F18" i="1"/>
  <c r="F28" i="1"/>
  <c r="B37" i="4"/>
  <c r="D37" i="1"/>
  <c r="E57" i="4"/>
  <c r="N57" i="1"/>
  <c r="C88" i="1"/>
  <c r="E100" i="4"/>
  <c r="N100" i="1"/>
  <c r="N103" i="1"/>
  <c r="E103" i="4"/>
  <c r="B105" i="4"/>
  <c r="D105" i="1"/>
  <c r="I41" i="7"/>
  <c r="I40" i="7"/>
  <c r="I27" i="7"/>
  <c r="I30" i="7"/>
  <c r="I6" i="7"/>
  <c r="I37" i="7"/>
  <c r="C75" i="1"/>
  <c r="N80" i="1"/>
  <c r="C83" i="1"/>
  <c r="E96" i="4"/>
  <c r="N96" i="1"/>
  <c r="N102" i="1"/>
  <c r="E102" i="4"/>
  <c r="I104" i="1"/>
  <c r="C104" i="4" s="1"/>
  <c r="I87" i="1"/>
  <c r="C87" i="4" s="1"/>
  <c r="I48" i="7"/>
  <c r="I16" i="7"/>
  <c r="C11" i="7"/>
  <c r="D11" i="7" s="1"/>
  <c r="C9" i="7"/>
  <c r="D9" i="7" s="1"/>
  <c r="F73" i="1"/>
  <c r="R65" i="1"/>
  <c r="H15" i="7"/>
  <c r="C15" i="7" s="1"/>
  <c r="D15" i="7" s="1"/>
  <c r="H41" i="1"/>
  <c r="C41" i="1" s="1"/>
  <c r="I97" i="1"/>
  <c r="C97" i="4" s="1"/>
  <c r="I43" i="1"/>
  <c r="C43" i="4" s="1"/>
  <c r="I100" i="1"/>
  <c r="C100" i="4" s="1"/>
  <c r="I108" i="1"/>
  <c r="C53" i="1"/>
  <c r="R60" i="1"/>
  <c r="R37" i="1"/>
  <c r="I37" i="1"/>
  <c r="C37" i="4" s="1"/>
  <c r="I47" i="1"/>
  <c r="C47" i="4" s="1"/>
  <c r="I51" i="1"/>
  <c r="C51" i="4" s="1"/>
  <c r="R51" i="1"/>
  <c r="R107" i="1"/>
  <c r="L107" i="1" s="1"/>
  <c r="I39" i="7"/>
  <c r="I25" i="7"/>
  <c r="I38" i="7"/>
  <c r="I33" i="7"/>
  <c r="I36" i="7"/>
  <c r="I52" i="7"/>
  <c r="B64" i="4"/>
  <c r="D64" i="1"/>
  <c r="C69" i="1"/>
  <c r="H17" i="7"/>
  <c r="C17" i="7" s="1"/>
  <c r="D17" i="7" s="1"/>
  <c r="H45" i="1"/>
  <c r="C45" i="1" s="1"/>
  <c r="D36" i="1"/>
  <c r="B60" i="4"/>
  <c r="D60" i="1"/>
  <c r="H65" i="1"/>
  <c r="C65" i="1" s="1"/>
  <c r="E78" i="4"/>
  <c r="N78" i="1"/>
  <c r="F86" i="1"/>
  <c r="B91" i="4"/>
  <c r="D91" i="1"/>
  <c r="F106" i="1"/>
  <c r="N106" i="1" s="1"/>
  <c r="C20" i="7"/>
  <c r="D20" i="7" s="1"/>
  <c r="I4" i="7"/>
  <c r="I9" i="7"/>
  <c r="I26" i="7"/>
  <c r="I45" i="7"/>
  <c r="I21" i="7"/>
  <c r="I5" i="7"/>
  <c r="I29" i="7"/>
  <c r="I31" i="7"/>
  <c r="I11" i="7"/>
  <c r="I12" i="7"/>
  <c r="I34" i="7"/>
  <c r="I42" i="7"/>
  <c r="I44" i="7"/>
  <c r="C31" i="7"/>
  <c r="D31" i="7" s="1"/>
  <c r="C39" i="7"/>
  <c r="D39" i="7" s="1"/>
  <c r="C46" i="7"/>
  <c r="D46" i="7" s="1"/>
  <c r="C28" i="7"/>
  <c r="D28" i="7" s="1"/>
  <c r="I10" i="7"/>
  <c r="I22" i="7"/>
  <c r="I14" i="7"/>
  <c r="C10" i="7"/>
  <c r="D10" i="7" s="1"/>
  <c r="C23" i="7"/>
  <c r="D23" i="7" s="1"/>
  <c r="D63" i="1"/>
  <c r="R63" i="1"/>
  <c r="I69" i="1"/>
  <c r="C69" i="4" s="1"/>
  <c r="C32" i="7"/>
  <c r="D32" i="7" s="1"/>
  <c r="C8" i="7"/>
  <c r="D8" i="7" s="1"/>
  <c r="I20" i="7"/>
  <c r="I19" i="7"/>
  <c r="I3" i="7"/>
  <c r="C16" i="9"/>
  <c r="D14" i="1" l="1"/>
  <c r="D28" i="1"/>
  <c r="D18" i="1"/>
  <c r="C97" i="1"/>
  <c r="B97" i="4" s="1"/>
  <c r="B13" i="4"/>
  <c r="D13" i="1"/>
  <c r="B65" i="4"/>
  <c r="D65" i="1"/>
  <c r="B83" i="4"/>
  <c r="D83" i="1"/>
  <c r="B88" i="4"/>
  <c r="D88" i="1"/>
  <c r="E83" i="4"/>
  <c r="N83" i="1"/>
  <c r="B62" i="4"/>
  <c r="D62" i="1"/>
  <c r="E23" i="4"/>
  <c r="N23" i="1"/>
  <c r="B93" i="4"/>
  <c r="D93" i="1"/>
  <c r="B11" i="4"/>
  <c r="D11" i="1"/>
  <c r="B50" i="4"/>
  <c r="D50" i="1"/>
  <c r="B23" i="4"/>
  <c r="D23" i="1"/>
  <c r="B68" i="4"/>
  <c r="D68" i="1"/>
  <c r="D59" i="1"/>
  <c r="B59" i="4"/>
  <c r="B84" i="4"/>
  <c r="D84" i="1"/>
  <c r="E87" i="4"/>
  <c r="N87" i="1"/>
  <c r="B16" i="4"/>
  <c r="D16" i="1"/>
  <c r="E55" i="4"/>
  <c r="N55" i="1"/>
  <c r="E34" i="4"/>
  <c r="N34" i="1"/>
  <c r="B82" i="4"/>
  <c r="D82" i="1"/>
  <c r="B90" i="4"/>
  <c r="D90" i="1"/>
  <c r="B19" i="4"/>
  <c r="D19" i="1"/>
  <c r="B104" i="4"/>
  <c r="D104" i="1"/>
  <c r="B67" i="4"/>
  <c r="D67" i="1"/>
  <c r="B70" i="4"/>
  <c r="D70" i="1"/>
  <c r="B45" i="4"/>
  <c r="D45" i="1"/>
  <c r="B75" i="4"/>
  <c r="D75" i="1"/>
  <c r="B74" i="4"/>
  <c r="D74" i="1"/>
  <c r="N50" i="1"/>
  <c r="E50" i="4"/>
  <c r="B98" i="4"/>
  <c r="D98" i="1"/>
  <c r="B34" i="4"/>
  <c r="D34" i="1"/>
  <c r="B79" i="4"/>
  <c r="D79" i="1"/>
  <c r="D56" i="1"/>
  <c r="B56" i="4"/>
  <c r="E86" i="4"/>
  <c r="N86" i="1"/>
  <c r="D94" i="1"/>
  <c r="B94" i="4"/>
  <c r="B39" i="4"/>
  <c r="D39" i="1"/>
  <c r="B80" i="4"/>
  <c r="D80" i="1"/>
  <c r="B22" i="4"/>
  <c r="D22" i="1"/>
  <c r="D53" i="1"/>
  <c r="B53" i="4"/>
  <c r="E73" i="4"/>
  <c r="N73" i="1"/>
  <c r="B71" i="4"/>
  <c r="D71" i="1"/>
  <c r="B55" i="4"/>
  <c r="D55" i="1"/>
  <c r="E37" i="4"/>
  <c r="N37" i="1"/>
  <c r="E10" i="4"/>
  <c r="N10" i="1"/>
  <c r="D57" i="1"/>
  <c r="B57" i="4"/>
  <c r="B47" i="4"/>
  <c r="D47" i="1"/>
  <c r="B12" i="4"/>
  <c r="D12" i="1"/>
  <c r="B41" i="4"/>
  <c r="D41" i="1"/>
  <c r="B69" i="4"/>
  <c r="D69" i="1"/>
  <c r="E28" i="4"/>
  <c r="N28" i="1"/>
  <c r="B102" i="4"/>
  <c r="D102" i="1"/>
  <c r="E18" i="4"/>
  <c r="N18" i="1"/>
  <c r="E33" i="4"/>
  <c r="N33" i="1"/>
  <c r="C35" i="1"/>
  <c r="E2" i="4"/>
  <c r="N2" i="1"/>
  <c r="B15" i="4"/>
  <c r="D15" i="1"/>
  <c r="B95" i="4"/>
  <c r="D95" i="1"/>
  <c r="D97" i="1" l="1"/>
  <c r="B35" i="4"/>
  <c r="D35" i="1"/>
</calcChain>
</file>

<file path=xl/sharedStrings.xml><?xml version="1.0" encoding="utf-8"?>
<sst xmlns="http://schemas.openxmlformats.org/spreadsheetml/2006/main" count="1636" uniqueCount="495">
  <si>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</si>
  <si>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</si>
  <si>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</si>
  <si>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</si>
  <si>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</si>
  <si>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</si>
  <si>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</si>
  <si>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</si>
  <si>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</si>
  <si>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</si>
  <si>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</si>
  <si>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</si>
  <si>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</si>
  <si>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</si>
  <si>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</si>
  <si>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</si>
  <si>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</si>
  <si>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</si>
  <si>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cover_folder</t>
  </si>
  <si>
    <t>Vol/Chapt source</t>
  </si>
  <si>
    <t>NB</t>
  </si>
  <si>
    <t>2001Nights</t>
  </si>
  <si>
    <t>2001 Nights</t>
  </si>
  <si>
    <t>Mangafox</t>
  </si>
  <si>
    <t>F</t>
  </si>
  <si>
    <t>*</t>
  </si>
  <si>
    <t>.</t>
  </si>
  <si>
    <t>20thCB</t>
  </si>
  <si>
    <t>20th Century Boys</t>
  </si>
  <si>
    <t>MangaSee</t>
  </si>
  <si>
    <t>Ch223img2 / Ch225img1</t>
  </si>
  <si>
    <t>https://en.wikipedia.org/wiki/List_of_20th_Century_Boys_chapters</t>
  </si>
  <si>
    <t>21stCB</t>
  </si>
  <si>
    <t>21st Century Boys</t>
  </si>
  <si>
    <t>Akame</t>
  </si>
  <si>
    <t>Akame ga KILL!</t>
  </si>
  <si>
    <t>Akame ga Kill</t>
  </si>
  <si>
    <t>https://akamegakill.fandom.com/wiki/Akame_ga_Kill!_(Manga)</t>
  </si>
  <si>
    <t>AkameZero</t>
  </si>
  <si>
    <t>Akame ga KILL! Zero</t>
  </si>
  <si>
    <t>Akame ga Kill - Zero</t>
  </si>
  <si>
    <t>https://akamegakill.fandom.com/wiki/Akame_ga_Kill!_Zero</t>
  </si>
  <si>
    <t>Akira</t>
  </si>
  <si>
    <t>https://en.wikipedia.org/wiki/Akira_(manga)</t>
  </si>
  <si>
    <t>AngelD</t>
  </si>
  <si>
    <t>Angel Densetsu</t>
  </si>
  <si>
    <t>AshitaNoJoe</t>
  </si>
  <si>
    <t>Ashita no Joe</t>
  </si>
  <si>
    <t>Assassination Classroom</t>
  </si>
  <si>
    <t>https://en.wikipedia.org/wiki/List_of_Assassination_Classroom_chapters</t>
  </si>
  <si>
    <t>Bakemonogatari</t>
  </si>
  <si>
    <t xml:space="preserve"> + manga-scan.co</t>
  </si>
  <si>
    <t>x</t>
  </si>
  <si>
    <t>Baki1</t>
  </si>
  <si>
    <t>Grappler Baki</t>
  </si>
  <si>
    <t>Baki1 - Grappler</t>
  </si>
  <si>
    <t>https://baki.fandom.com/wiki/Baki_the_Grappler_(franchise)</t>
  </si>
  <si>
    <t>Baki2</t>
  </si>
  <si>
    <t>New Grappler Baki</t>
  </si>
  <si>
    <t>Baki2 - New Grappler</t>
  </si>
  <si>
    <t>Baki3</t>
  </si>
  <si>
    <t>Baki - Son of Ogre</t>
  </si>
  <si>
    <t>Baki3 - Hanma: son of ogre</t>
  </si>
  <si>
    <t>Baki4</t>
  </si>
  <si>
    <t>Baki-Dou</t>
  </si>
  <si>
    <t>Baki4: Baki-dou1</t>
  </si>
  <si>
    <t>Baki5</t>
  </si>
  <si>
    <t>Baki-Dou (2018)</t>
  </si>
  <si>
    <t>Baki5: Baki-dou2</t>
  </si>
  <si>
    <t>BCL</t>
  </si>
  <si>
    <t>Black Clover</t>
  </si>
  <si>
    <t>https://blackclover.fandom.com/wiki/List_of_Chapters_and_Volumes</t>
  </si>
  <si>
    <t>Berserk</t>
  </si>
  <si>
    <t>https://berserk.fandom.com/wiki/Releases_(Manga)</t>
  </si>
  <si>
    <t>Berserk_prologue</t>
  </si>
  <si>
    <t>/!\ Créer dossier Berserk_prologue &amp; déplacer Prologue du dossier Berserk</t>
  </si>
  <si>
    <t>Berserk prologue</t>
  </si>
  <si>
    <t>BillyBat</t>
  </si>
  <si>
    <t>Billy Bat</t>
  </si>
  <si>
    <t>https://billybat.fandom.com/wiki/Volumes_and_Chapters</t>
  </si>
  <si>
    <t>Bleach</t>
  </si>
  <si>
    <t>https://bleach.fandom.com/wiki/Chapters</t>
  </si>
  <si>
    <t>BlueLock</t>
  </si>
  <si>
    <t>Blue Lock</t>
  </si>
  <si>
    <t>https://bluelock.fandom.com/wiki/List_of_Chapters</t>
  </si>
  <si>
    <t>BlueLockNagi</t>
  </si>
  <si>
    <t>Blue Lock Episode Nagi</t>
  </si>
  <si>
    <t>Blue Lock - Nagi</t>
  </si>
  <si>
    <t>https://bluelock.fandom.com/wiki/Blue_Lock_-_Episode_Nagi_(Manga)#List_of_Volumes</t>
  </si>
  <si>
    <t>CBebop</t>
  </si>
  <si>
    <t>Cowboy Bebop</t>
  </si>
  <si>
    <t>CBebopStars</t>
  </si>
  <si>
    <t>Cowboy Bebop Shooting Star</t>
  </si>
  <si>
    <t>Renomer les chapt en 1-4</t>
  </si>
  <si>
    <t>Cowboy Bebop - Shooting Stars</t>
  </si>
  <si>
    <t>Chainsaw</t>
  </si>
  <si>
    <t>Chainsaw Man</t>
  </si>
  <si>
    <t>https://chainsaw-man.fandom.com/wiki/Chainsaw_Man_(Manga)</t>
  </si>
  <si>
    <t>CityHunter</t>
  </si>
  <si>
    <t>City Hunter</t>
  </si>
  <si>
    <t>https://en.wikipedia.org/wiki/List_of_City_Hunter_chapters</t>
  </si>
  <si>
    <t>CJX</t>
  </si>
  <si>
    <t>Choujin X</t>
  </si>
  <si>
    <t>https://choujin-x.fandom.com/wiki/Choujin_X_(manga)</t>
  </si>
  <si>
    <t>Claymore</t>
  </si>
  <si>
    <t>https://en.wikipedia.org/wiki/List_of_Claymore_chapters</t>
  </si>
  <si>
    <t>Conan</t>
  </si>
  <si>
    <t>Detective Conan</t>
  </si>
  <si>
    <t>Manganato</t>
  </si>
  <si>
    <t>Vol.3 End Of Volume Bonus Page</t>
  </si>
  <si>
    <t>https://en.wikipedia.org/wiki/List_of_Case_Closed_volumes</t>
  </si>
  <si>
    <t>DB</t>
  </si>
  <si>
    <t>Dragon Ball</t>
  </si>
  <si>
    <t>Mangaclash</t>
  </si>
  <si>
    <t>https://dragonball.fandom.com/wiki/List_of_Dragon_Ball_manga_chapters</t>
  </si>
  <si>
    <t>lu jusqu'au tome 23</t>
  </si>
  <si>
    <t>DBSuper</t>
  </si>
  <si>
    <t>Dragon Ball Super</t>
  </si>
  <si>
    <t>Ch34img07,27,39</t>
  </si>
  <si>
    <t>https://dragonball.fandom.com/wiki/List_of_Dragon_Ball_Super_manga_chapters</t>
  </si>
  <si>
    <t>DeathNote</t>
  </si>
  <si>
    <t>Death Note</t>
  </si>
  <si>
    <t>https://deathnote.fandom.com/wiki/List_of_Death_Note_chapters</t>
  </si>
  <si>
    <t>DemonSlayer</t>
  </si>
  <si>
    <t>Demon Slayer - Kimetsu no Yaiba</t>
  </si>
  <si>
    <t>Demon Slayer</t>
  </si>
  <si>
    <t>https://kimetsu-no-yaiba.fandom.com/wiki/Chapters_and_Volumes</t>
  </si>
  <si>
    <t>DevilBlues</t>
  </si>
  <si>
    <t>Ore to Akuma no Blues</t>
  </si>
  <si>
    <t>✅</t>
  </si>
  <si>
    <t>Me and the Devil Blues</t>
  </si>
  <si>
    <t>https://kc.kodansha.co.jp/title?code=1000000140</t>
  </si>
  <si>
    <t>DNA2</t>
  </si>
  <si>
    <t>DNA^2</t>
  </si>
  <si>
    <t>DrStone</t>
  </si>
  <si>
    <t>Dr. STONE</t>
  </si>
  <si>
    <t>Dr Stone</t>
  </si>
  <si>
    <t>https://dr-stone.fandom.com/wiki/Chapters_and_Volumes</t>
  </si>
  <si>
    <t>DrStoneBya</t>
  </si>
  <si>
    <t>Dr. STONE Reboot - Byakuya</t>
  </si>
  <si>
    <t>Dr Stone - Byakuya</t>
  </si>
  <si>
    <t>https://dr-stone.fandom.com/wiki/Dr._STONE_reboot:_Byakuya</t>
  </si>
  <si>
    <t>FireForce</t>
  </si>
  <si>
    <t>Fire Force</t>
  </si>
  <si>
    <t>https://fire-force.fandom.com/wiki/List_of_Volumes</t>
  </si>
  <si>
    <t>FirePunch</t>
  </si>
  <si>
    <t>Fire Punch</t>
  </si>
  <si>
    <t>FMB</t>
  </si>
  <si>
    <t>Fullmetal Alchemist</t>
  </si>
  <si>
    <t>Rename 108.6 et 108.7</t>
  </si>
  <si>
    <t>Full Metal Alchemist</t>
  </si>
  <si>
    <t>https://fma.fandom.com/wiki/Chapters_and_Volumes</t>
  </si>
  <si>
    <t>Freesia</t>
  </si>
  <si>
    <t>Gamaran</t>
  </si>
  <si>
    <t>https://gamaran.fandom.com/wiki/Volumes_and_Chapters</t>
  </si>
  <si>
    <t>Gantz</t>
  </si>
  <si>
    <t>https://en.wikipedia.org/wiki/List_of_Gantz_chapters</t>
  </si>
  <si>
    <t>Gintama</t>
  </si>
  <si>
    <t>https://gintama.fandom.com/wiki/Lessons_and_Volumes</t>
  </si>
  <si>
    <t>GTO</t>
  </si>
  <si>
    <t>https://great-teacher-onizuka-gto.fandom.com/wiki/GTO_Manga</t>
  </si>
  <si>
    <t>Gunnm</t>
  </si>
  <si>
    <t>Battle Angel Alita</t>
  </si>
  <si>
    <t>GunnmLO</t>
  </si>
  <si>
    <t>Battle Angel Alita - Last Order</t>
  </si>
  <si>
    <t>Gunnm - Last Order</t>
  </si>
  <si>
    <t>GunnmMC</t>
  </si>
  <si>
    <t>Battle Angel Alita - Mars Chronicle</t>
  </si>
  <si>
    <t>Gunnm - Mars Chronicle</t>
  </si>
  <si>
    <t>HellP</t>
  </si>
  <si>
    <t>Hell's Paradise - Jigokuraku</t>
  </si>
  <si>
    <t>Hell's Paradise</t>
  </si>
  <si>
    <t>https://jigokuraku.fandom.com/wiki/Jigokuraku_(manga)</t>
  </si>
  <si>
    <t>HikaruNoGo</t>
  </si>
  <si>
    <t>Hikaru no Go</t>
  </si>
  <si>
    <t>https://en.wikipedia.org/wiki/List_of_Hikaru_no_Go_chapters</t>
  </si>
  <si>
    <t>Homunculus</t>
  </si>
  <si>
    <t>HxH</t>
  </si>
  <si>
    <t>Hunter x Hunter</t>
  </si>
  <si>
    <t>Hunter X Hunter</t>
  </si>
  <si>
    <t>https://hunterxhunter.fandom.com/wiki/List_of_Volumes_and_Chapters</t>
  </si>
  <si>
    <t>Ikigami</t>
  </si>
  <si>
    <t>Ikigami The Ultimate Limit</t>
  </si>
  <si>
    <t>https://en.wikipedia.org/wiki/List_of_Ikigami:_The_Ultimate_Limit_chapters</t>
  </si>
  <si>
    <t>Immortal</t>
  </si>
  <si>
    <t>Blade of the Immortal</t>
  </si>
  <si>
    <t>https://en.wikipedia.org/wiki/List_of_Blade_of_the_Immortal_chapters</t>
  </si>
  <si>
    <t>Ippo</t>
  </si>
  <si>
    <t>Hajime no Ippo</t>
  </si>
  <si>
    <t>https://en.wikipedia.org/wiki/List_of_Hajime_no_Ippo_manga_volumes</t>
  </si>
  <si>
    <t>Issak</t>
  </si>
  <si>
    <t>?</t>
  </si>
  <si>
    <t>Jagan</t>
  </si>
  <si>
    <t>Jagaaaaaan</t>
  </si>
  <si>
    <t>Jagaaan</t>
  </si>
  <si>
    <t>https://jagaaaaaan.fandom.com/wiki/Jagaaaaaan_(manga)</t>
  </si>
  <si>
    <t>JJK</t>
  </si>
  <si>
    <t>Jujutsu Kaisen</t>
  </si>
  <si>
    <t>https://jujutsu-kaisen.fandom.com/wiki/Volumes_%26_Chapters</t>
  </si>
  <si>
    <t>Jojo1</t>
  </si>
  <si>
    <t>JoJo’s Bizarre Adventure</t>
  </si>
  <si>
    <t>Jojo</t>
  </si>
  <si>
    <t>https://jojo.fandom.com/wiki/List_of_JoJo's_Bizarre_Adventure_chapters</t>
  </si>
  <si>
    <t>Jojo2</t>
  </si>
  <si>
    <t>Jojo3</t>
  </si>
  <si>
    <t>Jojo4</t>
  </si>
  <si>
    <t>Jojo5</t>
  </si>
  <si>
    <t>DL jusqu'au 594 !</t>
  </si>
  <si>
    <t>Jojo6</t>
  </si>
  <si>
    <t>JoJo's Bizarre Adventure - Part 6 - Stone Ocean</t>
  </si>
  <si>
    <t>Jojo7</t>
  </si>
  <si>
    <t>JoJo's Bizarre Adventure - Part 7 - Steel Ball Run</t>
  </si>
  <si>
    <t>Jojo8</t>
  </si>
  <si>
    <t>JoJo's Bizarre Adventure - Part 8 - Jojolion</t>
  </si>
  <si>
    <t>Jojo9</t>
  </si>
  <si>
    <t>JoJo's Bizarre Adventure - Part 9 - The JOJOLands</t>
  </si>
  <si>
    <t>Kaiju8</t>
  </si>
  <si>
    <t>Kaiju No. 8</t>
  </si>
  <si>
    <t>https://kaiju-no-8.fandom.com/wiki/Kaiju_No._8_(manga)</t>
  </si>
  <si>
    <t>Kingdom</t>
  </si>
  <si>
    <t>https://kingdom.fandom.com/wiki/Volumes_and_Chapters</t>
  </si>
  <si>
    <t>KNB</t>
  </si>
  <si>
    <t>Kuroko's Basketball</t>
  </si>
  <si>
    <t>Kuroko no Basket</t>
  </si>
  <si>
    <t>https://kurokonobasuke.fandom.com/wiki/Chapters</t>
  </si>
  <si>
    <t>LevelE</t>
  </si>
  <si>
    <t>Level E</t>
  </si>
  <si>
    <t>Mariko</t>
  </si>
  <si>
    <t>My Broken Mariko</t>
  </si>
  <si>
    <t>Mashle</t>
  </si>
  <si>
    <t>MASHLE</t>
  </si>
  <si>
    <t>https://mashle.fandom.com/wiki/Volumes_%26_Chapters</t>
  </si>
  <si>
    <t>MHA</t>
  </si>
  <si>
    <t>My Hero Academia</t>
  </si>
  <si>
    <t>https://myheroacademia.fandom.com/wiki/Chapters_and_Volumes</t>
  </si>
  <si>
    <t>lu tome 38</t>
  </si>
  <si>
    <t>Mob100</t>
  </si>
  <si>
    <t>Mob Psycho 100</t>
  </si>
  <si>
    <t>https://mob-psycho-100.fandom.com/wiki/Chapters</t>
  </si>
  <si>
    <t>Monster</t>
  </si>
  <si>
    <t>https://obluda.fandom.com/wiki/Monster_(Manga)</t>
  </si>
  <si>
    <t>Montage</t>
  </si>
  <si>
    <t>Montage (WATANABE Jun)</t>
  </si>
  <si>
    <t>Moriarty</t>
  </si>
  <si>
    <t>Moriarty the Patriot</t>
  </si>
  <si>
    <t>https://moriarty-the-patriot.fandom.com/wiki/MORIARTY_THE_PATRIOT_(manga)</t>
  </si>
  <si>
    <t>Naruto</t>
  </si>
  <si>
    <t>https://naruto.fandom.com/wiki/List_of_Volumes</t>
  </si>
  <si>
    <t>NNTZ</t>
  </si>
  <si>
    <t>Nanatsu no Taizai</t>
  </si>
  <si>
    <t>https://nanatsu-no-taizai.fandom.com/wiki/Manga</t>
  </si>
  <si>
    <t>Noragami</t>
  </si>
  <si>
    <t>Noragami - Stray God</t>
  </si>
  <si>
    <t>https://en.wikipedia.org/wiki/List_of_Noragami_chapters</t>
  </si>
  <si>
    <t>OP</t>
  </si>
  <si>
    <t>One Piece</t>
  </si>
  <si>
    <t>https://onepiece.fandom.com/wiki/Chapters_and_Volumes/Volumes#Volume_101_To_110</t>
  </si>
  <si>
    <t>Opman</t>
  </si>
  <si>
    <t>Onepunch-Man</t>
  </si>
  <si>
    <t>Onepunch Man</t>
  </si>
  <si>
    <t>https://onepunchman.fandom.com/wiki/Chapters_and_Volumes</t>
  </si>
  <si>
    <t>Planetes</t>
  </si>
  <si>
    <t>PrisonSch</t>
  </si>
  <si>
    <t>Prison School</t>
  </si>
  <si>
    <t>Prison School (+)</t>
  </si>
  <si>
    <t>https://prison-school.fandom.com/wiki/List_of_Chapters_%26_Volumes</t>
  </si>
  <si>
    <t>Rookies</t>
  </si>
  <si>
    <t>SakDays</t>
  </si>
  <si>
    <t>Sakamoto Days</t>
  </si>
  <si>
    <t>https://sakamoto-days.fandom.com/wiki/Chapters_and_Volumes#Volume_13</t>
  </si>
  <si>
    <t>Sanctuary</t>
  </si>
  <si>
    <t>Sidooh</t>
  </si>
  <si>
    <t>SKR</t>
  </si>
  <si>
    <t>Sun-ken Rock</t>
  </si>
  <si>
    <t>Slamdunk</t>
  </si>
  <si>
    <t>Slam Dunk</t>
  </si>
  <si>
    <t>https://manga.fandom.com/wiki/List_of_Slam_Dunk_chapters</t>
  </si>
  <si>
    <t>SNK</t>
  </si>
  <si>
    <t>Attack on Titan</t>
  </si>
  <si>
    <t>Shingeki no Kyojin</t>
  </si>
  <si>
    <t>https://attackontitan.fandom.com/wiki/List_of_Attack_on_Titan_chapters</t>
  </si>
  <si>
    <t>SoulEater</t>
  </si>
  <si>
    <t>Soul Eater</t>
  </si>
  <si>
    <t>https://souleater.fandom.com/wiki/Chapters</t>
  </si>
  <si>
    <t>SpyF</t>
  </si>
  <si>
    <t>Spy X Family</t>
  </si>
  <si>
    <t>https://spy-x-family.fandom.com/wiki/Chapters_and_Volumes</t>
  </si>
  <si>
    <t>SSY Lost Canva</t>
  </si>
  <si>
    <t>Saint Seiya - The Lost Canva</t>
  </si>
  <si>
    <t>Mangajar</t>
  </si>
  <si>
    <t>https://en.wikipedia.org/wiki/List_of_Saint_Seiya:_The_Lost_Canvas_chapters</t>
  </si>
  <si>
    <t>Tablier</t>
  </si>
  <si>
    <t>Gokushufudou The Way of the House Husband</t>
  </si>
  <si>
    <t>The Way of the House Husband</t>
  </si>
  <si>
    <t>https://gokushufudou.fandom.com/wiki/Gokushufudou:_The_Way_of_the_House_Husband_(manga)</t>
  </si>
  <si>
    <t>TK</t>
  </si>
  <si>
    <t>Tokyo Ghoul</t>
  </si>
  <si>
    <t>https://fr.wikipedia.org/wiki/Liste_des_chapitres_de_Tokyo_Ghoul</t>
  </si>
  <si>
    <t>TKre</t>
  </si>
  <si>
    <t>Tokyo Ghoulre</t>
  </si>
  <si>
    <t>https://tokyoghoul.fandom.com/wiki/Tokyo_Ghoul:re</t>
  </si>
  <si>
    <t>TRevengers</t>
  </si>
  <si>
    <t>Tokyo Revengers</t>
  </si>
  <si>
    <t>https://tokyorevengers.fandom.com/wiki/Volumes_%26_Chapters</t>
  </si>
  <si>
    <t>Vagabond</t>
  </si>
  <si>
    <t>Vinland</t>
  </si>
  <si>
    <t>Vinland Saga</t>
  </si>
  <si>
    <t>https://vinlandsaga.fandom.com/wiki/Chapters_and_Volumes</t>
  </si>
  <si>
    <t>Yomawari</t>
  </si>
  <si>
    <t>Yomawari Sensei</t>
  </si>
  <si>
    <t>YuGiOh</t>
  </si>
  <si>
    <t>Yu-Gi-Oh ! – Edition Double</t>
  </si>
  <si>
    <t>Sushi scans</t>
  </si>
  <si>
    <t>Yu-Gi-Oh</t>
  </si>
  <si>
    <t>GoldenBoy</t>
  </si>
  <si>
    <t>Golden Boy</t>
  </si>
  <si>
    <t>Golden Boy (+)</t>
  </si>
  <si>
    <t>GrandBlue</t>
  </si>
  <si>
    <t>Grand Blue</t>
  </si>
  <si>
    <t>Kakegurui</t>
  </si>
  <si>
    <t>Kakegurui - Compulsive Gambler</t>
  </si>
  <si>
    <t>Hinamatsuri</t>
  </si>
  <si>
    <t>Mattaku</t>
  </si>
  <si>
    <t>Yarimachita</t>
  </si>
  <si>
    <t>Bokutachi ga Yarimachita</t>
  </si>
  <si>
    <t>TKJack</t>
  </si>
  <si>
    <t>Tokyo Ghoul - Jack</t>
  </si>
  <si>
    <t>JJK0</t>
  </si>
  <si>
    <t>Jujutsu Kaisen 0</t>
  </si>
  <si>
    <t>HokutoNoKen</t>
  </si>
  <si>
    <t>Hokuto no Ken</t>
  </si>
  <si>
    <t>Vol</t>
  </si>
  <si>
    <t>Fable</t>
  </si>
  <si>
    <t>URL</t>
  </si>
  <si>
    <t>in SETTINGS</t>
  </si>
  <si>
    <t>https://comicvine.gamespot.com/2001-nights/4050-9182/</t>
  </si>
  <si>
    <t>https://comicvine.gamespot.com/naoki-urasawas-20th-century-boys/4050-34961/</t>
  </si>
  <si>
    <t>https://comicvine.gamespot.com/21st-century-boys/4050-49972/</t>
  </si>
  <si>
    <t>https://comicvine.gamespot.com/akame-ga-kill/4050-69595/</t>
  </si>
  <si>
    <t>https://comicvine.gamespot.com/akame-ga-kill-zero/4050-84009/</t>
  </si>
  <si>
    <t>https://comicvine.gamespot.com/akira/4050-40664/</t>
  </si>
  <si>
    <t>https://comicvine.gamespot.com/ashita-no-joe/4050-90187/</t>
  </si>
  <si>
    <t>https://comicvine.gamespot.com/ansatsu-kyoshitsu/4050-74865/</t>
  </si>
  <si>
    <t>https://comicvine.gamespot.com/bakemonogatari/4050-111313/</t>
  </si>
  <si>
    <t>https://comicvine.gamespot.com/baki-the-grappler/4050-44179/</t>
  </si>
  <si>
    <t>https://comicvine.gamespot.com/baki/4050-105948/</t>
  </si>
  <si>
    <t>https://comicvine.gamespot.com/baki-son-of-ogre/4050-50228/</t>
  </si>
  <si>
    <t>https://comicvine.gamespot.com/baki-dou/4050-80203/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</si>
  <si>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</si>
  <si>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</si>
  <si>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</si>
  <si>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</si>
  <si>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</si>
  <si>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</si>
  <si>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</si>
  <si>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</si>
  <si>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https://comicvine.gamespot.com/blue-lock-episode-nagi/4050-145442/</t>
  </si>
  <si>
    <t>https://comicvine.gamespot.com/cowboy-bebop/4050-40577/</t>
  </si>
  <si>
    <t>https://comicvine.gamespot.com/cowboy-bebop-shooting-star/4050-22185/</t>
  </si>
  <si>
    <t>https://comicvine.gamespot.com/chainsaw-man/4050-117318/</t>
  </si>
  <si>
    <t>Chiruran</t>
  </si>
  <si>
    <t>https://comicvine.gamespot.com/chiruran-shinsengumi-chinkonka/4050-96860/</t>
  </si>
  <si>
    <t>https://comicvine.gamespot.com/city-hunter/4050-48149/</t>
  </si>
  <si>
    <t>https://comicvine.gamespot.com/choujin-x/4050-144778/</t>
  </si>
  <si>
    <t>https://comicvine.gamespot.com/claymore/4050-42233/</t>
  </si>
  <si>
    <t>https://comicvine.gamespot.com/meitantei-conan/4050-50667/</t>
  </si>
  <si>
    <t>https://comicvine.gamespot.com/dragonball/4050-26303/</t>
  </si>
  <si>
    <t>https://comicvine.gamespot.com/dragon-ball-cho/4050-93766/</t>
  </si>
  <si>
    <t>https://comicvine.gamespot.com/death-note/4050-42264/</t>
  </si>
  <si>
    <t>Deep3</t>
  </si>
  <si>
    <t>https://comicvine.gamespot.com/deep-3/4050-146121/</t>
  </si>
  <si>
    <t>https://comicvine.gamespot.com/kimetsu-no-yaiba/4050-90821/</t>
  </si>
  <si>
    <t>https://comicvine.gamespot.com/dna2/4050-56867/</t>
  </si>
  <si>
    <t>https://comicvine.gamespot.com/dr-stone/4050-102513/</t>
  </si>
  <si>
    <t>https://comicvine.gamespot.com/dr-stone-reboot-byakuya/4050-125407/</t>
  </si>
  <si>
    <t>https://comicvine.gamespot.com/enen-no-shobotai/4050-92228/</t>
  </si>
  <si>
    <t>https://comicvine.gamespot.com/fire-punch/4050-91856/</t>
  </si>
  <si>
    <t>https://comicvine.gamespot.com/fullmetal-alchemist/4050-50835/</t>
  </si>
  <si>
    <t>https://comicvine.gamespot.com/freesia/4050-50829/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</si>
  <si>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</si>
  <si>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</si>
  <si>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</si>
  <si>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</si>
  <si>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</si>
  <si>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GoldenKamuy</t>
  </si>
  <si>
    <t>https://comicvine.gamespot.com/golden-kamuy/4050-91228/</t>
  </si>
  <si>
    <t>https://comicvine.gamespot.com/gto/4050-51477/</t>
  </si>
  <si>
    <t>https://comicvine.gamespot.com/gunnm/4050-50250/</t>
  </si>
  <si>
    <t>https://comicvine.gamespot.com/gunnm-last-order/4050-92592/</t>
  </si>
  <si>
    <t>https://comicvine.gamespot.com/gunnm-kasei-senki/4050-97209/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</si>
  <si>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</si>
  <si>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</si>
  <si>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</si>
  <si>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</si>
  <si>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</si>
  <si>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https://comicvine.gamespot.com/hikaru-no-go/4050-43192/</t>
  </si>
  <si>
    <t>https://comicvine.gamespot.com/homunculus/4050-38787/</t>
  </si>
  <si>
    <t>https://comicvine.gamespot.com/hunter-x-hunter/4050-30751/</t>
  </si>
  <si>
    <t>https://comicvine.gamespot.com/ikigami-the-ultimate-limit/4050-59209/</t>
  </si>
  <si>
    <t>https://comicvine.gamespot.com/blade-of-the-immortal/4050-40331/</t>
  </si>
  <si>
    <t>https://comicvine.gamespot.com/hajime-no-ippo/4050-44027/</t>
  </si>
  <si>
    <t>https://comicvine.gamespot.com/issak/4050-103138/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</si>
  <si>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</si>
  <si>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</si>
  <si>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</si>
  <si>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</si>
  <si>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</si>
  <si>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</si>
  <si>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</si>
  <si>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</si>
  <si>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</si>
  <si>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</si>
  <si>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</si>
  <si>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</si>
  <si>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https://comicvine.gamespot.com/level-e/4050-56869/</t>
  </si>
  <si>
    <t>https://comicvine.gamespot.com/my-broken-mariko/4050-131758/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</si>
  <si>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</si>
  <si>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</si>
  <si>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</si>
  <si>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</si>
  <si>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</si>
  <si>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</si>
  <si>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</si>
  <si>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</si>
  <si>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</si>
  <si>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</si>
  <si>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</si>
  <si>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</si>
  <si>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</si>
  <si>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</si>
  <si>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https://comicvine.gamespot.com/planetes/4050-99120/</t>
  </si>
  <si>
    <t>https://comicvine.gamespot.com/kangoku-gakuen/4050-84396/</t>
  </si>
  <si>
    <t>Rokudenashi</t>
  </si>
  <si>
    <t>https://comicvine.gamespot.com/rokudenashi-blues/4050-44174/</t>
  </si>
  <si>
    <t>https://comicvine.gamespot.com/rookies/4050-91156/</t>
  </si>
  <si>
    <t>https://comicvine.gamespot.com/sakamoto-days/4050-135095/</t>
  </si>
  <si>
    <t>https://comicvine.gamespot.com/sanctuary/4050-145608/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</si>
  <si>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</si>
  <si>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</si>
  <si>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</si>
  <si>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</si>
  <si>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</si>
  <si>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</si>
  <si>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</si>
  <si>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</si>
  <si>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</si>
  <si>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</si>
  <si>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</si>
  <si>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https://comicvine.gamespot.com/tokyowan-revengers/4050-101111/</t>
  </si>
  <si>
    <t>https://comicvine.gamespot.com/bagabondo/4050-33228/</t>
  </si>
  <si>
    <t>https://comicvine.gamespot.com/vinland-saga/4050-44141/</t>
  </si>
  <si>
    <t>https://comicvine.gamespot.com/yomawari-sensei/4050-141933/</t>
  </si>
  <si>
    <t>https://comicvine.gamespot.com/yu-gi-oh/4050-95939/</t>
  </si>
  <si>
    <t>https://comicvine.gamespot.com/hokuto-no-ken/4050-56430/</t>
  </si>
  <si>
    <t>https://comicvine.gamespot.com/angel-densetsu/4050-50066/</t>
  </si>
  <si>
    <t>https://comicvine.gamespot.com/golden-boy/4050-95453/</t>
  </si>
  <si>
    <t>https://comicvine.gamespot.com/grand-blue/4050-96341/</t>
  </si>
  <si>
    <t>https://comicvine.gamespot.com/kakegurui/4050-82583/</t>
  </si>
  <si>
    <t>https://comicvine.gamespot.com/hinamatsuri/4050-107853/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</si>
  <si>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</si>
  <si>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</si>
  <si>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</si>
  <si>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</si>
  <si>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</si>
  <si>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</si>
  <si>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Mangasee</t>
  </si>
  <si>
    <t>&lt;a href="https://www.mangasee123.com/"&gt;&lt;img src="https://favicon.malsync.moe/?domain=https://www.mangasee123.com/"&gt; MS&lt;/a&gt;</t>
  </si>
  <si>
    <t>Sushi Scans</t>
  </si>
  <si>
    <t>&lt;a href="https://sushiscan.net/"&gt;&lt;img src="https://favicon.malsync.moe/?domain=https://sushiscan.net/"&gt; SS&lt;/a&gt;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</si>
  <si>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</si>
  <si>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</si>
  <si>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</si>
  <si>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</si>
  <si>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</si>
  <si>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</si>
  <si>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Créer dossier Berserk_prologue &amp; déplacer Prologue du dossier Berserk</t>
  </si>
  <si>
    <t>Chapitre 34 image corrompue à delete</t>
  </si>
  <si>
    <t>-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</si>
  <si>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</si>
  <si>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</si>
  <si>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</si>
  <si>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</si>
  <si>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</si>
  <si>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</si>
  <si>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</si>
  <si>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</si>
  <si>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</si>
  <si>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Convertir directement</t>
  </si>
  <si>
    <t>y</t>
  </si>
  <si>
    <t>r</t>
  </si>
  <si>
    <t>K</t>
  </si>
  <si>
    <t>Tome 1/2 à faire à la main</t>
  </si>
  <si>
    <t>https://goldenboy.fandom.com/wiki/Chapters</t>
  </si>
  <si>
    <t>Vol4Ch4img268</t>
  </si>
  <si>
    <t>Vol2Ch14img15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</si>
</sst>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 (Body)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 (Body)"/>
    </font>
    <font>
      <b/>
      <sz val="12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14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0" fillId="15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10" fillId="16" borderId="1" xfId="0" applyFont="1" applyFill="1" applyBorder="1" applyAlignment="1">
      <alignment horizontal="left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/>
    <xf numFmtId="0" fontId="0" fillId="17" borderId="0" xfId="0" applyFill="1"/>
    <xf numFmtId="0" fontId="6" fillId="0" borderId="0" xfId="0" applyFont="1" applyAlignment="1">
      <alignment horizontal="center" vertical="center"/>
    </xf>
    <xf numFmtId="0" fontId="0" fillId="9" borderId="0" xfId="0" applyFill="1"/>
    <xf numFmtId="0" fontId="0" fillId="18" borderId="0" xfId="0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1" fillId="0" borderId="1" xfId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21" borderId="0" xfId="0" applyFill="1"/>
    <xf numFmtId="0" fontId="0" fillId="22" borderId="0" xfId="0" applyFill="1"/>
    <xf numFmtId="0" fontId="6" fillId="0" borderId="4" xfId="0" applyFont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14" fillId="9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Border="1"/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" fillId="0" borderId="0" xfId="1" applyAlignment="1">
      <alignment horizontal="left"/>
    </xf>
    <xf numFmtId="0" fontId="19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0" fontId="2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2" xfId="0" applyFont="1" applyFill="1" applyBorder="1"/>
    <xf numFmtId="0" fontId="4" fillId="16" borderId="2" xfId="0" applyFont="1" applyFill="1" applyBorder="1" applyAlignment="1">
      <alignment horizontal="center" vertical="center"/>
    </xf>
    <xf numFmtId="0" fontId="25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9" fillId="0" borderId="1" xfId="0" applyFont="1" applyBorder="1"/>
    <xf numFmtId="0" fontId="2" fillId="0" borderId="1" xfId="0" applyFont="1" applyFill="1" applyBorder="1"/>
    <xf numFmtId="0" fontId="0" fillId="5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</dxf>
    <dxf>
      <font>
        <b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b/>
        <color theme="4" tint="0.39994506668294322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agonball.fandom.com/wiki/List_of_Dragon_Ball_manga_chapters" TargetMode="External"/><Relationship Id="rId21" Type="http://schemas.openxmlformats.org/officeDocument/2006/relationships/hyperlink" Target="https://chainsaw-man.fandom.com/wiki/Chainsaw_Man_(Manga)" TargetMode="External"/><Relationship Id="rId42" Type="http://schemas.openxmlformats.org/officeDocument/2006/relationships/hyperlink" Target="https://en.wikipedia.org/wiki/List_of_City_Hunter_chapters" TargetMode="External"/><Relationship Id="rId47" Type="http://schemas.openxmlformats.org/officeDocument/2006/relationships/hyperlink" Target="https://baki.fandom.com/wiki/Baki_the_Grappler_(franchise)" TargetMode="External"/><Relationship Id="rId63" Type="http://schemas.openxmlformats.org/officeDocument/2006/relationships/hyperlink" Target="https://kaiju-no-8.fandom.com/wiki/Kaiju_No._8_(manga)" TargetMode="External"/><Relationship Id="rId68" Type="http://schemas.openxmlformats.org/officeDocument/2006/relationships/hyperlink" Target="https://mashle.fandom.com/wiki/Volumes_%26_Chapters" TargetMode="External"/><Relationship Id="rId84" Type="http://schemas.openxmlformats.org/officeDocument/2006/relationships/hyperlink" Target="https://attackontitan.fandom.com/wiki/List_of_Attack_on_Titan_chapters" TargetMode="External"/><Relationship Id="rId89" Type="http://schemas.openxmlformats.org/officeDocument/2006/relationships/hyperlink" Target="https://fr.wikipedia.org/wiki/Liste_des_chapitres_de_Tokyo_Ghoul" TargetMode="External"/><Relationship Id="rId16" Type="http://schemas.openxmlformats.org/officeDocument/2006/relationships/hyperlink" Target="https://bleach.fandom.com/wiki/Chapters" TargetMode="External"/><Relationship Id="rId11" Type="http://schemas.openxmlformats.org/officeDocument/2006/relationships/hyperlink" Target="https://baki.fandom.com/wiki/Baki_the_Grappler_(franchise)" TargetMode="External"/><Relationship Id="rId32" Type="http://schemas.openxmlformats.org/officeDocument/2006/relationships/hyperlink" Target="https://dr-stone.fandom.com/wiki/Chapters_and_Volumes" TargetMode="External"/><Relationship Id="rId37" Type="http://schemas.openxmlformats.org/officeDocument/2006/relationships/hyperlink" Target="https://baki.fandom.com/wiki/Baki_the_Grappler_(franchise)" TargetMode="External"/><Relationship Id="rId53" Type="http://schemas.openxmlformats.org/officeDocument/2006/relationships/hyperlink" Target="https://jujutsu-kaisen.fandom.com/wiki/Volumes_%26_Chapters" TargetMode="External"/><Relationship Id="rId58" Type="http://schemas.openxmlformats.org/officeDocument/2006/relationships/hyperlink" Target="https://jojo.fandom.com/wiki/List_of_JoJo's_Bizarre_Adventure_chapters" TargetMode="External"/><Relationship Id="rId74" Type="http://schemas.openxmlformats.org/officeDocument/2006/relationships/hyperlink" Target="https://nanatsu-no-taizai.fandom.com/wiki/Manga" TargetMode="External"/><Relationship Id="rId79" Type="http://schemas.openxmlformats.org/officeDocument/2006/relationships/hyperlink" Target="https://prison-school.fandom.com/wiki/List_of_Chapters_%26_Volumes" TargetMode="External"/><Relationship Id="rId102" Type="http://schemas.openxmlformats.org/officeDocument/2006/relationships/hyperlink" Target="https://baki.fandom.com/wiki/Baki_the_Grappler_(franchise)" TargetMode="External"/><Relationship Id="rId5" Type="http://schemas.openxmlformats.org/officeDocument/2006/relationships/hyperlink" Target="https://akamegakill.fandom.com/wiki/Akame_ga_Kill!_Zero" TargetMode="External"/><Relationship Id="rId90" Type="http://schemas.openxmlformats.org/officeDocument/2006/relationships/hyperlink" Target="https://tokyoghoul.fandom.com/wiki/Tokyo_Ghoul:re" TargetMode="External"/><Relationship Id="rId95" Type="http://schemas.openxmlformats.org/officeDocument/2006/relationships/hyperlink" Target="https://baki.fandom.com/wiki/Baki_the_Grappler_(franchise)" TargetMode="External"/><Relationship Id="rId22" Type="http://schemas.openxmlformats.org/officeDocument/2006/relationships/hyperlink" Target="https://en.wikipedia.org/wiki/List_of_City_Hunter_chapters" TargetMode="External"/><Relationship Id="rId27" Type="http://schemas.openxmlformats.org/officeDocument/2006/relationships/hyperlink" Target="https://dragonball.fandom.com/wiki/List_of_Dragon_Ball_Super_manga_chapters" TargetMode="External"/><Relationship Id="rId43" Type="http://schemas.openxmlformats.org/officeDocument/2006/relationships/hyperlink" Target="https://en.wikipedia.org/wiki/List_of_City_Hunter_chapters" TargetMode="External"/><Relationship Id="rId48" Type="http://schemas.openxmlformats.org/officeDocument/2006/relationships/hyperlink" Target="https://hunterxhunter.fandom.com/wiki/List_of_Volumes_and_Chapters" TargetMode="External"/><Relationship Id="rId64" Type="http://schemas.openxmlformats.org/officeDocument/2006/relationships/hyperlink" Target="https://kingdom.fandom.com/wiki/Volumes_and_Chapters" TargetMode="External"/><Relationship Id="rId69" Type="http://schemas.openxmlformats.org/officeDocument/2006/relationships/hyperlink" Target="https://myheroacademia.fandom.com/wiki/Chapters_and_Volumes" TargetMode="External"/><Relationship Id="rId80" Type="http://schemas.openxmlformats.org/officeDocument/2006/relationships/hyperlink" Target="https://baki.fandom.com/wiki/Baki_the_Grappler_(franchise)" TargetMode="External"/><Relationship Id="rId85" Type="http://schemas.openxmlformats.org/officeDocument/2006/relationships/hyperlink" Target="https://souleater.fandom.com/wiki/Chapters" TargetMode="External"/><Relationship Id="rId12" Type="http://schemas.openxmlformats.org/officeDocument/2006/relationships/hyperlink" Target="https://blackclover.fandom.com/wiki/List_of_Chapters_and_Volumes" TargetMode="External"/><Relationship Id="rId17" Type="http://schemas.openxmlformats.org/officeDocument/2006/relationships/hyperlink" Target="https://bluelock.fandom.com/wiki/List_of_Chapters" TargetMode="External"/><Relationship Id="rId25" Type="http://schemas.openxmlformats.org/officeDocument/2006/relationships/hyperlink" Target="https://en.wikipedia.org/wiki/List_of_Case_Closed_volumes" TargetMode="External"/><Relationship Id="rId33" Type="http://schemas.openxmlformats.org/officeDocument/2006/relationships/hyperlink" Target="https://dr-stone.fandom.com/wiki/Dr._STONE_reboot:_Byakuya" TargetMode="External"/><Relationship Id="rId38" Type="http://schemas.openxmlformats.org/officeDocument/2006/relationships/hyperlink" Target="https://gamaran.fandom.com/wiki/Volumes_and_Chapters" TargetMode="External"/><Relationship Id="rId46" Type="http://schemas.openxmlformats.org/officeDocument/2006/relationships/hyperlink" Target="https://en.wikipedia.org/wiki/List_of_Hikaru_no_Go_chapters" TargetMode="External"/><Relationship Id="rId59" Type="http://schemas.openxmlformats.org/officeDocument/2006/relationships/hyperlink" Target="https://jojo.fandom.com/wiki/List_of_JoJo's_Bizarre_Adventure_chapters" TargetMode="External"/><Relationship Id="rId67" Type="http://schemas.openxmlformats.org/officeDocument/2006/relationships/hyperlink" Target="https://baki.fandom.com/wiki/Baki_the_Grappler_(franchise)" TargetMode="External"/><Relationship Id="rId103" Type="http://schemas.openxmlformats.org/officeDocument/2006/relationships/hyperlink" Target="https://baki.fandom.com/wiki/Baki_the_Grappler_(franchise)" TargetMode="External"/><Relationship Id="rId20" Type="http://schemas.openxmlformats.org/officeDocument/2006/relationships/hyperlink" Target="https://baki.fandom.com/wiki/Baki_the_Grappler_(franchise)" TargetMode="External"/><Relationship Id="rId41" Type="http://schemas.openxmlformats.org/officeDocument/2006/relationships/hyperlink" Target="https://great-teacher-onizuka-gto.fandom.com/wiki/GTO_Manga" TargetMode="External"/><Relationship Id="rId54" Type="http://schemas.openxmlformats.org/officeDocument/2006/relationships/hyperlink" Target="https://jojo.fandom.com/wiki/List_of_JoJo's_Bizarre_Adventure_chapters" TargetMode="External"/><Relationship Id="rId62" Type="http://schemas.openxmlformats.org/officeDocument/2006/relationships/hyperlink" Target="https://jojo.fandom.com/wiki/List_of_JoJo's_Bizarre_Adventure_chapters" TargetMode="External"/><Relationship Id="rId70" Type="http://schemas.openxmlformats.org/officeDocument/2006/relationships/hyperlink" Target="https://mob-psycho-100.fandom.com/wiki/Chapters" TargetMode="External"/><Relationship Id="rId75" Type="http://schemas.openxmlformats.org/officeDocument/2006/relationships/hyperlink" Target="https://en.wikipedia.org/wiki/List_of_Noragami_chapters" TargetMode="External"/><Relationship Id="rId83" Type="http://schemas.openxmlformats.org/officeDocument/2006/relationships/hyperlink" Target="https://manga.fandom.com/wiki/List_of_Slam_Dunk_chapters" TargetMode="External"/><Relationship Id="rId88" Type="http://schemas.openxmlformats.org/officeDocument/2006/relationships/hyperlink" Target="https://gokushufudou.fandom.com/wiki/Gokushufudou:_The_Way_of_the_House_Husband_(manga)" TargetMode="External"/><Relationship Id="rId91" Type="http://schemas.openxmlformats.org/officeDocument/2006/relationships/hyperlink" Target="https://baki.fandom.com/wiki/Baki_the_Grappler_(franchise)" TargetMode="External"/><Relationship Id="rId96" Type="http://schemas.openxmlformats.org/officeDocument/2006/relationships/hyperlink" Target="https://goldenboy.fandom.com/wiki/Chapters" TargetMode="External"/><Relationship Id="rId1" Type="http://schemas.openxmlformats.org/officeDocument/2006/relationships/hyperlink" Target="https://baki.fandom.com/wiki/Baki_the_Grappler_(franchise)" TargetMode="External"/><Relationship Id="rId6" Type="http://schemas.openxmlformats.org/officeDocument/2006/relationships/hyperlink" Target="https://en.wikipedia.org/wiki/Akira_(manga)" TargetMode="External"/><Relationship Id="rId15" Type="http://schemas.openxmlformats.org/officeDocument/2006/relationships/hyperlink" Target="https://billybat.fandom.com/wiki/Volumes_and_Chapters" TargetMode="External"/><Relationship Id="rId23" Type="http://schemas.openxmlformats.org/officeDocument/2006/relationships/hyperlink" Target="https://choujin-x.fandom.com/wiki/Choujin_X_(manga)" TargetMode="External"/><Relationship Id="rId28" Type="http://schemas.openxmlformats.org/officeDocument/2006/relationships/hyperlink" Target="https://deathnote.fandom.com/wiki/List_of_Death_Note_chapters" TargetMode="External"/><Relationship Id="rId36" Type="http://schemas.openxmlformats.org/officeDocument/2006/relationships/hyperlink" Target="https://fma.fandom.com/wiki/Chapters_and_Volumes" TargetMode="External"/><Relationship Id="rId49" Type="http://schemas.openxmlformats.org/officeDocument/2006/relationships/hyperlink" Target="https://en.wikipedia.org/wiki/List_of_Ikigami:_The_Ultimate_Limit_chapters" TargetMode="External"/><Relationship Id="rId57" Type="http://schemas.openxmlformats.org/officeDocument/2006/relationships/hyperlink" Target="https://jojo.fandom.com/wiki/List_of_JoJo's_Bizarre_Adventure_chapters" TargetMode="External"/><Relationship Id="rId10" Type="http://schemas.openxmlformats.org/officeDocument/2006/relationships/hyperlink" Target="https://baki.fandom.com/wiki/Baki_the_Grappler_(franchise)" TargetMode="External"/><Relationship Id="rId31" Type="http://schemas.openxmlformats.org/officeDocument/2006/relationships/hyperlink" Target="https://baki.fandom.com/wiki/Baki_the_Grappler_(franchise)" TargetMode="External"/><Relationship Id="rId44" Type="http://schemas.openxmlformats.org/officeDocument/2006/relationships/hyperlink" Target="https://en.wikipedia.org/wiki/List_of_City_Hunter_chapters" TargetMode="External"/><Relationship Id="rId52" Type="http://schemas.openxmlformats.org/officeDocument/2006/relationships/hyperlink" Target="https://jagaaaaaan.fandom.com/wiki/Jagaaaaaan_(manga)" TargetMode="External"/><Relationship Id="rId60" Type="http://schemas.openxmlformats.org/officeDocument/2006/relationships/hyperlink" Target="https://jojo.fandom.com/wiki/List_of_JoJo's_Bizarre_Adventure_chapters" TargetMode="External"/><Relationship Id="rId65" Type="http://schemas.openxmlformats.org/officeDocument/2006/relationships/hyperlink" Target="https://kurokonobasuke.fandom.com/wiki/Chapters" TargetMode="External"/><Relationship Id="rId73" Type="http://schemas.openxmlformats.org/officeDocument/2006/relationships/hyperlink" Target="https://naruto.fandom.com/wiki/List_of_Volumes" TargetMode="External"/><Relationship Id="rId78" Type="http://schemas.openxmlformats.org/officeDocument/2006/relationships/hyperlink" Target="https://baki.fandom.com/wiki/Baki_the_Grappler_(franchise)" TargetMode="External"/><Relationship Id="rId81" Type="http://schemas.openxmlformats.org/officeDocument/2006/relationships/hyperlink" Target="https://sakamoto-days.fandom.com/wiki/Chapters_and_Volumes" TargetMode="External"/><Relationship Id="rId86" Type="http://schemas.openxmlformats.org/officeDocument/2006/relationships/hyperlink" Target="https://spy-x-family.fandom.com/wiki/Chapters_and_Volumes" TargetMode="External"/><Relationship Id="rId94" Type="http://schemas.openxmlformats.org/officeDocument/2006/relationships/hyperlink" Target="https://baki.fandom.com/wiki/Baki_the_Grappler_(franchise)" TargetMode="External"/><Relationship Id="rId99" Type="http://schemas.openxmlformats.org/officeDocument/2006/relationships/hyperlink" Target="https://baki.fandom.com/wiki/Baki_the_Grappler_(franchise)" TargetMode="External"/><Relationship Id="rId101" Type="http://schemas.openxmlformats.org/officeDocument/2006/relationships/hyperlink" Target="https://baki.fandom.com/wiki/Baki_the_Grappler_(franchise)" TargetMode="External"/><Relationship Id="rId4" Type="http://schemas.openxmlformats.org/officeDocument/2006/relationships/hyperlink" Target="https://akamegakill.fandom.com/wiki/Akame_ga_Kill!_(Manga)" TargetMode="External"/><Relationship Id="rId9" Type="http://schemas.openxmlformats.org/officeDocument/2006/relationships/hyperlink" Target="https://en.wikipedia.org/wiki/List_of_Assassination_Classroom_chapters" TargetMode="External"/><Relationship Id="rId13" Type="http://schemas.openxmlformats.org/officeDocument/2006/relationships/hyperlink" Target="https://berserk.fandom.com/wiki/Releases_(Manga)" TargetMode="External"/><Relationship Id="rId18" Type="http://schemas.openxmlformats.org/officeDocument/2006/relationships/hyperlink" Target="https://bluelock.fandom.com/wiki/Blue_Lock_-_Episode_Nagi_(Manga)" TargetMode="External"/><Relationship Id="rId39" Type="http://schemas.openxmlformats.org/officeDocument/2006/relationships/hyperlink" Target="https://en.wikipedia.org/wiki/List_of_Gantz_chapters" TargetMode="External"/><Relationship Id="rId34" Type="http://schemas.openxmlformats.org/officeDocument/2006/relationships/hyperlink" Target="https://fire-force.fandom.com/wiki/List_of_Volumes" TargetMode="External"/><Relationship Id="rId50" Type="http://schemas.openxmlformats.org/officeDocument/2006/relationships/hyperlink" Target="https://en.wikipedia.org/wiki/List_of_Blade_of_the_Immortal_chapters" TargetMode="External"/><Relationship Id="rId55" Type="http://schemas.openxmlformats.org/officeDocument/2006/relationships/hyperlink" Target="https://jojo.fandom.com/wiki/List_of_JoJo's_Bizarre_Adventure_chapters" TargetMode="External"/><Relationship Id="rId76" Type="http://schemas.openxmlformats.org/officeDocument/2006/relationships/hyperlink" Target="https://onepiece.fandom.com/wiki/Chapters_and_Volumes/Volumes" TargetMode="External"/><Relationship Id="rId97" Type="http://schemas.openxmlformats.org/officeDocument/2006/relationships/hyperlink" Target="https://baki.fandom.com/wiki/Baki_the_Grappler_(franchise)" TargetMode="External"/><Relationship Id="rId104" Type="http://schemas.openxmlformats.org/officeDocument/2006/relationships/hyperlink" Target="https://baki.fandom.com/wiki/Baki_the_Grappler_(franchise)" TargetMode="External"/><Relationship Id="rId7" Type="http://schemas.openxmlformats.org/officeDocument/2006/relationships/hyperlink" Target="https://baki.fandom.com/wiki/Baki_the_Grappler_(franchise)" TargetMode="External"/><Relationship Id="rId71" Type="http://schemas.openxmlformats.org/officeDocument/2006/relationships/hyperlink" Target="https://obluda.fandom.com/wiki/Monster_(Manga)" TargetMode="External"/><Relationship Id="rId92" Type="http://schemas.openxmlformats.org/officeDocument/2006/relationships/hyperlink" Target="https://baki.fandom.com/wiki/Baki_the_Grappler_(franchise)" TargetMode="External"/><Relationship Id="rId2" Type="http://schemas.openxmlformats.org/officeDocument/2006/relationships/hyperlink" Target="https://en.wikipedia.org/wiki/List_of_20th_Century_Boys_chapters" TargetMode="External"/><Relationship Id="rId29" Type="http://schemas.openxmlformats.org/officeDocument/2006/relationships/hyperlink" Target="https://kimetsu-no-yaiba.fandom.com/wiki/Chapters_and_Volumes" TargetMode="External"/><Relationship Id="rId24" Type="http://schemas.openxmlformats.org/officeDocument/2006/relationships/hyperlink" Target="https://en.wikipedia.org/wiki/List_of_Claymore_chapters" TargetMode="External"/><Relationship Id="rId40" Type="http://schemas.openxmlformats.org/officeDocument/2006/relationships/hyperlink" Target="https://gintama.fandom.com/wiki/Lessons_and_Volumes" TargetMode="External"/><Relationship Id="rId45" Type="http://schemas.openxmlformats.org/officeDocument/2006/relationships/hyperlink" Target="https://jigokuraku.fandom.com/wiki/Jigokuraku_(manga)" TargetMode="External"/><Relationship Id="rId66" Type="http://schemas.openxmlformats.org/officeDocument/2006/relationships/hyperlink" Target="https://baki.fandom.com/wiki/Baki_the_Grappler_(franchise)" TargetMode="External"/><Relationship Id="rId87" Type="http://schemas.openxmlformats.org/officeDocument/2006/relationships/hyperlink" Target="https://en.wikipedia.org/wiki/List_of_Saint_Seiya:_The_Lost_Canvas_chapters" TargetMode="External"/><Relationship Id="rId61" Type="http://schemas.openxmlformats.org/officeDocument/2006/relationships/hyperlink" Target="https://jojo.fandom.com/wiki/List_of_JoJo's_Bizarre_Adventure_chapters" TargetMode="External"/><Relationship Id="rId82" Type="http://schemas.openxmlformats.org/officeDocument/2006/relationships/hyperlink" Target="https://baki.fandom.com/wiki/Baki_the_Grappler_(franchise)" TargetMode="External"/><Relationship Id="rId19" Type="http://schemas.openxmlformats.org/officeDocument/2006/relationships/hyperlink" Target="https://baki.fandom.com/wiki/Baki_the_Grappler_(franchise)" TargetMode="External"/><Relationship Id="rId14" Type="http://schemas.openxmlformats.org/officeDocument/2006/relationships/hyperlink" Target="https://berserk.fandom.com/wiki/Releases_(Manga)" TargetMode="External"/><Relationship Id="rId30" Type="http://schemas.openxmlformats.org/officeDocument/2006/relationships/hyperlink" Target="https://kc.kodansha.co.jp/title?code=1000000140" TargetMode="External"/><Relationship Id="rId35" Type="http://schemas.openxmlformats.org/officeDocument/2006/relationships/hyperlink" Target="https://baki.fandom.com/wiki/Baki_the_Grappler_(franchise)" TargetMode="External"/><Relationship Id="rId56" Type="http://schemas.openxmlformats.org/officeDocument/2006/relationships/hyperlink" Target="https://jojo.fandom.com/wiki/List_of_JoJo's_Bizarre_Adventure_chapters" TargetMode="External"/><Relationship Id="rId77" Type="http://schemas.openxmlformats.org/officeDocument/2006/relationships/hyperlink" Target="https://onepunchman.fandom.com/wiki/Chapters_and_Volumes" TargetMode="External"/><Relationship Id="rId100" Type="http://schemas.openxmlformats.org/officeDocument/2006/relationships/hyperlink" Target="https://baki.fandom.com/wiki/Baki_the_Grappler_(franchise)" TargetMode="External"/><Relationship Id="rId8" Type="http://schemas.openxmlformats.org/officeDocument/2006/relationships/hyperlink" Target="https://baki.fandom.com/wiki/Baki_the_Grappler_(franchise)" TargetMode="External"/><Relationship Id="rId51" Type="http://schemas.openxmlformats.org/officeDocument/2006/relationships/hyperlink" Target="https://en.wikipedia.org/wiki/List_of_Hajime_no_Ippo_manga_volumes" TargetMode="External"/><Relationship Id="rId72" Type="http://schemas.openxmlformats.org/officeDocument/2006/relationships/hyperlink" Target="https://moriarty-the-patriot.fandom.com/wiki/MORIARTY_THE_PATRIOT_(manga)" TargetMode="External"/><Relationship Id="rId93" Type="http://schemas.openxmlformats.org/officeDocument/2006/relationships/hyperlink" Target="https://baki.fandom.com/wiki/Baki_the_Grappler_(franchise)" TargetMode="External"/><Relationship Id="rId98" Type="http://schemas.openxmlformats.org/officeDocument/2006/relationships/hyperlink" Target="https://baki.fandom.com/wiki/Baki_the_Grappler_(franchise)" TargetMode="External"/><Relationship Id="rId3" Type="http://schemas.openxmlformats.org/officeDocument/2006/relationships/hyperlink" Target="https://baki.fandom.com/wiki/Baki_the_Grappler_(franchise)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micvine.gamespot.com/cowboy-bebop/4050-40577/" TargetMode="External"/><Relationship Id="rId18" Type="http://schemas.openxmlformats.org/officeDocument/2006/relationships/hyperlink" Target="https://comicvine.gamespot.com/dr-stone/4050-102513/" TargetMode="External"/><Relationship Id="rId26" Type="http://schemas.openxmlformats.org/officeDocument/2006/relationships/hyperlink" Target="https://comicvine.gamespot.com/homunculus/4050-38787/" TargetMode="External"/><Relationship Id="rId39" Type="http://schemas.openxmlformats.org/officeDocument/2006/relationships/hyperlink" Target="https://comicvine.gamespot.com/rookies/4050-91156/" TargetMode="External"/><Relationship Id="rId21" Type="http://schemas.openxmlformats.org/officeDocument/2006/relationships/hyperlink" Target="https://comicvine.gamespot.com/gto/4050-51477/" TargetMode="External"/><Relationship Id="rId34" Type="http://schemas.openxmlformats.org/officeDocument/2006/relationships/hyperlink" Target="https://comicvine.gamespot.com/montage/4050-145398/" TargetMode="External"/><Relationship Id="rId42" Type="http://schemas.openxmlformats.org/officeDocument/2006/relationships/hyperlink" Target="https://comicvine.gamespot.com/hokuto-no-ken/4050-56430/" TargetMode="External"/><Relationship Id="rId47" Type="http://schemas.openxmlformats.org/officeDocument/2006/relationships/hyperlink" Target="https://comicvine.gamespot.com/hinamatsuri/4050-107853/" TargetMode="External"/><Relationship Id="rId7" Type="http://schemas.openxmlformats.org/officeDocument/2006/relationships/hyperlink" Target="https://comicvine.gamespot.com/baki-the-grappler/4050-44179/" TargetMode="External"/><Relationship Id="rId2" Type="http://schemas.openxmlformats.org/officeDocument/2006/relationships/hyperlink" Target="https://comicvine.gamespot.com/naoki-urasawas-20th-century-boys/4050-34961/" TargetMode="External"/><Relationship Id="rId16" Type="http://schemas.openxmlformats.org/officeDocument/2006/relationships/hyperlink" Target="https://comicvine.gamespot.com/claymore/4050-42233/" TargetMode="External"/><Relationship Id="rId29" Type="http://schemas.openxmlformats.org/officeDocument/2006/relationships/hyperlink" Target="https://comicvine.gamespot.com/stone-ocean/4050-60417/" TargetMode="External"/><Relationship Id="rId1" Type="http://schemas.openxmlformats.org/officeDocument/2006/relationships/hyperlink" Target="https://comicvine.gamespot.com/2001-nights/4050-9182/" TargetMode="External"/><Relationship Id="rId6" Type="http://schemas.openxmlformats.org/officeDocument/2006/relationships/hyperlink" Target="https://comicvine.gamespot.com/bakemonogatari/4050-111313/" TargetMode="External"/><Relationship Id="rId11" Type="http://schemas.openxmlformats.org/officeDocument/2006/relationships/hyperlink" Target="https://comicvine.gamespot.com/baki-dou/4050-119062/" TargetMode="External"/><Relationship Id="rId24" Type="http://schemas.openxmlformats.org/officeDocument/2006/relationships/hyperlink" Target="https://comicvine.gamespot.com/gunnm-kasei-senki/4050-97209/" TargetMode="External"/><Relationship Id="rId32" Type="http://schemas.openxmlformats.org/officeDocument/2006/relationships/hyperlink" Target="https://comicvine.gamespot.com/level-e/4050-56869/" TargetMode="External"/><Relationship Id="rId37" Type="http://schemas.openxmlformats.org/officeDocument/2006/relationships/hyperlink" Target="https://comicvine.gamespot.com/kangoku-gakuen/4050-84396/" TargetMode="External"/><Relationship Id="rId40" Type="http://schemas.openxmlformats.org/officeDocument/2006/relationships/hyperlink" Target="https://comicvine.gamespot.com/sanctuary/4050-145608/" TargetMode="External"/><Relationship Id="rId45" Type="http://schemas.openxmlformats.org/officeDocument/2006/relationships/hyperlink" Target="https://comicvine.gamespot.com/grand-blue/4050-96341/" TargetMode="External"/><Relationship Id="rId5" Type="http://schemas.openxmlformats.org/officeDocument/2006/relationships/hyperlink" Target="https://comicvine.gamespot.com/ashita-no-joe/4050-90187/" TargetMode="External"/><Relationship Id="rId15" Type="http://schemas.openxmlformats.org/officeDocument/2006/relationships/hyperlink" Target="https://comicvine.gamespot.com/city-hunter/4050-48149/" TargetMode="External"/><Relationship Id="rId23" Type="http://schemas.openxmlformats.org/officeDocument/2006/relationships/hyperlink" Target="https://comicvine.gamespot.com/gunnm-last-order/4050-92592/" TargetMode="External"/><Relationship Id="rId28" Type="http://schemas.openxmlformats.org/officeDocument/2006/relationships/hyperlink" Target="https://comicvine.gamespot.com/jojos-bizarre-adventure/4050-50131/" TargetMode="External"/><Relationship Id="rId36" Type="http://schemas.openxmlformats.org/officeDocument/2006/relationships/hyperlink" Target="https://comicvine.gamespot.com/planetes/4050-99120/" TargetMode="External"/><Relationship Id="rId10" Type="http://schemas.openxmlformats.org/officeDocument/2006/relationships/hyperlink" Target="https://comicvine.gamespot.com/baki-dou/4050-80203/" TargetMode="External"/><Relationship Id="rId19" Type="http://schemas.openxmlformats.org/officeDocument/2006/relationships/hyperlink" Target="https://comicvine.gamespot.com/dr-stone-reboot-byakuya/4050-125407/" TargetMode="External"/><Relationship Id="rId31" Type="http://schemas.openxmlformats.org/officeDocument/2006/relationships/hyperlink" Target="https://comicvine.gamespot.com/the-jojolands/4050-153071/" TargetMode="External"/><Relationship Id="rId44" Type="http://schemas.openxmlformats.org/officeDocument/2006/relationships/hyperlink" Target="https://comicvine.gamespot.com/golden-boy/4050-95453/" TargetMode="External"/><Relationship Id="rId4" Type="http://schemas.openxmlformats.org/officeDocument/2006/relationships/hyperlink" Target="https://comicvine.gamespot.com/akira/4050-40664/" TargetMode="External"/><Relationship Id="rId9" Type="http://schemas.openxmlformats.org/officeDocument/2006/relationships/hyperlink" Target="https://comicvine.gamespot.com/baki-son-of-ogre/4050-50228/" TargetMode="External"/><Relationship Id="rId14" Type="http://schemas.openxmlformats.org/officeDocument/2006/relationships/hyperlink" Target="https://comicvine.gamespot.com/cowboy-bebop-shooting-star/4050-22185/" TargetMode="External"/><Relationship Id="rId22" Type="http://schemas.openxmlformats.org/officeDocument/2006/relationships/hyperlink" Target="https://comicvine.gamespot.com/gunnm/4050-50250/" TargetMode="External"/><Relationship Id="rId27" Type="http://schemas.openxmlformats.org/officeDocument/2006/relationships/hyperlink" Target="https://comicvine.gamespot.com/blade-of-the-immortal/4050-40331/" TargetMode="External"/><Relationship Id="rId30" Type="http://schemas.openxmlformats.org/officeDocument/2006/relationships/hyperlink" Target="https://comicvine.gamespot.com/steel-ball-run/4050-62050/" TargetMode="External"/><Relationship Id="rId35" Type="http://schemas.openxmlformats.org/officeDocument/2006/relationships/hyperlink" Target="https://comicvine.gamespot.com/one-piece/4050-21397/" TargetMode="External"/><Relationship Id="rId43" Type="http://schemas.openxmlformats.org/officeDocument/2006/relationships/hyperlink" Target="https://comicvine.gamespot.com/angel-densetsu/4050-50066/" TargetMode="External"/><Relationship Id="rId8" Type="http://schemas.openxmlformats.org/officeDocument/2006/relationships/hyperlink" Target="https://comicvine.gamespot.com/baki/4050-105948/" TargetMode="External"/><Relationship Id="rId3" Type="http://schemas.openxmlformats.org/officeDocument/2006/relationships/hyperlink" Target="https://comicvine.gamespot.com/akame-ga-kill-zero/4050-84009/" TargetMode="External"/><Relationship Id="rId12" Type="http://schemas.openxmlformats.org/officeDocument/2006/relationships/hyperlink" Target="https://comicvine.gamespot.com/blue-lock-episode-nagi/4050-145442/" TargetMode="External"/><Relationship Id="rId17" Type="http://schemas.openxmlformats.org/officeDocument/2006/relationships/hyperlink" Target="https://comicvine.gamespot.com/dna2/4050-56867/" TargetMode="External"/><Relationship Id="rId25" Type="http://schemas.openxmlformats.org/officeDocument/2006/relationships/hyperlink" Target="https://comicvine.gamespot.com/hikaru-no-go/4050-43192/" TargetMode="External"/><Relationship Id="rId33" Type="http://schemas.openxmlformats.org/officeDocument/2006/relationships/hyperlink" Target="https://comicvine.gamespot.com/my-broken-mariko/4050-131758/" TargetMode="External"/><Relationship Id="rId38" Type="http://schemas.openxmlformats.org/officeDocument/2006/relationships/hyperlink" Target="https://comicvine.gamespot.com/rokudenashi-blues/4050-44174/" TargetMode="External"/><Relationship Id="rId46" Type="http://schemas.openxmlformats.org/officeDocument/2006/relationships/hyperlink" Target="https://comicvine.gamespot.com/kakegurui/4050-82583/" TargetMode="External"/><Relationship Id="rId20" Type="http://schemas.openxmlformats.org/officeDocument/2006/relationships/hyperlink" Target="https://comicvine.gamespot.com/freesia/4050-50829/" TargetMode="External"/><Relationship Id="rId41" Type="http://schemas.openxmlformats.org/officeDocument/2006/relationships/hyperlink" Target="https://comicvine.gamespot.com/tokyowan-revengers/4050-101111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113"/>
  <sheetViews>
    <sheetView tabSelected="1" zoomScaleNormal="100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I82" sqref="I82"/>
    </sheetView>
  </sheetViews>
  <sheetFormatPr baseColWidth="10" defaultRowHeight="16" x14ac:dyDescent="0.2"/>
  <cols>
    <col min="1" max="1" width="21" style="75" bestFit="1" customWidth="1"/>
    <col min="2" max="2" width="25.6640625" style="50" customWidth="1"/>
    <col min="3" max="3" width="10.83203125" style="10" customWidth="1"/>
    <col min="4" max="4" width="11.6640625" style="20" bestFit="1" customWidth="1"/>
    <col min="5" max="5" width="13.6640625" style="14" customWidth="1"/>
    <col min="6" max="6" width="9.5" style="145" customWidth="1"/>
    <col min="7" max="7" width="19.6640625" style="48" customWidth="1"/>
    <col min="8" max="8" width="10.83203125" style="139" customWidth="1"/>
    <col min="9" max="10" width="10.83203125" style="83" customWidth="1"/>
    <col min="11" max="11" width="9.5" style="71" customWidth="1"/>
    <col min="12" max="12" width="9.1640625" style="71" customWidth="1"/>
    <col min="13" max="13" width="12" style="71" bestFit="1" customWidth="1"/>
    <col min="14" max="14" width="11.33203125" style="80" bestFit="1" customWidth="1"/>
    <col min="15" max="15" width="19.5" style="81" customWidth="1"/>
    <col min="16" max="16" width="16" style="80" bestFit="1" customWidth="1"/>
    <col min="17" max="19" width="21.1640625" style="85" bestFit="1" customWidth="1"/>
    <col min="20" max="20" width="26.1640625" style="90" customWidth="1"/>
    <col min="21" max="21" width="18.83203125" style="74" bestFit="1" customWidth="1"/>
  </cols>
  <sheetData>
    <row r="1" spans="1:21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59" t="s">
        <v>5</v>
      </c>
      <c r="G1" s="57" t="s">
        <v>6</v>
      </c>
      <c r="H1" s="140" t="s">
        <v>7</v>
      </c>
      <c r="I1" s="140" t="s">
        <v>8</v>
      </c>
      <c r="J1" s="140" t="s">
        <v>9</v>
      </c>
      <c r="K1" s="70" t="s">
        <v>10</v>
      </c>
      <c r="L1" s="70" t="s">
        <v>11</v>
      </c>
      <c r="M1" s="70" t="s">
        <v>12</v>
      </c>
      <c r="N1" s="76" t="s">
        <v>13</v>
      </c>
      <c r="O1" s="77" t="s">
        <v>14</v>
      </c>
      <c r="P1" s="76" t="s">
        <v>15</v>
      </c>
      <c r="Q1" s="77" t="s">
        <v>16</v>
      </c>
      <c r="R1" s="77" t="s">
        <v>17</v>
      </c>
      <c r="S1" s="77" t="s">
        <v>18</v>
      </c>
      <c r="T1" s="33" t="s">
        <v>19</v>
      </c>
      <c r="U1" s="73" t="s">
        <v>20</v>
      </c>
    </row>
    <row r="2" spans="1:21" x14ac:dyDescent="0.2">
      <c r="A2" s="97" t="s">
        <v>21</v>
      </c>
      <c r="B2" s="50" t="s">
        <v>22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5" t="str">
        <f t="shared" ref="F2:F34" si="1">IF(AND(OR(P2=TRUE,K2&lt;&gt;""),J2=TRUE),"✅","❌")</f>
        <v>✅</v>
      </c>
      <c r="H2" s="138" t="b">
        <f>IF(ISNUMBER(INDEX(UPDATE!$A:$DC,2,MATCH(SETTINGS!A2,UPDATE!$1:$1,0)))=TRUE,TRUE,FALSE)</f>
        <v>0</v>
      </c>
      <c r="I2" s="82">
        <f>IFERROR(INDEX(UPDATE!A:A,MATCH(_xlfn.AGGREGATE(4,6,INDEX(UPDATE!$A$3:$DC$160,,MATCH(A2,UPDATE!$1:$1,0))),INDEX(UPDATE!$A:$DC,,MATCH(A2,UPDATE!$1:$1,0)),0)),K2)</f>
        <v>10</v>
      </c>
      <c r="J2" s="82" t="b">
        <f>IFERROR(IF(MATCH(SETTINGS!S2,COVER!$A:$A,0),TRUE,FALSE),FALSE)</f>
        <v>1</v>
      </c>
      <c r="K2" s="71">
        <v>10</v>
      </c>
      <c r="L2" s="71" t="s">
        <v>24</v>
      </c>
      <c r="N2" s="78" t="b">
        <f t="shared" ref="N2:N33" si="2">IF(F2&lt;&gt;"",F2="✅","")</f>
        <v>1</v>
      </c>
      <c r="O2" s="79" t="s">
        <v>22</v>
      </c>
      <c r="P2" s="78" t="b">
        <f>IF(IFERROR(HLOOKUP(A2,UPDATE!$1:$1,1,FALSE),FALSE)&lt;&gt;FALSE,TRUE,FALSE)</f>
        <v>0</v>
      </c>
      <c r="Q2" s="84" t="b">
        <f>TRUE</f>
        <v>1</v>
      </c>
      <c r="R2" s="84" t="e">
        <f>IFERROR(_xlfn.AGGREGATE(4,6,INDEX(UPDATE!$A:$DC,,MATCH(A2,UPDATE!$1:$1,0))),NA())</f>
        <v>#N/A</v>
      </c>
      <c r="S2" s="84" t="s">
        <v>21</v>
      </c>
      <c r="T2" s="122" t="s">
        <v>25</v>
      </c>
      <c r="U2" s="74" t="s">
        <v>26</v>
      </c>
    </row>
    <row r="3" spans="1:21" x14ac:dyDescent="0.2">
      <c r="A3" s="33" t="s">
        <v>27</v>
      </c>
      <c r="B3" s="33" t="s">
        <v>28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14" t="s">
        <v>29</v>
      </c>
      <c r="F3" s="145" t="str">
        <f t="shared" si="1"/>
        <v>✅</v>
      </c>
      <c r="G3" s="48" t="s">
        <v>30</v>
      </c>
      <c r="H3" s="138" t="b">
        <f>IF(ISNUMBER(INDEX(UPDATE!$A:$DC,2,MATCH(SETTINGS!A3,UPDATE!$1:$1,0)))=TRUE,TRUE,FALSE)</f>
        <v>0</v>
      </c>
      <c r="I3" s="82">
        <f>IFERROR(INDEX(UPDATE!A:A,MATCH(_xlfn.AGGREGATE(4,6,INDEX(UPDATE!$A$3:$DC$160,,MATCH(A3,UPDATE!$1:$1,0))),INDEX(UPDATE!$A:$DC,,MATCH(A3,UPDATE!$1:$1,0)),0)),K3)</f>
        <v>22</v>
      </c>
      <c r="J3" s="82" t="b">
        <f>IFERROR(IF(MATCH(SETTINGS!S3,COVER!$A:$A,0),TRUE,FALSE),FALSE)</f>
        <v>1</v>
      </c>
      <c r="L3" s="71" t="s">
        <v>24</v>
      </c>
      <c r="N3" s="78" t="b">
        <f t="shared" si="2"/>
        <v>1</v>
      </c>
      <c r="O3" s="79" t="s">
        <v>28</v>
      </c>
      <c r="P3" s="78" t="b">
        <f>IF(IFERROR(HLOOKUP(A3,UPDATE!$1:$1,1,FALSE),FALSE)&lt;&gt;FALSE,TRUE,FALSE)</f>
        <v>1</v>
      </c>
      <c r="Q3" s="84" t="b">
        <f>TRUE</f>
        <v>1</v>
      </c>
      <c r="R3" s="84">
        <f>IFERROR(_xlfn.AGGREGATE(4,6,INDEX(UPDATE!$A:$DC,,MATCH(A3,UPDATE!$1:$1,0))),NA())</f>
        <v>249</v>
      </c>
      <c r="S3" s="84" t="s">
        <v>27</v>
      </c>
      <c r="T3" s="93" t="s">
        <v>31</v>
      </c>
      <c r="U3" s="74" t="s">
        <v>26</v>
      </c>
    </row>
    <row r="4" spans="1:21" x14ac:dyDescent="0.2">
      <c r="A4" s="75" t="s">
        <v>32</v>
      </c>
      <c r="B4" s="50" t="s">
        <v>33</v>
      </c>
      <c r="C4" s="13" t="str">
        <f>IF(OR(ISNUMBER(IFERROR(MATCH(A4,UPDATE!$1:$1,0),TRUE))=FALSE,H4=FALSE),L4,_xlfn.AGGREGATE(4,6,INDEX(UPDATE!$A:$DC,,MATCH(A4,UPDATE!$1:$1,0))))</f>
        <v>F</v>
      </c>
      <c r="D4" s="19" t="str">
        <f t="shared" si="0"/>
        <v>F</v>
      </c>
      <c r="E4" s="14" t="s">
        <v>29</v>
      </c>
      <c r="F4" s="145" t="str">
        <f t="shared" si="1"/>
        <v>✅</v>
      </c>
      <c r="H4" s="138" t="b">
        <f>IF(ISNUMBER(INDEX(UPDATE!$A:$DC,2,MATCH(SETTINGS!A4,UPDATE!$1:$1,0)))=TRUE,TRUE,FALSE)</f>
        <v>0</v>
      </c>
      <c r="I4" s="82">
        <f>IFERROR(INDEX(UPDATE!A:A,MATCH(_xlfn.AGGREGATE(4,6,INDEX(UPDATE!$A$3:$DC$160,,MATCH(A4,UPDATE!$1:$1,0))),INDEX(UPDATE!$A:$DC,,MATCH(A4,UPDATE!$1:$1,0)),0)),K4)</f>
        <v>2</v>
      </c>
      <c r="J4" s="82" t="b">
        <f>IFERROR(IF(MATCH(SETTINGS!S4,COVER!$A:$A,0),TRUE,FALSE),FALSE)</f>
        <v>1</v>
      </c>
      <c r="L4" s="71" t="s">
        <v>24</v>
      </c>
      <c r="N4" s="78" t="b">
        <f t="shared" si="2"/>
        <v>1</v>
      </c>
      <c r="O4" s="79" t="s">
        <v>33</v>
      </c>
      <c r="P4" s="78" t="b">
        <f>IF(IFERROR(HLOOKUP(A4,UPDATE!$1:$1,1,FALSE),FALSE)&lt;&gt;FALSE,TRUE,FALSE)</f>
        <v>1</v>
      </c>
      <c r="Q4" s="84" t="b">
        <f>TRUE</f>
        <v>1</v>
      </c>
      <c r="R4" s="84">
        <f>IFERROR(_xlfn.AGGREGATE(4,6,INDEX(UPDATE!$A:$DC,,MATCH(A4,UPDATE!$1:$1,0))),NA())</f>
        <v>16</v>
      </c>
      <c r="S4" s="84" t="s">
        <v>32</v>
      </c>
      <c r="T4" s="122" t="s">
        <v>25</v>
      </c>
      <c r="U4" s="74" t="s">
        <v>26</v>
      </c>
    </row>
    <row r="5" spans="1:21" x14ac:dyDescent="0.2">
      <c r="A5" s="75" t="s">
        <v>34</v>
      </c>
      <c r="B5" s="50" t="s">
        <v>35</v>
      </c>
      <c r="C5" s="13" t="str">
        <f>IF(OR(ISNUMBER(IFERROR(MATCH(A5,UPDATE!$1:$1,0),TRUE))=FALSE,H5=FALSE),L5,_xlfn.AGGREGATE(4,6,INDEX(UPDATE!$A:$DC,,MATCH(A5,UPDATE!$1:$1,0))))</f>
        <v>F</v>
      </c>
      <c r="D5" s="19" t="str">
        <f t="shared" si="0"/>
        <v>F</v>
      </c>
      <c r="E5" s="14" t="s">
        <v>29</v>
      </c>
      <c r="F5" s="145" t="str">
        <f t="shared" si="1"/>
        <v>✅</v>
      </c>
      <c r="H5" s="138" t="b">
        <f>IF(ISNUMBER(INDEX(UPDATE!$A:$DC,2,MATCH(SETTINGS!A5,UPDATE!$1:$1,0)))=TRUE,TRUE,FALSE)</f>
        <v>0</v>
      </c>
      <c r="I5" s="82">
        <f>IFERROR(INDEX(UPDATE!A:A,MATCH(_xlfn.AGGREGATE(4,6,INDEX(UPDATE!$A$3:$DC$160,,MATCH(A5,UPDATE!$1:$1,0))),INDEX(UPDATE!$A:$DC,,MATCH(A5,UPDATE!$1:$1,0)),0)),K5)</f>
        <v>15</v>
      </c>
      <c r="J5" s="82" t="b">
        <f>IFERROR(IF(MATCH(SETTINGS!S5,COVER!$A:$A,0),TRUE,FALSE),FALSE)</f>
        <v>1</v>
      </c>
      <c r="L5" s="71" t="s">
        <v>24</v>
      </c>
      <c r="N5" s="78" t="b">
        <f t="shared" si="2"/>
        <v>1</v>
      </c>
      <c r="O5" s="79" t="s">
        <v>36</v>
      </c>
      <c r="P5" s="78" t="b">
        <f>IF(IFERROR(HLOOKUP(A5,UPDATE!$1:$1,1,FALSE),FALSE)&lt;&gt;FALSE,TRUE,FALSE)</f>
        <v>1</v>
      </c>
      <c r="Q5" s="84" t="b">
        <f>TRUE</f>
        <v>1</v>
      </c>
      <c r="R5" s="84">
        <f>IFERROR(_xlfn.AGGREGATE(4,6,INDEX(UPDATE!$A:$DC,,MATCH(A5,UPDATE!$1:$1,0))),NA())</f>
        <v>78</v>
      </c>
      <c r="S5" s="84" t="s">
        <v>34</v>
      </c>
      <c r="T5" s="123" t="s">
        <v>37</v>
      </c>
      <c r="U5" s="74" t="s">
        <v>26</v>
      </c>
    </row>
    <row r="6" spans="1:21" x14ac:dyDescent="0.2">
      <c r="A6" s="75" t="s">
        <v>38</v>
      </c>
      <c r="B6" s="50" t="s">
        <v>39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14" t="s">
        <v>29</v>
      </c>
      <c r="F6" s="145" t="str">
        <f t="shared" si="1"/>
        <v>✅</v>
      </c>
      <c r="H6" s="138" t="b">
        <f>IF(ISNUMBER(INDEX(UPDATE!$A:$DC,2,MATCH(SETTINGS!A6,UPDATE!$1:$1,0)))=TRUE,TRUE,FALSE)</f>
        <v>0</v>
      </c>
      <c r="I6" s="82">
        <f>IFERROR(INDEX(UPDATE!A:A,MATCH(_xlfn.AGGREGATE(4,6,INDEX(UPDATE!$A$3:$DC$160,,MATCH(A6,UPDATE!$1:$1,0))),INDEX(UPDATE!$A:$DC,,MATCH(A6,UPDATE!$1:$1,0)),0)),K6)</f>
        <v>10</v>
      </c>
      <c r="J6" s="82" t="b">
        <f>IFERROR(IF(MATCH(SETTINGS!S6,COVER!$A:$A,0),TRUE,FALSE),FALSE)</f>
        <v>1</v>
      </c>
      <c r="L6" s="71" t="s">
        <v>24</v>
      </c>
      <c r="N6" s="78" t="b">
        <f t="shared" si="2"/>
        <v>1</v>
      </c>
      <c r="O6" s="79" t="s">
        <v>40</v>
      </c>
      <c r="P6" s="78" t="b">
        <f>IF(IFERROR(HLOOKUP(A6,UPDATE!$1:$1,1,FALSE),FALSE)&lt;&gt;FALSE,TRUE,FALSE)</f>
        <v>1</v>
      </c>
      <c r="Q6" s="84" t="b">
        <f>TRUE</f>
        <v>1</v>
      </c>
      <c r="R6" s="84">
        <f>IFERROR(_xlfn.AGGREGATE(4,6,INDEX(UPDATE!$A:$DC,,MATCH(A6,UPDATE!$1:$1,0))),NA())</f>
        <v>60</v>
      </c>
      <c r="S6" s="84" t="s">
        <v>38</v>
      </c>
      <c r="T6" s="123" t="s">
        <v>41</v>
      </c>
      <c r="U6" s="74" t="s">
        <v>26</v>
      </c>
    </row>
    <row r="7" spans="1:21" x14ac:dyDescent="0.2">
      <c r="A7" s="75" t="s">
        <v>42</v>
      </c>
      <c r="B7" s="50" t="s">
        <v>42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5" t="str">
        <f t="shared" si="1"/>
        <v>✅</v>
      </c>
      <c r="G7" s="48" t="s">
        <v>493</v>
      </c>
      <c r="H7" s="138" t="b">
        <f>IF(ISNUMBER(INDEX(UPDATE!$A:$DC,2,MATCH(SETTINGS!A7,UPDATE!$1:$1,0)))=TRUE,TRUE,FALSE)</f>
        <v>0</v>
      </c>
      <c r="I7" s="82">
        <f>IFERROR(INDEX(UPDATE!A:A,MATCH(_xlfn.AGGREGATE(4,6,INDEX(UPDATE!$A$3:$DC$160,,MATCH(A7,UPDATE!$1:$1,0))),INDEX(UPDATE!$A:$DC,,MATCH(A7,UPDATE!$1:$1,0)),0)),K7)</f>
        <v>6</v>
      </c>
      <c r="J7" s="82" t="b">
        <f>IFERROR(IF(MATCH(SETTINGS!S7,COVER!$A:$A,0),TRUE,FALSE),FALSE)</f>
        <v>1</v>
      </c>
      <c r="L7" s="71" t="s">
        <v>24</v>
      </c>
      <c r="N7" s="78" t="b">
        <f t="shared" si="2"/>
        <v>1</v>
      </c>
      <c r="O7" s="79" t="s">
        <v>42</v>
      </c>
      <c r="P7" s="78" t="b">
        <f>IF(IFERROR(HLOOKUP(A7,UPDATE!$1:$1,1,FALSE),FALSE)&lt;&gt;FALSE,TRUE,FALSE)</f>
        <v>1</v>
      </c>
      <c r="Q7" s="84" t="b">
        <f>TRUE</f>
        <v>1</v>
      </c>
      <c r="R7" s="84">
        <f>IFERROR(_xlfn.AGGREGATE(4,6,INDEX(UPDATE!$A:$DC,,MATCH(A7,UPDATE!$1:$1,0))),NA())</f>
        <v>6</v>
      </c>
      <c r="S7" s="84" t="s">
        <v>42</v>
      </c>
      <c r="T7" s="123" t="s">
        <v>43</v>
      </c>
      <c r="U7" s="74" t="s">
        <v>26</v>
      </c>
    </row>
    <row r="8" spans="1:21" x14ac:dyDescent="0.2">
      <c r="A8" s="75" t="s">
        <v>44</v>
      </c>
      <c r="B8" s="50" t="s">
        <v>45</v>
      </c>
      <c r="C8" s="13" t="str">
        <f>IF(OR(ISNUMBER(IFERROR(MATCH(A8,UPDATE!$1:$1,0),TRUE))=FALSE,H8=FALSE),L8,_xlfn.AGGREGATE(4,6,INDEX(UPDATE!$A:$DC,,MATCH(A8,UPDATE!$1:$1,0))))</f>
        <v>F</v>
      </c>
      <c r="D8" s="19" t="str">
        <f t="shared" si="0"/>
        <v>F</v>
      </c>
      <c r="E8" s="14" t="s">
        <v>29</v>
      </c>
      <c r="F8" s="145" t="str">
        <f t="shared" si="1"/>
        <v>✅</v>
      </c>
      <c r="H8" s="138" t="b">
        <f>IF(ISNUMBER(INDEX(UPDATE!$A:$DC,2,MATCH(SETTINGS!A8,UPDATE!$1:$1,0)))=TRUE,TRUE,FALSE)</f>
        <v>0</v>
      </c>
      <c r="I8" s="82">
        <f>IFERROR(INDEX(UPDATE!A:A,MATCH(_xlfn.AGGREGATE(4,6,INDEX(UPDATE!$A$3:$DC$160,,MATCH(A8,UPDATE!$1:$1,0))),INDEX(UPDATE!$A:$DC,,MATCH(A8,UPDATE!$1:$1,0)),0)),K8)</f>
        <v>15</v>
      </c>
      <c r="J8" s="82" t="b">
        <f>IFERROR(IF(MATCH(SETTINGS!S8,COVER!$A:$A,0),TRUE,FALSE),FALSE)</f>
        <v>1</v>
      </c>
      <c r="L8" s="71" t="s">
        <v>24</v>
      </c>
      <c r="M8" s="72"/>
      <c r="N8" s="78" t="b">
        <f t="shared" si="2"/>
        <v>1</v>
      </c>
      <c r="O8" s="79" t="s">
        <v>45</v>
      </c>
      <c r="P8" s="78" t="b">
        <f>IF(IFERROR(HLOOKUP(A8,UPDATE!$1:$1,1,FALSE),FALSE)&lt;&gt;FALSE,TRUE,FALSE)</f>
        <v>1</v>
      </c>
      <c r="Q8" s="84" t="b">
        <f>TRUE</f>
        <v>1</v>
      </c>
      <c r="R8" s="84">
        <f>IFERROR(_xlfn.AGGREGATE(4,6,INDEX(UPDATE!$A:$DC,,MATCH(A8,UPDATE!$1:$1,0))),NA())</f>
        <v>84</v>
      </c>
      <c r="S8" s="84" t="s">
        <v>44</v>
      </c>
      <c r="T8" s="122" t="s">
        <v>25</v>
      </c>
      <c r="U8" s="74" t="s">
        <v>26</v>
      </c>
    </row>
    <row r="9" spans="1:21" x14ac:dyDescent="0.2">
      <c r="A9" s="144" t="s">
        <v>46</v>
      </c>
      <c r="B9" s="50" t="s">
        <v>47</v>
      </c>
      <c r="C9" s="13" t="str">
        <f>IF(OR(ISNUMBER(IFERROR(MATCH(A9,UPDATE!$1:$1,0),TRUE))=FALSE,H9=FALSE),L9,_xlfn.AGGREGATE(4,6,INDEX(UPDATE!$A:$DC,,MATCH(A9,UPDATE!$1:$1,0))))</f>
        <v>F</v>
      </c>
      <c r="D9" s="19" t="str">
        <f t="shared" si="0"/>
        <v>F</v>
      </c>
      <c r="E9" s="14" t="s">
        <v>29</v>
      </c>
      <c r="F9" s="145" t="str">
        <f t="shared" si="1"/>
        <v>✅</v>
      </c>
      <c r="H9" s="138" t="b">
        <f>IF(ISNUMBER(INDEX(UPDATE!$A:$DC,2,MATCH(SETTINGS!A9,UPDATE!$1:$1,0)))=TRUE,TRUE,FALSE)</f>
        <v>0</v>
      </c>
      <c r="I9" s="82">
        <f>IFERROR(INDEX(UPDATE!A:A,MATCH(_xlfn.AGGREGATE(4,6,INDEX(UPDATE!$A$3:$DC$160,,MATCH(A9,UPDATE!$1:$1,0))),INDEX(UPDATE!$A:$DC,,MATCH(A9,UPDATE!$1:$1,0)),0)),K9)</f>
        <v>20</v>
      </c>
      <c r="J9" s="82" t="b">
        <f>IFERROR(IF(MATCH(SETTINGS!S9,COVER!$A:$A,0),TRUE,FALSE),FALSE)</f>
        <v>1</v>
      </c>
      <c r="L9" s="71" t="s">
        <v>24</v>
      </c>
      <c r="N9" s="78" t="b">
        <f t="shared" si="2"/>
        <v>1</v>
      </c>
      <c r="O9" s="79" t="s">
        <v>47</v>
      </c>
      <c r="P9" s="78" t="b">
        <f>IF(IFERROR(HLOOKUP(A9,UPDATE!$1:$1,1,FALSE),FALSE)&lt;&gt;FALSE,TRUE,FALSE)</f>
        <v>1</v>
      </c>
      <c r="Q9" s="84" t="b">
        <f>TRUE</f>
        <v>1</v>
      </c>
      <c r="R9" s="84">
        <f>IFERROR(_xlfn.AGGREGATE(4,6,INDEX(UPDATE!$A:$DC,,MATCH(A9,UPDATE!$1:$1,0))),NA())</f>
        <v>20</v>
      </c>
      <c r="S9" s="84" t="s">
        <v>46</v>
      </c>
      <c r="T9" s="122" t="s">
        <v>25</v>
      </c>
      <c r="U9" s="74" t="s">
        <v>26</v>
      </c>
    </row>
    <row r="10" spans="1:21" x14ac:dyDescent="0.2">
      <c r="A10" s="75" t="s">
        <v>48</v>
      </c>
      <c r="B10" s="50" t="s">
        <v>48</v>
      </c>
      <c r="C10" s="13" t="str">
        <f>IF(OR(ISNUMBER(IFERROR(MATCH(A10,UPDATE!$1:$1,0),TRUE))=FALSE,H10=FALSE),L10,_xlfn.AGGREGATE(4,6,INDEX(UPDATE!$A:$DC,,MATCH(A10,UPDATE!$1:$1,0))))</f>
        <v>F</v>
      </c>
      <c r="D10" s="19" t="str">
        <f t="shared" si="0"/>
        <v>F</v>
      </c>
      <c r="E10" s="14" t="s">
        <v>29</v>
      </c>
      <c r="F10" s="145" t="str">
        <f t="shared" si="1"/>
        <v>✅</v>
      </c>
      <c r="H10" s="138" t="b">
        <f>IF(ISNUMBER(INDEX(UPDATE!$A:$DC,2,MATCH(SETTINGS!A10,UPDATE!$1:$1,0)))=TRUE,TRUE,FALSE)</f>
        <v>0</v>
      </c>
      <c r="I10" s="82">
        <f>IFERROR(INDEX(UPDATE!A:A,MATCH(_xlfn.AGGREGATE(4,6,INDEX(UPDATE!$A$3:$DC$160,,MATCH(A10,UPDATE!$1:$1,0))),INDEX(UPDATE!$A:$DC,,MATCH(A10,UPDATE!$1:$1,0)),0)),K10)</f>
        <v>21</v>
      </c>
      <c r="J10" s="82" t="b">
        <f>IFERROR(IF(MATCH(SETTINGS!S10,COVER!$A:$A,0),TRUE,FALSE),FALSE)</f>
        <v>1</v>
      </c>
      <c r="L10" s="71" t="s">
        <v>24</v>
      </c>
      <c r="N10" s="78" t="b">
        <f t="shared" si="2"/>
        <v>1</v>
      </c>
      <c r="O10" s="79" t="s">
        <v>48</v>
      </c>
      <c r="P10" s="78" t="b">
        <f>IF(IFERROR(HLOOKUP(A10,UPDATE!$1:$1,1,FALSE),FALSE)&lt;&gt;FALSE,TRUE,FALSE)</f>
        <v>1</v>
      </c>
      <c r="Q10" s="84" t="b">
        <f>TRUE</f>
        <v>1</v>
      </c>
      <c r="R10" s="84">
        <f>IFERROR(_xlfn.AGGREGATE(4,6,INDEX(UPDATE!$A:$DC,,MATCH(A10,UPDATE!$1:$1,0))),NA())</f>
        <v>180</v>
      </c>
      <c r="S10" s="84" t="s">
        <v>48</v>
      </c>
      <c r="T10" s="93" t="s">
        <v>49</v>
      </c>
      <c r="U10" s="74" t="s">
        <v>26</v>
      </c>
    </row>
    <row r="11" spans="1:21" x14ac:dyDescent="0.2">
      <c r="A11" s="75" t="s">
        <v>50</v>
      </c>
      <c r="B11" s="50" t="s">
        <v>50</v>
      </c>
      <c r="C11" s="13">
        <f>IF(OR(ISNUMBER(IFERROR(MATCH(A11,UPDATE!$1:$1,0),TRUE))=FALSE,H11=FALSE),L11,_xlfn.AGGREGATE(4,6,INDEX(UPDATE!$A:$DC,,MATCH(A11,UPDATE!$1:$1,0))))</f>
        <v>157</v>
      </c>
      <c r="D11" s="19" t="str">
        <f t="shared" si="0"/>
        <v>x</v>
      </c>
      <c r="E11" s="14" t="s">
        <v>29</v>
      </c>
      <c r="F11" s="145" t="str">
        <f t="shared" si="1"/>
        <v>✅</v>
      </c>
      <c r="G11" s="48" t="s">
        <v>51</v>
      </c>
      <c r="H11" s="138" t="b">
        <f>IF(ISNUMBER(INDEX(UPDATE!$A:$DC,2,MATCH(SETTINGS!A11,UPDATE!$1:$1,0)))=TRUE,TRUE,FALSE)</f>
        <v>0</v>
      </c>
      <c r="I11" s="82">
        <f>IFERROR(INDEX(UPDATE!A:A,MATCH(_xlfn.AGGREGATE(4,6,INDEX(UPDATE!$A$3:$DC$160,,MATCH(A11,UPDATE!$1:$1,0))),INDEX(UPDATE!$A:$DC,,MATCH(A11,UPDATE!$1:$1,0)),0)),K11)</f>
        <v>18</v>
      </c>
      <c r="J11" s="82" t="b">
        <f>IFERROR(IF(MATCH(SETTINGS!S11,COVER!$A:$A,0),TRUE,FALSE),FALSE)</f>
        <v>1</v>
      </c>
      <c r="L11" s="71">
        <f t="shared" ref="L11:L18" si="3">R11</f>
        <v>157</v>
      </c>
      <c r="M11" s="71" t="s">
        <v>52</v>
      </c>
      <c r="N11" s="78" t="b">
        <f t="shared" si="2"/>
        <v>1</v>
      </c>
      <c r="O11" s="79" t="s">
        <v>50</v>
      </c>
      <c r="P11" s="78" t="b">
        <f>IF(IFERROR(HLOOKUP(A11,UPDATE!$1:$1,1,FALSE),FALSE)&lt;&gt;FALSE,TRUE,FALSE)</f>
        <v>1</v>
      </c>
      <c r="Q11" s="84" t="b">
        <f>TRUE</f>
        <v>1</v>
      </c>
      <c r="R11" s="84">
        <f>IFERROR(_xlfn.AGGREGATE(4,6,INDEX(UPDATE!$A:$DC,,MATCH(A11,UPDATE!$1:$1,0))),NA())</f>
        <v>157</v>
      </c>
      <c r="S11" s="84" t="s">
        <v>50</v>
      </c>
      <c r="T11" s="122" t="s">
        <v>25</v>
      </c>
      <c r="U11" s="74" t="s">
        <v>26</v>
      </c>
    </row>
    <row r="12" spans="1:21" x14ac:dyDescent="0.2">
      <c r="A12" s="75" t="s">
        <v>53</v>
      </c>
      <c r="B12" s="50" t="s">
        <v>54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29</v>
      </c>
      <c r="F12" s="145" t="str">
        <f t="shared" si="1"/>
        <v>✅</v>
      </c>
      <c r="H12" s="138" t="b">
        <f>IF(ISNUMBER(INDEX(UPDATE!$A:$DC,2,MATCH(SETTINGS!A12,UPDATE!$1:$1,0)))=TRUE,TRUE,FALSE)</f>
        <v>0</v>
      </c>
      <c r="I12" s="82">
        <f>IFERROR(INDEX(UPDATE!A:A,MATCH(_xlfn.AGGREGATE(4,6,INDEX(UPDATE!$A$3:$DC$160,,MATCH(A12,UPDATE!$1:$1,0))),INDEX(UPDATE!$A:$DC,,MATCH(A12,UPDATE!$1:$1,0)),0)),K12)</f>
        <v>42</v>
      </c>
      <c r="J12" s="82" t="b">
        <f>IFERROR(IF(MATCH(SETTINGS!S12,COVER!$A:$A,0),TRUE,FALSE),FALSE)</f>
        <v>1</v>
      </c>
      <c r="L12" s="71" t="s">
        <v>24</v>
      </c>
      <c r="M12" s="72" t="s">
        <v>52</v>
      </c>
      <c r="N12" s="78" t="b">
        <f t="shared" si="2"/>
        <v>1</v>
      </c>
      <c r="O12" s="79" t="s">
        <v>55</v>
      </c>
      <c r="P12" s="78" t="b">
        <f>IF(IFERROR(HLOOKUP(A12,UPDATE!$1:$1,1,FALSE),FALSE)&lt;&gt;FALSE,TRUE,FALSE)</f>
        <v>1</v>
      </c>
      <c r="Q12" s="84" t="b">
        <f>TRUE</f>
        <v>1</v>
      </c>
      <c r="R12" s="84">
        <f>IFERROR(_xlfn.AGGREGATE(4,6,INDEX(UPDATE!$A:$DC,,MATCH(A12,UPDATE!$1:$1,0))),NA())</f>
        <v>371</v>
      </c>
      <c r="S12" s="84" t="s">
        <v>53</v>
      </c>
      <c r="T12" s="123" t="s">
        <v>56</v>
      </c>
      <c r="U12" s="74" t="s">
        <v>26</v>
      </c>
    </row>
    <row r="13" spans="1:21" x14ac:dyDescent="0.2">
      <c r="A13" s="75" t="s">
        <v>57</v>
      </c>
      <c r="B13" s="50" t="s">
        <v>58</v>
      </c>
      <c r="C13" s="13" t="str">
        <f>IF(OR(ISNUMBER(IFERROR(MATCH(A13,UPDATE!$1:$1,0),TRUE))=FALSE,H13=FALSE),L13,_xlfn.AGGREGATE(4,6,INDEX(UPDATE!$A:$DC,,MATCH(A13,UPDATE!$1:$1,0))))</f>
        <v>F</v>
      </c>
      <c r="D13" s="19" t="str">
        <f t="shared" si="0"/>
        <v>F</v>
      </c>
      <c r="E13" s="14" t="s">
        <v>29</v>
      </c>
      <c r="F13" s="145" t="str">
        <f t="shared" si="1"/>
        <v>✅</v>
      </c>
      <c r="H13" s="138" t="b">
        <f>IF(ISNUMBER(INDEX(UPDATE!$A:$DC,2,MATCH(SETTINGS!A13,UPDATE!$1:$1,0)))=TRUE,TRUE,FALSE)</f>
        <v>0</v>
      </c>
      <c r="I13" s="82">
        <f>IFERROR(INDEX(UPDATE!A:A,MATCH(_xlfn.AGGREGATE(4,6,INDEX(UPDATE!$A$3:$DC$160,,MATCH(A13,UPDATE!$1:$1,0))),INDEX(UPDATE!$A:$DC,,MATCH(A13,UPDATE!$1:$1,0)),0)),K13)</f>
        <v>31</v>
      </c>
      <c r="J13" s="82" t="b">
        <f>IFERROR(IF(MATCH(SETTINGS!S13,COVER!$A:$A,0),TRUE,FALSE),FALSE)</f>
        <v>1</v>
      </c>
      <c r="L13" s="71" t="s">
        <v>24</v>
      </c>
      <c r="M13" s="72" t="s">
        <v>52</v>
      </c>
      <c r="N13" s="78" t="b">
        <f t="shared" si="2"/>
        <v>1</v>
      </c>
      <c r="O13" s="79" t="s">
        <v>59</v>
      </c>
      <c r="P13" s="78" t="b">
        <f>IF(IFERROR(HLOOKUP(A13,UPDATE!$1:$1,1,FALSE),FALSE)&lt;&gt;FALSE,TRUE,FALSE)</f>
        <v>1</v>
      </c>
      <c r="Q13" s="84" t="b">
        <f>TRUE</f>
        <v>1</v>
      </c>
      <c r="R13" s="84">
        <f>IFERROR(_xlfn.AGGREGATE(4,6,INDEX(UPDATE!$A:$DC,,MATCH(A13,UPDATE!$1:$1,0))),NA())</f>
        <v>31</v>
      </c>
      <c r="S13" s="84" t="s">
        <v>57</v>
      </c>
      <c r="T13" s="123" t="s">
        <v>56</v>
      </c>
      <c r="U13" s="74" t="s">
        <v>26</v>
      </c>
    </row>
    <row r="14" spans="1:21" x14ac:dyDescent="0.2">
      <c r="A14" s="75" t="s">
        <v>60</v>
      </c>
      <c r="B14" s="50" t="s">
        <v>61</v>
      </c>
      <c r="C14" s="13" t="str">
        <f>IF(OR(ISNUMBER(IFERROR(MATCH(A14,UPDATE!$1:$1,0),TRUE))=FALSE,H14=FALSE),L14,_xlfn.AGGREGATE(4,6,INDEX(UPDATE!$A:$DC,,MATCH(A14,UPDATE!$1:$1,0))))</f>
        <v>F</v>
      </c>
      <c r="D14" s="19" t="str">
        <f t="shared" si="0"/>
        <v>F</v>
      </c>
      <c r="E14" s="14" t="s">
        <v>29</v>
      </c>
      <c r="F14" s="145" t="str">
        <f t="shared" si="1"/>
        <v>✅</v>
      </c>
      <c r="H14" s="138" t="b">
        <f>IF(ISNUMBER(INDEX(UPDATE!$A:$DC,2,MATCH(SETTINGS!A14,UPDATE!$1:$1,0)))=TRUE,TRUE,FALSE)</f>
        <v>0</v>
      </c>
      <c r="I14" s="82">
        <f>IFERROR(INDEX(UPDATE!A:A,MATCH(_xlfn.AGGREGATE(4,6,INDEX(UPDATE!$A$3:$DC$160,,MATCH(A14,UPDATE!$1:$1,0))),INDEX(UPDATE!$A:$DC,,MATCH(A14,UPDATE!$1:$1,0)),0)),K14)</f>
        <v>37</v>
      </c>
      <c r="J14" s="82" t="b">
        <f>IFERROR(IF(MATCH(SETTINGS!S14,COVER!$A:$A,0),TRUE,FALSE),FALSE)</f>
        <v>1</v>
      </c>
      <c r="L14" s="71" t="s">
        <v>24</v>
      </c>
      <c r="M14" s="72" t="s">
        <v>52</v>
      </c>
      <c r="N14" s="78" t="b">
        <f t="shared" si="2"/>
        <v>1</v>
      </c>
      <c r="O14" s="79" t="s">
        <v>62</v>
      </c>
      <c r="P14" s="78" t="b">
        <f>IF(IFERROR(HLOOKUP(A14,UPDATE!$1:$1,1,FALSE),FALSE)&lt;&gt;FALSE,TRUE,FALSE)</f>
        <v>1</v>
      </c>
      <c r="Q14" s="84" t="b">
        <f>TRUE</f>
        <v>1</v>
      </c>
      <c r="R14" s="84">
        <f>IFERROR(_xlfn.AGGREGATE(4,6,INDEX(UPDATE!$A:$DC,,MATCH(A14,UPDATE!$1:$1,0))),NA())</f>
        <v>312</v>
      </c>
      <c r="S14" s="84" t="s">
        <v>60</v>
      </c>
      <c r="T14" s="123" t="s">
        <v>56</v>
      </c>
      <c r="U14" s="74" t="s">
        <v>26</v>
      </c>
    </row>
    <row r="15" spans="1:21" x14ac:dyDescent="0.2">
      <c r="A15" s="75" t="s">
        <v>63</v>
      </c>
      <c r="B15" s="50" t="s">
        <v>64</v>
      </c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29</v>
      </c>
      <c r="F15" s="145" t="str">
        <f t="shared" si="1"/>
        <v>✅</v>
      </c>
      <c r="H15" s="138" t="b">
        <f>IF(ISNUMBER(INDEX(UPDATE!$A:$DC,2,MATCH(SETTINGS!A15,UPDATE!$1:$1,0)))=TRUE,TRUE,FALSE)</f>
        <v>0</v>
      </c>
      <c r="I15" s="82">
        <f>IFERROR(INDEX(UPDATE!A:A,MATCH(_xlfn.AGGREGATE(4,6,INDEX(UPDATE!$A$3:$DC$160,,MATCH(A15,UPDATE!$1:$1,0))),INDEX(UPDATE!$A:$DC,,MATCH(A15,UPDATE!$1:$1,0)),0)),K15)</f>
        <v>22</v>
      </c>
      <c r="J15" s="82" t="b">
        <f>IFERROR(IF(MATCH(SETTINGS!S15,COVER!$A:$A,0),TRUE,FALSE),FALSE)</f>
        <v>1</v>
      </c>
      <c r="L15" s="71" t="s">
        <v>24</v>
      </c>
      <c r="M15" s="72" t="s">
        <v>52</v>
      </c>
      <c r="N15" s="78" t="b">
        <f t="shared" si="2"/>
        <v>1</v>
      </c>
      <c r="O15" s="79" t="s">
        <v>65</v>
      </c>
      <c r="P15" s="78" t="b">
        <f>IF(IFERROR(HLOOKUP(A15,UPDATE!$1:$1,1,FALSE),FALSE)&lt;&gt;FALSE,TRUE,FALSE)</f>
        <v>1</v>
      </c>
      <c r="Q15" s="84" t="b">
        <f>TRUE</f>
        <v>1</v>
      </c>
      <c r="R15" s="84">
        <f>IFERROR(_xlfn.AGGREGATE(4,6,INDEX(UPDATE!$A:$DC,,MATCH(A15,UPDATE!$1:$1,0))),NA())</f>
        <v>198</v>
      </c>
      <c r="S15" s="84" t="s">
        <v>63</v>
      </c>
      <c r="T15" s="123" t="s">
        <v>56</v>
      </c>
      <c r="U15" s="74" t="s">
        <v>26</v>
      </c>
    </row>
    <row r="16" spans="1:21" x14ac:dyDescent="0.2">
      <c r="A16" s="75" t="s">
        <v>66</v>
      </c>
      <c r="B16" s="50" t="s">
        <v>67</v>
      </c>
      <c r="C16" s="13">
        <f>IF(OR(ISNUMBER(IFERROR(MATCH(A16,UPDATE!$1:$1,0),TRUE))=FALSE,H16=FALSE),L16,_xlfn.AGGREGATE(4,6,INDEX(UPDATE!$A:$DC,,MATCH(A16,UPDATE!$1:$1,0))))</f>
        <v>151</v>
      </c>
      <c r="D16" s="19" t="str">
        <f t="shared" si="0"/>
        <v>x</v>
      </c>
      <c r="E16" s="14" t="s">
        <v>29</v>
      </c>
      <c r="F16" s="145" t="str">
        <f t="shared" si="1"/>
        <v>✅</v>
      </c>
      <c r="G16" s="48" t="s">
        <v>494</v>
      </c>
      <c r="H16" s="138" t="b">
        <f>IF(ISNUMBER(INDEX(UPDATE!$A:$DC,2,MATCH(SETTINGS!A16,UPDATE!$1:$1,0)))=TRUE,TRUE,FALSE)</f>
        <v>0</v>
      </c>
      <c r="I16" s="82">
        <f>IFERROR(INDEX(UPDATE!A:A,MATCH(_xlfn.AGGREGATE(4,6,INDEX(UPDATE!$A$3:$DC$160,,MATCH(A16,UPDATE!$1:$1,0))),INDEX(UPDATE!$A:$DC,,MATCH(A16,UPDATE!$1:$1,0)),0)),K16)</f>
        <v>17</v>
      </c>
      <c r="J16" s="82" t="b">
        <f>IFERROR(IF(MATCH(SETTINGS!S16,COVER!$A:$A,0),TRUE,FALSE),FALSE)</f>
        <v>1</v>
      </c>
      <c r="L16" s="71">
        <f t="shared" si="3"/>
        <v>151</v>
      </c>
      <c r="M16" s="72" t="s">
        <v>52</v>
      </c>
      <c r="N16" s="78" t="b">
        <f t="shared" si="2"/>
        <v>1</v>
      </c>
      <c r="O16" s="79" t="s">
        <v>68</v>
      </c>
      <c r="P16" s="78" t="b">
        <f>IF(IFERROR(HLOOKUP(A16,UPDATE!$1:$1,1,FALSE),FALSE)&lt;&gt;FALSE,TRUE,FALSE)</f>
        <v>1</v>
      </c>
      <c r="Q16" s="84" t="b">
        <f>TRUE</f>
        <v>1</v>
      </c>
      <c r="R16" s="84">
        <f>IFERROR(_xlfn.AGGREGATE(4,6,INDEX(UPDATE!$A:$DC,,MATCH(A16,UPDATE!$1:$1,0))),NA())</f>
        <v>151</v>
      </c>
      <c r="S16" s="84" t="s">
        <v>66</v>
      </c>
      <c r="T16" s="123" t="s">
        <v>56</v>
      </c>
      <c r="U16" s="74" t="s">
        <v>26</v>
      </c>
    </row>
    <row r="17" spans="1:21" x14ac:dyDescent="0.2">
      <c r="A17" s="33" t="s">
        <v>69</v>
      </c>
      <c r="B17" s="33" t="s">
        <v>70</v>
      </c>
      <c r="C17" s="13">
        <f>IF(OR(ISNUMBER(IFERROR(MATCH(A17,UPDATE!$1:$1,0),TRUE))=FALSE,H17=FALSE),L17,_xlfn.AGGREGATE(4,6,INDEX(UPDATE!$A:$DC,,MATCH(A17,UPDATE!$1:$1,0))))</f>
        <v>368</v>
      </c>
      <c r="D17" s="19" t="str">
        <f t="shared" si="0"/>
        <v>x</v>
      </c>
      <c r="E17" s="14" t="s">
        <v>29</v>
      </c>
      <c r="F17" s="145" t="str">
        <f t="shared" si="1"/>
        <v>✅</v>
      </c>
      <c r="H17" s="138" t="b">
        <f>IF(ISNUMBER(INDEX(UPDATE!$A:$DC,2,MATCH(SETTINGS!A17,UPDATE!$1:$1,0)))=TRUE,TRUE,FALSE)</f>
        <v>1</v>
      </c>
      <c r="I17" s="82">
        <f>IFERROR(INDEX(UPDATE!A:A,MATCH(_xlfn.AGGREGATE(4,6,INDEX(UPDATE!$A$3:$DC$160,,MATCH(A17,UPDATE!$1:$1,0))),INDEX(UPDATE!$A:$DC,,MATCH(A17,UPDATE!$1:$1,0)),0)),K17)</f>
        <v>35</v>
      </c>
      <c r="J17" s="82" t="b">
        <f>IFERROR(IF(MATCH(SETTINGS!S17,COVER!$A:$A,0),TRUE,FALSE),FALSE)</f>
        <v>1</v>
      </c>
      <c r="L17" s="71">
        <f t="shared" si="3"/>
        <v>368</v>
      </c>
      <c r="M17" s="72" t="s">
        <v>52</v>
      </c>
      <c r="N17" s="78" t="b">
        <f t="shared" si="2"/>
        <v>1</v>
      </c>
      <c r="O17" s="79" t="s">
        <v>70</v>
      </c>
      <c r="P17" s="78" t="b">
        <f>IF(IFERROR(HLOOKUP(A17,UPDATE!$1:$1,1,FALSE),FALSE)&lt;&gt;FALSE,TRUE,FALSE)</f>
        <v>1</v>
      </c>
      <c r="Q17" s="84" t="b">
        <f>TRUE</f>
        <v>1</v>
      </c>
      <c r="R17" s="84">
        <f>IFERROR(_xlfn.AGGREGATE(4,6,INDEX(UPDATE!$A:$DC,,MATCH(A17,UPDATE!$1:$1,0))),NA())</f>
        <v>368</v>
      </c>
      <c r="S17" s="84" t="s">
        <v>69</v>
      </c>
      <c r="T17" s="93" t="s">
        <v>71</v>
      </c>
      <c r="U17" s="74" t="s">
        <v>26</v>
      </c>
    </row>
    <row r="18" spans="1:21" x14ac:dyDescent="0.2">
      <c r="A18" s="75" t="s">
        <v>72</v>
      </c>
      <c r="B18" s="50" t="s">
        <v>72</v>
      </c>
      <c r="C18" s="13">
        <f>IF(OR(ISNUMBER(IFERROR(MATCH(A18,UPDATE!$1:$1,0),TRUE))=FALSE,H18=FALSE),L18,_xlfn.AGGREGATE(4,6,INDEX(UPDATE!$A:$DC,,MATCH(A18,UPDATE!$1:$1,0))))</f>
        <v>374</v>
      </c>
      <c r="D18" s="19" t="str">
        <f t="shared" si="0"/>
        <v>x</v>
      </c>
      <c r="E18" s="14" t="s">
        <v>29</v>
      </c>
      <c r="F18" s="145" t="str">
        <f t="shared" si="1"/>
        <v>✅</v>
      </c>
      <c r="H18" s="138" t="b">
        <f>IF(ISNUMBER(INDEX(UPDATE!$A:$DC,2,MATCH(SETTINGS!A18,UPDATE!$1:$1,0)))=TRUE,TRUE,FALSE)</f>
        <v>1</v>
      </c>
      <c r="I18" s="82">
        <f>IFERROR(INDEX(UPDATE!A:A,MATCH(_xlfn.AGGREGATE(4,6,INDEX(UPDATE!$A$3:$DC$160,,MATCH(A18,UPDATE!$1:$1,0))),INDEX(UPDATE!$A:$DC,,MATCH(A18,UPDATE!$1:$1,0)),0)),K18)</f>
        <v>41</v>
      </c>
      <c r="J18" s="82" t="b">
        <f>IFERROR(IF(MATCH(SETTINGS!S18,COVER!$A:$A,0),TRUE,FALSE),FALSE)</f>
        <v>1</v>
      </c>
      <c r="L18" s="71">
        <f t="shared" si="3"/>
        <v>374</v>
      </c>
      <c r="M18" s="71" t="s">
        <v>52</v>
      </c>
      <c r="N18" s="78" t="b">
        <f t="shared" si="2"/>
        <v>1</v>
      </c>
      <c r="O18" s="79" t="s">
        <v>72</v>
      </c>
      <c r="P18" s="78" t="b">
        <f>IF(IFERROR(HLOOKUP(A18,UPDATE!$1:$1,1,FALSE),FALSE)&lt;&gt;FALSE,TRUE,FALSE)</f>
        <v>1</v>
      </c>
      <c r="Q18" s="84" t="b">
        <f>TRUE</f>
        <v>1</v>
      </c>
      <c r="R18" s="84">
        <f>IFERROR(_xlfn.AGGREGATE(4,6,INDEX(UPDATE!$A:$DC,,MATCH(A18,UPDATE!$1:$1,0))),NA())</f>
        <v>374</v>
      </c>
      <c r="S18" s="84" t="s">
        <v>72</v>
      </c>
      <c r="T18" s="93" t="s">
        <v>73</v>
      </c>
      <c r="U18" s="74" t="s">
        <v>26</v>
      </c>
    </row>
    <row r="19" spans="1:21" x14ac:dyDescent="0.2">
      <c r="A19" s="75" t="s">
        <v>74</v>
      </c>
      <c r="B19" s="50" t="s">
        <v>74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5" t="str">
        <f t="shared" si="1"/>
        <v>✅</v>
      </c>
      <c r="G19" s="48" t="s">
        <v>75</v>
      </c>
      <c r="H19" s="138" t="b">
        <f>IF(ISNUMBER(INDEX(UPDATE!$A:$DC,2,MATCH(SETTINGS!A19,UPDATE!$1:$1,0)))=TRUE,TRUE,FALSE)</f>
        <v>0</v>
      </c>
      <c r="I19" s="82">
        <f>IFERROR(INDEX(UPDATE!A:A,MATCH(_xlfn.AGGREGATE(4,6,INDEX(UPDATE!$A$3:$DC$160,,MATCH(A19,UPDATE!$1:$1,0))),INDEX(UPDATE!$A:$DC,,MATCH(A19,UPDATE!$1:$1,0)),0)),K19)</f>
        <v>4</v>
      </c>
      <c r="J19" s="82" t="b">
        <f>IFERROR(IF(MATCH(SETTINGS!S19,COVER!$A:$A,0),TRUE,FALSE),FALSE)</f>
        <v>1</v>
      </c>
      <c r="L19" s="71" t="s">
        <v>24</v>
      </c>
      <c r="N19" s="78" t="b">
        <f t="shared" si="2"/>
        <v>1</v>
      </c>
      <c r="O19" s="79" t="s">
        <v>76</v>
      </c>
      <c r="P19" s="78" t="b">
        <f>IF(IFERROR(HLOOKUP(A19,UPDATE!$1:$1,1,FALSE),FALSE)&lt;&gt;FALSE,TRUE,FALSE)</f>
        <v>1</v>
      </c>
      <c r="Q19" s="84" t="b">
        <f>TRUE</f>
        <v>1</v>
      </c>
      <c r="R19" s="84">
        <f>IFERROR(_xlfn.AGGREGATE(4,6,INDEX(UPDATE!$A:$DC,,MATCH(A19,UPDATE!$1:$1,0))),NA())</f>
        <v>16</v>
      </c>
      <c r="S19" s="84" t="s">
        <v>72</v>
      </c>
      <c r="T19" s="93" t="s">
        <v>73</v>
      </c>
      <c r="U19" s="74" t="s">
        <v>26</v>
      </c>
    </row>
    <row r="20" spans="1:21" x14ac:dyDescent="0.2">
      <c r="A20" s="75" t="s">
        <v>77</v>
      </c>
      <c r="B20" s="50" t="s">
        <v>78</v>
      </c>
      <c r="C20" s="13" t="str">
        <f>IF(OR(ISNUMBER(IFERROR(MATCH(A20,UPDATE!$1:$1,0),TRUE))=FALSE,H20=FALSE),L20,_xlfn.AGGREGATE(4,6,INDEX(UPDATE!$A:$DC,,MATCH(A20,UPDATE!$1:$1,0))))</f>
        <v>F</v>
      </c>
      <c r="D20" s="19" t="str">
        <f t="shared" si="0"/>
        <v>F</v>
      </c>
      <c r="E20" s="14" t="s">
        <v>29</v>
      </c>
      <c r="F20" s="145" t="str">
        <f t="shared" si="1"/>
        <v>✅</v>
      </c>
      <c r="H20" s="138" t="b">
        <f>IF(ISNUMBER(INDEX(UPDATE!$A:$DC,2,MATCH(SETTINGS!A20,UPDATE!$1:$1,0)))=TRUE,TRUE,FALSE)</f>
        <v>0</v>
      </c>
      <c r="I20" s="82">
        <f>IFERROR(INDEX(UPDATE!A:A,MATCH(_xlfn.AGGREGATE(4,6,INDEX(UPDATE!$A$3:$DC$160,,MATCH(A20,UPDATE!$1:$1,0))),INDEX(UPDATE!$A:$DC,,MATCH(A20,UPDATE!$1:$1,0)),0)),K20)</f>
        <v>20</v>
      </c>
      <c r="J20" s="82" t="b">
        <f>IFERROR(IF(MATCH(SETTINGS!S20,COVER!$A:$A,0),TRUE,FALSE),FALSE)</f>
        <v>1</v>
      </c>
      <c r="L20" s="71" t="s">
        <v>24</v>
      </c>
      <c r="N20" s="78" t="b">
        <f t="shared" si="2"/>
        <v>1</v>
      </c>
      <c r="O20" s="79" t="s">
        <v>78</v>
      </c>
      <c r="P20" s="78" t="b">
        <f>IF(IFERROR(HLOOKUP(A20,UPDATE!$1:$1,1,FALSE),FALSE)&lt;&gt;FALSE,TRUE,FALSE)</f>
        <v>1</v>
      </c>
      <c r="Q20" s="84" t="b">
        <f>TRUE</f>
        <v>1</v>
      </c>
      <c r="R20" s="84">
        <f>IFERROR(_xlfn.AGGREGATE(4,6,INDEX(UPDATE!$A:$DC,,MATCH(A20,UPDATE!$1:$1,0))),NA())</f>
        <v>165</v>
      </c>
      <c r="S20" s="84" t="s">
        <v>77</v>
      </c>
      <c r="T20" s="123" t="s">
        <v>79</v>
      </c>
      <c r="U20" s="74" t="s">
        <v>26</v>
      </c>
    </row>
    <row r="21" spans="1:21" x14ac:dyDescent="0.2">
      <c r="A21" s="33" t="s">
        <v>80</v>
      </c>
      <c r="B21" s="33" t="s">
        <v>80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14" t="s">
        <v>29</v>
      </c>
      <c r="F21" s="145" t="str">
        <f t="shared" si="1"/>
        <v>✅</v>
      </c>
      <c r="H21" s="138" t="b">
        <f>IF(ISNUMBER(INDEX(UPDATE!$A:$DC,2,MATCH(SETTINGS!A21,UPDATE!$1:$1,0)))=TRUE,TRUE,FALSE)</f>
        <v>0</v>
      </c>
      <c r="I21" s="82">
        <f>IFERROR(INDEX(UPDATE!A:A,MATCH(_xlfn.AGGREGATE(4,6,INDEX(UPDATE!$A$3:$DC$160,,MATCH(A21,UPDATE!$1:$1,0))),INDEX(UPDATE!$A:$DC,,MATCH(A21,UPDATE!$1:$1,0)),0)),K21)</f>
        <v>74</v>
      </c>
      <c r="J21" s="82" t="b">
        <f>IFERROR(IF(MATCH(SETTINGS!S21,COVER!$A:$A,0),TRUE,FALSE),FALSE)</f>
        <v>1</v>
      </c>
      <c r="L21" s="71" t="s">
        <v>24</v>
      </c>
      <c r="N21" s="78" t="b">
        <f t="shared" si="2"/>
        <v>1</v>
      </c>
      <c r="O21" s="79" t="s">
        <v>80</v>
      </c>
      <c r="P21" s="78" t="b">
        <f>IF(IFERROR(HLOOKUP(A21,UPDATE!$1:$1,1,FALSE),FALSE)&lt;&gt;FALSE,TRUE,FALSE)</f>
        <v>1</v>
      </c>
      <c r="Q21" s="84" t="b">
        <f>TRUE</f>
        <v>1</v>
      </c>
      <c r="R21" s="84">
        <f>IFERROR(_xlfn.AGGREGATE(4,6,INDEX(UPDATE!$A:$DC,,MATCH(A21,UPDATE!$1:$1,0))),NA())</f>
        <v>686</v>
      </c>
      <c r="S21" s="84" t="s">
        <v>80</v>
      </c>
      <c r="T21" s="93" t="s">
        <v>81</v>
      </c>
      <c r="U21" s="74" t="s">
        <v>26</v>
      </c>
    </row>
    <row r="22" spans="1:21" x14ac:dyDescent="0.2">
      <c r="A22" s="33" t="s">
        <v>82</v>
      </c>
      <c r="B22" s="33" t="s">
        <v>83</v>
      </c>
      <c r="C22" s="13">
        <f>IF(OR(ISNUMBER(IFERROR(MATCH(A22,UPDATE!$1:$1,0),TRUE))=FALSE,H22=FALSE),L22,_xlfn.AGGREGATE(4,6,INDEX(UPDATE!$A:$DC,,MATCH(A22,UPDATE!$1:$1,0))))</f>
        <v>233</v>
      </c>
      <c r="D22" s="19" t="str">
        <f t="shared" si="0"/>
        <v>x</v>
      </c>
      <c r="E22" s="14" t="s">
        <v>29</v>
      </c>
      <c r="F22" s="145" t="str">
        <f t="shared" si="1"/>
        <v>✅</v>
      </c>
      <c r="H22" s="138" t="b">
        <f>IF(ISNUMBER(INDEX(UPDATE!$A:$DC,2,MATCH(SETTINGS!A22,UPDATE!$1:$1,0)))=TRUE,TRUE,FALSE)</f>
        <v>1</v>
      </c>
      <c r="I22" s="82">
        <f>IFERROR(INDEX(UPDATE!A:A,MATCH(_xlfn.AGGREGATE(4,6,INDEX(UPDATE!$A$3:$DC$160,,MATCH(A22,UPDATE!$1:$1,0))),INDEX(UPDATE!$A:$DC,,MATCH(A22,UPDATE!$1:$1,0)),0)),K22)</f>
        <v>25</v>
      </c>
      <c r="J22" s="82" t="b">
        <f>IFERROR(IF(MATCH(SETTINGS!S22,COVER!$A:$A,0),TRUE,FALSE),FALSE)</f>
        <v>1</v>
      </c>
      <c r="L22" s="71">
        <f>R22</f>
        <v>233</v>
      </c>
      <c r="M22" s="72" t="s">
        <v>52</v>
      </c>
      <c r="N22" s="78" t="b">
        <f t="shared" si="2"/>
        <v>1</v>
      </c>
      <c r="O22" s="79" t="s">
        <v>83</v>
      </c>
      <c r="P22" s="78" t="b">
        <f>IF(IFERROR(HLOOKUP(A22,UPDATE!$1:$1,1,FALSE),FALSE)&lt;&gt;FALSE,TRUE,FALSE)</f>
        <v>1</v>
      </c>
      <c r="Q22" s="84" t="b">
        <f>TRUE</f>
        <v>1</v>
      </c>
      <c r="R22" s="84">
        <f>IFERROR(_xlfn.AGGREGATE(4,6,INDEX(UPDATE!$A:$DC,,MATCH(A22,UPDATE!$1:$1,0))),NA())</f>
        <v>233</v>
      </c>
      <c r="S22" s="84" t="s">
        <v>82</v>
      </c>
      <c r="T22" s="93" t="s">
        <v>84</v>
      </c>
      <c r="U22" s="74" t="s">
        <v>26</v>
      </c>
    </row>
    <row r="23" spans="1:21" x14ac:dyDescent="0.2">
      <c r="A23" s="75" t="s">
        <v>85</v>
      </c>
      <c r="B23" s="50" t="s">
        <v>86</v>
      </c>
      <c r="C23" s="13">
        <f>IF(OR(ISNUMBER(IFERROR(MATCH(A23,UPDATE!$1:$1,0),TRUE))=FALSE,H23=FALSE),L23,_xlfn.AGGREGATE(4,6,INDEX(UPDATE!$A:$DC,,MATCH(A23,UPDATE!$1:$1,0))))</f>
        <v>15</v>
      </c>
      <c r="D23" s="19" t="str">
        <f t="shared" si="0"/>
        <v>x</v>
      </c>
      <c r="E23" s="14" t="s">
        <v>29</v>
      </c>
      <c r="F23" s="145" t="str">
        <f t="shared" si="1"/>
        <v>✅</v>
      </c>
      <c r="H23" s="138" t="b">
        <f>IF(ISNUMBER(INDEX(UPDATE!$A:$DC,2,MATCH(SETTINGS!A23,UPDATE!$1:$1,0)))=TRUE,TRUE,FALSE)</f>
        <v>1</v>
      </c>
      <c r="I23" s="82">
        <f>IFERROR(INDEX(UPDATE!A:A,MATCH(_xlfn.AGGREGATE(4,6,INDEX(UPDATE!$A$3:$DC$160,,MATCH(A23,UPDATE!$1:$1,0))),INDEX(UPDATE!$A:$DC,,MATCH(A23,UPDATE!$1:$1,0)),0)),K23)</f>
        <v>3</v>
      </c>
      <c r="J23" s="82" t="b">
        <f>IFERROR(IF(MATCH(SETTINGS!S23,COVER!$A:$A,0),TRUE,FALSE),FALSE)</f>
        <v>1</v>
      </c>
      <c r="L23" s="71">
        <f>R23</f>
        <v>15</v>
      </c>
      <c r="M23" s="72" t="s">
        <v>52</v>
      </c>
      <c r="N23" s="78" t="b">
        <f t="shared" si="2"/>
        <v>1</v>
      </c>
      <c r="O23" s="79" t="s">
        <v>87</v>
      </c>
      <c r="P23" s="78" t="b">
        <f>IF(IFERROR(HLOOKUP(A23,UPDATE!$1:$1,1,FALSE),FALSE)&lt;&gt;FALSE,TRUE,FALSE)</f>
        <v>1</v>
      </c>
      <c r="Q23" s="84" t="b">
        <f>TRUE</f>
        <v>1</v>
      </c>
      <c r="R23" s="84">
        <f>IFERROR(_xlfn.AGGREGATE(4,6,INDEX(UPDATE!$A:$DC,,MATCH(A23,UPDATE!$1:$1,0))),NA())</f>
        <v>15</v>
      </c>
      <c r="S23" s="84" t="s">
        <v>85</v>
      </c>
      <c r="T23" s="123" t="s">
        <v>88</v>
      </c>
      <c r="U23" s="74" t="s">
        <v>26</v>
      </c>
    </row>
    <row r="24" spans="1:21" x14ac:dyDescent="0.2">
      <c r="A24" s="75" t="s">
        <v>89</v>
      </c>
      <c r="B24" s="50" t="s">
        <v>90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29</v>
      </c>
      <c r="F24" s="145" t="str">
        <f t="shared" si="1"/>
        <v>✅</v>
      </c>
      <c r="H24" s="138" t="b">
        <f>IF(ISNUMBER(INDEX(UPDATE!$A:$DC,2,MATCH(SETTINGS!A24,UPDATE!$1:$1,0)))=TRUE,TRUE,FALSE)</f>
        <v>0</v>
      </c>
      <c r="I24" s="82">
        <f>IFERROR(INDEX(UPDATE!A:A,MATCH(_xlfn.AGGREGATE(4,6,INDEX(UPDATE!$A$3:$DC$160,,MATCH(A24,UPDATE!$1:$1,0))),INDEX(UPDATE!$A:$DC,,MATCH(A24,UPDATE!$1:$1,0)),0)),K24)</f>
        <v>4</v>
      </c>
      <c r="J24" s="82" t="b">
        <f>IFERROR(IF(MATCH(SETTINGS!S24,COVER!$A:$A,0),TRUE,FALSE),FALSE)</f>
        <v>1</v>
      </c>
      <c r="L24" s="71" t="s">
        <v>24</v>
      </c>
      <c r="N24" s="78" t="b">
        <f t="shared" si="2"/>
        <v>1</v>
      </c>
      <c r="O24" s="79" t="s">
        <v>90</v>
      </c>
      <c r="P24" s="78" t="b">
        <f>IF(IFERROR(HLOOKUP(A24,UPDATE!$1:$1,1,FALSE),FALSE)&lt;&gt;FALSE,TRUE,FALSE)</f>
        <v>1</v>
      </c>
      <c r="Q24" s="84" t="b">
        <f>TRUE</f>
        <v>1</v>
      </c>
      <c r="R24" s="84">
        <f>IFERROR(_xlfn.AGGREGATE(4,6,INDEX(UPDATE!$A:$DC,,MATCH(A24,UPDATE!$1:$1,0))),NA())</f>
        <v>11</v>
      </c>
      <c r="S24" s="84" t="s">
        <v>89</v>
      </c>
      <c r="T24" s="122" t="s">
        <v>25</v>
      </c>
      <c r="U24" s="74" t="s">
        <v>26</v>
      </c>
    </row>
    <row r="25" spans="1:21" x14ac:dyDescent="0.2">
      <c r="A25" s="75" t="s">
        <v>91</v>
      </c>
      <c r="B25" s="50" t="s">
        <v>92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29</v>
      </c>
      <c r="F25" s="145" t="str">
        <f t="shared" si="1"/>
        <v>✅</v>
      </c>
      <c r="G25" s="48" t="s">
        <v>93</v>
      </c>
      <c r="H25" s="138" t="b">
        <f>IF(ISNUMBER(INDEX(UPDATE!$A:$DC,2,MATCH(SETTINGS!A25,UPDATE!$1:$1,0)))=TRUE,TRUE,FALSE)</f>
        <v>0</v>
      </c>
      <c r="I25" s="82">
        <f>IFERROR(INDEX(UPDATE!A:A,MATCH(_xlfn.AGGREGATE(4,6,INDEX(UPDATE!$A$3:$DC$160,,MATCH(A25,UPDATE!$1:$1,0))),INDEX(UPDATE!$A:$DC,,MATCH(A25,UPDATE!$1:$1,0)),0)),K25)</f>
        <v>2</v>
      </c>
      <c r="J25" s="82" t="b">
        <f>IFERROR(IF(MATCH(SETTINGS!S25,COVER!$A:$A,0),TRUE,FALSE),FALSE)</f>
        <v>1</v>
      </c>
      <c r="K25" s="71">
        <v>2</v>
      </c>
      <c r="L25" s="71" t="s">
        <v>24</v>
      </c>
      <c r="N25" s="78" t="b">
        <f t="shared" si="2"/>
        <v>1</v>
      </c>
      <c r="O25" s="79" t="s">
        <v>94</v>
      </c>
      <c r="P25" s="78" t="b">
        <f>IF(IFERROR(HLOOKUP(A25,UPDATE!$1:$1,1,FALSE),FALSE)&lt;&gt;FALSE,TRUE,FALSE)</f>
        <v>0</v>
      </c>
      <c r="Q25" s="84" t="b">
        <f>TRUE</f>
        <v>1</v>
      </c>
      <c r="R25" s="84" t="e">
        <f>IFERROR(_xlfn.AGGREGATE(4,6,INDEX(UPDATE!$A:$DC,,MATCH(A25,UPDATE!$1:$1,0))),NA())</f>
        <v>#N/A</v>
      </c>
      <c r="S25" s="84" t="s">
        <v>91</v>
      </c>
      <c r="T25" s="122" t="s">
        <v>25</v>
      </c>
      <c r="U25" s="74" t="s">
        <v>26</v>
      </c>
    </row>
    <row r="26" spans="1:21" x14ac:dyDescent="0.2">
      <c r="A26" s="33" t="s">
        <v>95</v>
      </c>
      <c r="B26" s="33" t="s">
        <v>96</v>
      </c>
      <c r="C26" s="13">
        <f>IF(OR(ISNUMBER(IFERROR(MATCH(A26,UPDATE!$1:$1,0),TRUE))=FALSE,H26=FALSE),L26,_xlfn.AGGREGATE(4,6,INDEX(UPDATE!$A:$DC,,MATCH(A26,UPDATE!$1:$1,0))))</f>
        <v>143</v>
      </c>
      <c r="D26" s="19" t="str">
        <f t="shared" si="0"/>
        <v>x</v>
      </c>
      <c r="E26" s="14" t="s">
        <v>29</v>
      </c>
      <c r="F26" s="145" t="str">
        <f t="shared" si="1"/>
        <v>✅</v>
      </c>
      <c r="H26" s="138" t="b">
        <f>IF(ISNUMBER(INDEX(UPDATE!$A:$DC,2,MATCH(SETTINGS!A26,UPDATE!$1:$1,0)))=TRUE,TRUE,FALSE)</f>
        <v>1</v>
      </c>
      <c r="I26" s="82">
        <f>IFERROR(INDEX(UPDATE!A:A,MATCH(_xlfn.AGGREGATE(4,6,INDEX(UPDATE!$A$3:$DC$160,,MATCH(A26,UPDATE!$1:$1,0))),INDEX(UPDATE!$A:$DC,,MATCH(A26,UPDATE!$1:$1,0)),0)),K26)</f>
        <v>15</v>
      </c>
      <c r="J26" s="82" t="b">
        <f>IFERROR(IF(MATCH(SETTINGS!S26,COVER!$A:$A,0),TRUE,FALSE),FALSE)</f>
        <v>1</v>
      </c>
      <c r="L26" s="71">
        <f>R26</f>
        <v>143</v>
      </c>
      <c r="M26" s="72" t="s">
        <v>52</v>
      </c>
      <c r="N26" s="78" t="b">
        <f t="shared" si="2"/>
        <v>1</v>
      </c>
      <c r="O26" s="79" t="s">
        <v>96</v>
      </c>
      <c r="P26" s="78" t="b">
        <f>IF(IFERROR(HLOOKUP(A26,UPDATE!$1:$1,1,FALSE),FALSE)&lt;&gt;FALSE,TRUE,FALSE)</f>
        <v>1</v>
      </c>
      <c r="Q26" s="84" t="b">
        <f>TRUE</f>
        <v>1</v>
      </c>
      <c r="R26" s="84">
        <f>IFERROR(_xlfn.AGGREGATE(4,6,INDEX(UPDATE!$A:$DC,,MATCH(A26,UPDATE!$1:$1,0))),NA())</f>
        <v>143</v>
      </c>
      <c r="S26" s="84" t="s">
        <v>95</v>
      </c>
      <c r="T26" s="93" t="s">
        <v>97</v>
      </c>
      <c r="U26" s="74" t="s">
        <v>26</v>
      </c>
    </row>
    <row r="27" spans="1:21" x14ac:dyDescent="0.2">
      <c r="A27" s="75" t="s">
        <v>98</v>
      </c>
      <c r="B27" s="50" t="s">
        <v>99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29</v>
      </c>
      <c r="F27" s="145" t="str">
        <f t="shared" si="1"/>
        <v>✅</v>
      </c>
      <c r="H27" s="138" t="b">
        <f>IF(ISNUMBER(INDEX(UPDATE!$A:$DC,2,MATCH(SETTINGS!A27,UPDATE!$1:$1,0)))=TRUE,TRUE,FALSE)</f>
        <v>0</v>
      </c>
      <c r="I27" s="82">
        <f>IFERROR(INDEX(UPDATE!A:A,MATCH(_xlfn.AGGREGATE(4,6,INDEX(UPDATE!$A$3:$DC$160,,MATCH(A27,UPDATE!$1:$1,0))),INDEX(UPDATE!$A:$DC,,MATCH(A27,UPDATE!$1:$1,0)),0)),K27)</f>
        <v>35</v>
      </c>
      <c r="J27" s="82" t="b">
        <f>IFERROR(IF(MATCH(SETTINGS!S27,COVER!$A:$A,0),TRUE,FALSE),FALSE)</f>
        <v>1</v>
      </c>
      <c r="L27" s="71" t="s">
        <v>24</v>
      </c>
      <c r="N27" s="78" t="b">
        <f t="shared" si="2"/>
        <v>1</v>
      </c>
      <c r="O27" s="79" t="s">
        <v>99</v>
      </c>
      <c r="P27" s="78" t="b">
        <f>IF(IFERROR(HLOOKUP(A27,UPDATE!$1:$1,1,FALSE),FALSE)&lt;&gt;FALSE,TRUE,FALSE)</f>
        <v>1</v>
      </c>
      <c r="Q27" s="84" t="b">
        <f>TRUE</f>
        <v>1</v>
      </c>
      <c r="R27" s="84">
        <f>IFERROR(_xlfn.AGGREGATE(4,6,INDEX(UPDATE!$A:$DC,,MATCH(A27,UPDATE!$1:$1,0))),NA())</f>
        <v>191</v>
      </c>
      <c r="S27" s="84" t="s">
        <v>98</v>
      </c>
      <c r="T27" s="123" t="s">
        <v>100</v>
      </c>
      <c r="U27" s="74" t="s">
        <v>26</v>
      </c>
    </row>
    <row r="28" spans="1:21" x14ac:dyDescent="0.2">
      <c r="A28" s="33" t="s">
        <v>101</v>
      </c>
      <c r="B28" s="33" t="s">
        <v>102</v>
      </c>
      <c r="C28" s="13">
        <f>IF(OR(ISNUMBER(IFERROR(MATCH(A28,UPDATE!$1:$1,0),TRUE))=FALSE,H28=FALSE),L28,_xlfn.AGGREGATE(4,6,INDEX(UPDATE!$A:$DC,,MATCH(A28,UPDATE!$1:$1,0))))</f>
        <v>41</v>
      </c>
      <c r="D28" s="19" t="str">
        <f t="shared" si="0"/>
        <v>x</v>
      </c>
      <c r="E28" s="14" t="s">
        <v>29</v>
      </c>
      <c r="F28" s="145" t="str">
        <f t="shared" si="1"/>
        <v>✅</v>
      </c>
      <c r="H28" s="138" t="b">
        <f>IF(ISNUMBER(INDEX(UPDATE!$A:$DC,2,MATCH(SETTINGS!A28,UPDATE!$1:$1,0)))=TRUE,TRUE,FALSE)</f>
        <v>1</v>
      </c>
      <c r="I28" s="82">
        <f>IFERROR(INDEX(UPDATE!A:A,MATCH(_xlfn.AGGREGATE(4,6,INDEX(UPDATE!$A$3:$DC$160,,MATCH(A28,UPDATE!$1:$1,0))),INDEX(UPDATE!$A:$DC,,MATCH(A28,UPDATE!$1:$1,0)),0)),K28)</f>
        <v>6</v>
      </c>
      <c r="J28" s="82" t="b">
        <f>IFERROR(IF(MATCH(SETTINGS!S28,COVER!$A:$A,0),TRUE,FALSE),FALSE)</f>
        <v>1</v>
      </c>
      <c r="L28" s="71">
        <f>R28</f>
        <v>41</v>
      </c>
      <c r="M28" s="72" t="s">
        <v>52</v>
      </c>
      <c r="N28" s="78" t="b">
        <f t="shared" si="2"/>
        <v>1</v>
      </c>
      <c r="O28" s="79" t="s">
        <v>102</v>
      </c>
      <c r="P28" s="78" t="b">
        <f>IF(IFERROR(HLOOKUP(A28,UPDATE!$1:$1,1,FALSE),FALSE)&lt;&gt;FALSE,TRUE,FALSE)</f>
        <v>1</v>
      </c>
      <c r="Q28" s="84" t="b">
        <f>TRUE</f>
        <v>1</v>
      </c>
      <c r="R28" s="84">
        <f>IFERROR(_xlfn.AGGREGATE(4,6,INDEX(UPDATE!$A:$DC,,MATCH(A28,UPDATE!$1:$1,0))),NA())</f>
        <v>41</v>
      </c>
      <c r="S28" s="84" t="s">
        <v>101</v>
      </c>
      <c r="T28" s="93" t="s">
        <v>103</v>
      </c>
      <c r="U28" s="74" t="s">
        <v>26</v>
      </c>
    </row>
    <row r="29" spans="1:21" x14ac:dyDescent="0.2">
      <c r="A29" s="75" t="s">
        <v>104</v>
      </c>
      <c r="B29" s="50" t="s">
        <v>104</v>
      </c>
      <c r="C29" s="13" t="str">
        <f>IF(OR(ISNUMBER(IFERROR(MATCH(A29,UPDATE!$1:$1,0),TRUE))=FALSE,H29=FALSE),L29,_xlfn.AGGREGATE(4,6,INDEX(UPDATE!$A:$DC,,MATCH(A29,UPDATE!$1:$1,0))))</f>
        <v>F</v>
      </c>
      <c r="D29" s="19" t="str">
        <f t="shared" si="0"/>
        <v>F</v>
      </c>
      <c r="E29" s="14" t="s">
        <v>29</v>
      </c>
      <c r="F29" s="145" t="str">
        <f t="shared" si="1"/>
        <v>✅</v>
      </c>
      <c r="H29" s="138" t="b">
        <f>IF(ISNUMBER(INDEX(UPDATE!$A:$DC,2,MATCH(SETTINGS!A29,UPDATE!$1:$1,0)))=TRUE,TRUE,FALSE)</f>
        <v>0</v>
      </c>
      <c r="I29" s="82">
        <f>IFERROR(INDEX(UPDATE!A:A,MATCH(_xlfn.AGGREGATE(4,6,INDEX(UPDATE!$A$3:$DC$160,,MATCH(A29,UPDATE!$1:$1,0))),INDEX(UPDATE!$A:$DC,,MATCH(A29,UPDATE!$1:$1,0)),0)),K29)</f>
        <v>27</v>
      </c>
      <c r="J29" s="82" t="b">
        <f>IFERROR(IF(MATCH(SETTINGS!S29,COVER!$A:$A,0),TRUE,FALSE),FALSE)</f>
        <v>1</v>
      </c>
      <c r="L29" s="71" t="s">
        <v>24</v>
      </c>
      <c r="M29" s="72"/>
      <c r="N29" s="78" t="b">
        <f t="shared" si="2"/>
        <v>1</v>
      </c>
      <c r="O29" s="79" t="s">
        <v>104</v>
      </c>
      <c r="P29" s="78" t="b">
        <f>IF(IFERROR(HLOOKUP(A29,UPDATE!$1:$1,1,FALSE),FALSE)&lt;&gt;FALSE,TRUE,FALSE)</f>
        <v>1</v>
      </c>
      <c r="Q29" s="84" t="b">
        <f>TRUE</f>
        <v>1</v>
      </c>
      <c r="R29" s="84">
        <f>IFERROR(_xlfn.AGGREGATE(4,6,INDEX(UPDATE!$A:$DC,,MATCH(A29,UPDATE!$1:$1,0))),NA())</f>
        <v>155</v>
      </c>
      <c r="S29" s="84" t="s">
        <v>104</v>
      </c>
      <c r="T29" s="123" t="s">
        <v>105</v>
      </c>
      <c r="U29" s="74" t="s">
        <v>26</v>
      </c>
    </row>
    <row r="30" spans="1:21" x14ac:dyDescent="0.2">
      <c r="A30" s="33" t="s">
        <v>106</v>
      </c>
      <c r="B30" s="33" t="s">
        <v>107</v>
      </c>
      <c r="C30" s="13">
        <f>IF(OR(ISNUMBER(IFERROR(MATCH(A30,UPDATE!$1:$1,0),TRUE))=FALSE,H30=FALSE),L30,_xlfn.AGGREGATE(4,6,INDEX(UPDATE!$A:$DC,,MATCH(A30,UPDATE!$1:$1,0))))</f>
        <v>1118</v>
      </c>
      <c r="D30" s="19" t="str">
        <f t="shared" si="0"/>
        <v>x</v>
      </c>
      <c r="E30" s="14" t="s">
        <v>108</v>
      </c>
      <c r="F30" s="145" t="str">
        <f t="shared" si="1"/>
        <v>✅</v>
      </c>
      <c r="G30" s="48" t="s">
        <v>109</v>
      </c>
      <c r="H30" s="138" t="b">
        <f>IF(ISNUMBER(INDEX(UPDATE!$A:$DC,2,MATCH(SETTINGS!A30,UPDATE!$1:$1,0)))=TRUE,TRUE,FALSE)</f>
        <v>1</v>
      </c>
      <c r="I30" s="82">
        <f>IFERROR(INDEX(UPDATE!A:A,MATCH(_xlfn.AGGREGATE(4,6,INDEX(UPDATE!$A$3:$DC$160,,MATCH(A30,UPDATE!$1:$1,0))),INDEX(UPDATE!$A:$DC,,MATCH(A30,UPDATE!$1:$1,0)),0)),K30)</f>
        <v>103</v>
      </c>
      <c r="J30" s="82" t="b">
        <f>IFERROR(IF(MATCH(SETTINGS!S30,COVER!$A:$A,0),TRUE,FALSE),FALSE)</f>
        <v>1</v>
      </c>
      <c r="L30" s="71">
        <f>R30</f>
        <v>1118</v>
      </c>
      <c r="M30" s="72" t="s">
        <v>52</v>
      </c>
      <c r="N30" s="78" t="b">
        <f t="shared" si="2"/>
        <v>1</v>
      </c>
      <c r="O30" s="79" t="s">
        <v>107</v>
      </c>
      <c r="P30" s="78" t="b">
        <f>IF(IFERROR(HLOOKUP(A30,UPDATE!$1:$1,1,FALSE),FALSE)&lt;&gt;FALSE,TRUE,FALSE)</f>
        <v>1</v>
      </c>
      <c r="Q30" s="84" t="b">
        <f>TRUE</f>
        <v>1</v>
      </c>
      <c r="R30" s="84">
        <f>IFERROR(_xlfn.AGGREGATE(4,6,INDEX(UPDATE!$A:$DC,,MATCH(A30,UPDATE!$1:$1,0))),NA())</f>
        <v>1118</v>
      </c>
      <c r="S30" s="84" t="s">
        <v>106</v>
      </c>
      <c r="T30" s="93" t="s">
        <v>110</v>
      </c>
      <c r="U30" s="74" t="s">
        <v>26</v>
      </c>
    </row>
    <row r="31" spans="1:21" x14ac:dyDescent="0.2">
      <c r="A31" s="33" t="s">
        <v>111</v>
      </c>
      <c r="B31" s="33" t="s">
        <v>112</v>
      </c>
      <c r="C31" s="13" t="str">
        <f>IF(OR(ISNUMBER(IFERROR(MATCH(A31,UPDATE!$1:$1,0),TRUE))=FALSE,H31=FALSE),L31,_xlfn.AGGREGATE(4,6,INDEX(UPDATE!$A:$DC,,MATCH(A31,UPDATE!$1:$1,0))))</f>
        <v>F</v>
      </c>
      <c r="D31" s="19" t="str">
        <f t="shared" si="0"/>
        <v>F</v>
      </c>
      <c r="E31" s="14" t="s">
        <v>113</v>
      </c>
      <c r="F31" s="145" t="str">
        <f t="shared" si="1"/>
        <v>✅</v>
      </c>
      <c r="H31" s="138" t="b">
        <f>IF(ISNUMBER(INDEX(UPDATE!$A:$DC,2,MATCH(SETTINGS!A31,UPDATE!$1:$1,0)))=TRUE,TRUE,FALSE)</f>
        <v>0</v>
      </c>
      <c r="I31" s="82">
        <f>IFERROR(INDEX(UPDATE!A:A,MATCH(_xlfn.AGGREGATE(4,6,INDEX(UPDATE!$A$3:$DC$160,,MATCH(A31,UPDATE!$1:$1,0))),INDEX(UPDATE!$A:$DC,,MATCH(A31,UPDATE!$1:$1,0)),0)),K31)</f>
        <v>42</v>
      </c>
      <c r="J31" s="82" t="b">
        <f>IFERROR(IF(MATCH(SETTINGS!S31,COVER!$A:$A,0),TRUE,FALSE),FALSE)</f>
        <v>1</v>
      </c>
      <c r="L31" s="71" t="s">
        <v>24</v>
      </c>
      <c r="N31" s="78" t="b">
        <f t="shared" si="2"/>
        <v>1</v>
      </c>
      <c r="O31" s="79" t="s">
        <v>112</v>
      </c>
      <c r="P31" s="78" t="b">
        <f>IF(IFERROR(HLOOKUP(A31,UPDATE!$1:$1,1,FALSE),FALSE)&lt;&gt;FALSE,TRUE,FALSE)</f>
        <v>1</v>
      </c>
      <c r="Q31" s="84" t="b">
        <f>TRUE</f>
        <v>1</v>
      </c>
      <c r="R31" s="84">
        <f>IFERROR(_xlfn.AGGREGATE(4,6,INDEX(UPDATE!$A:$DC,,MATCH(A31,UPDATE!$1:$1,0))),NA())</f>
        <v>520</v>
      </c>
      <c r="S31" s="84" t="s">
        <v>111</v>
      </c>
      <c r="T31" s="93" t="s">
        <v>114</v>
      </c>
      <c r="U31" s="74" t="s">
        <v>115</v>
      </c>
    </row>
    <row r="32" spans="1:21" x14ac:dyDescent="0.2">
      <c r="A32" s="33" t="s">
        <v>116</v>
      </c>
      <c r="B32" s="33" t="s">
        <v>117</v>
      </c>
      <c r="C32" s="13">
        <f>IF(OR(ISNUMBER(IFERROR(MATCH(A32,UPDATE!$1:$1,0),TRUE))=FALSE,H32=FALSE),L32,_xlfn.AGGREGATE(4,6,INDEX(UPDATE!$A:$DC,,MATCH(A32,UPDATE!$1:$1,0))))</f>
        <v>89</v>
      </c>
      <c r="D32" s="19" t="str">
        <f t="shared" si="0"/>
        <v>x</v>
      </c>
      <c r="E32" s="14" t="s">
        <v>113</v>
      </c>
      <c r="F32" s="145" t="str">
        <f t="shared" si="1"/>
        <v>✅</v>
      </c>
      <c r="G32" s="48" t="s">
        <v>118</v>
      </c>
      <c r="H32" s="138" t="b">
        <f>IF(ISNUMBER(INDEX(UPDATE!$A:$DC,2,MATCH(SETTINGS!A32,UPDATE!$1:$1,0)))=TRUE,TRUE,FALSE)</f>
        <v>1</v>
      </c>
      <c r="I32" s="82">
        <f>IFERROR(INDEX(UPDATE!A:A,MATCH(_xlfn.AGGREGATE(4,6,INDEX(UPDATE!$A$3:$DC$160,,MATCH(A32,UPDATE!$1:$1,0))),INDEX(UPDATE!$A:$DC,,MATCH(A32,UPDATE!$1:$1,0)),0)),K32)</f>
        <v>19</v>
      </c>
      <c r="J32" s="82" t="b">
        <f>IFERROR(IF(MATCH(SETTINGS!S32,COVER!$A:$A,0),TRUE,FALSE),FALSE)</f>
        <v>1</v>
      </c>
      <c r="L32" s="71">
        <f>R32</f>
        <v>89</v>
      </c>
      <c r="M32" s="72" t="s">
        <v>52</v>
      </c>
      <c r="N32" s="78" t="b">
        <f t="shared" si="2"/>
        <v>1</v>
      </c>
      <c r="O32" s="79" t="s">
        <v>117</v>
      </c>
      <c r="P32" s="78" t="b">
        <f>IF(IFERROR(HLOOKUP(A32,UPDATE!$1:$1,1,FALSE),FALSE)&lt;&gt;FALSE,TRUE,FALSE)</f>
        <v>1</v>
      </c>
      <c r="Q32" s="84" t="b">
        <f>TRUE</f>
        <v>1</v>
      </c>
      <c r="R32" s="84">
        <f>IFERROR(_xlfn.AGGREGATE(4,6,INDEX(UPDATE!$A:$DC,,MATCH(A32,UPDATE!$1:$1,0))),NA())</f>
        <v>89</v>
      </c>
      <c r="S32" s="84" t="s">
        <v>116</v>
      </c>
      <c r="T32" s="93" t="s">
        <v>119</v>
      </c>
      <c r="U32" s="74" t="s">
        <v>26</v>
      </c>
    </row>
    <row r="33" spans="1:21" x14ac:dyDescent="0.2">
      <c r="A33" s="75" t="s">
        <v>120</v>
      </c>
      <c r="B33" s="50" t="s">
        <v>121</v>
      </c>
      <c r="C33" s="13" t="str">
        <f>IF(OR(ISNUMBER(IFERROR(MATCH(A33,UPDATE!$1:$1,0),TRUE))=FALSE,H33=FALSE),L33,_xlfn.AGGREGATE(4,6,INDEX(UPDATE!$A:$DC,,MATCH(A33,UPDATE!$1:$1,0))))</f>
        <v>F</v>
      </c>
      <c r="D33" s="19" t="str">
        <f t="shared" si="0"/>
        <v>F</v>
      </c>
      <c r="E33" s="14" t="s">
        <v>29</v>
      </c>
      <c r="F33" s="145" t="str">
        <f t="shared" si="1"/>
        <v>✅</v>
      </c>
      <c r="H33" s="138" t="b">
        <f>IF(ISNUMBER(INDEX(UPDATE!$A:$DC,2,MATCH(SETTINGS!A33,UPDATE!$1:$1,0)))=TRUE,TRUE,FALSE)</f>
        <v>0</v>
      </c>
      <c r="I33" s="82">
        <f>IFERROR(INDEX(UPDATE!A:A,MATCH(_xlfn.AGGREGATE(4,6,INDEX(UPDATE!$A$3:$DC$160,,MATCH(A33,UPDATE!$1:$1,0))),INDEX(UPDATE!$A:$DC,,MATCH(A33,UPDATE!$1:$1,0)),0)),K33)</f>
        <v>12</v>
      </c>
      <c r="J33" s="82" t="b">
        <f>IFERROR(IF(MATCH(SETTINGS!S33,COVER!$A:$A,0),TRUE,FALSE),FALSE)</f>
        <v>1</v>
      </c>
      <c r="L33" s="71" t="s">
        <v>24</v>
      </c>
      <c r="M33" s="72"/>
      <c r="N33" s="78" t="b">
        <f t="shared" si="2"/>
        <v>1</v>
      </c>
      <c r="O33" s="79" t="s">
        <v>121</v>
      </c>
      <c r="P33" s="78" t="b">
        <f>IF(IFERROR(HLOOKUP(A33,UPDATE!$1:$1,1,FALSE),FALSE)&lt;&gt;FALSE,TRUE,FALSE)</f>
        <v>1</v>
      </c>
      <c r="Q33" s="84" t="b">
        <f>TRUE</f>
        <v>1</v>
      </c>
      <c r="R33" s="84">
        <f>IFERROR(_xlfn.AGGREGATE(4,6,INDEX(UPDATE!$A:$DC,,MATCH(A33,UPDATE!$1:$1,0))),NA())</f>
        <v>108</v>
      </c>
      <c r="S33" s="84" t="s">
        <v>120</v>
      </c>
      <c r="T33" s="93" t="s">
        <v>122</v>
      </c>
      <c r="U33" s="74" t="s">
        <v>26</v>
      </c>
    </row>
    <row r="34" spans="1:21" x14ac:dyDescent="0.2">
      <c r="A34" s="75" t="s">
        <v>123</v>
      </c>
      <c r="B34" s="50" t="s">
        <v>124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65" si="4">IF(C34="F","F",M34)</f>
        <v>F</v>
      </c>
      <c r="E34" s="14" t="s">
        <v>29</v>
      </c>
      <c r="F34" s="145" t="str">
        <f t="shared" si="1"/>
        <v>✅</v>
      </c>
      <c r="H34" s="138" t="b">
        <f>IF(ISNUMBER(INDEX(UPDATE!$A:$DC,2,MATCH(SETTINGS!A34,UPDATE!$1:$1,0)))=TRUE,TRUE,FALSE)</f>
        <v>0</v>
      </c>
      <c r="I34" s="82">
        <f>IFERROR(INDEX(UPDATE!A:A,MATCH(_xlfn.AGGREGATE(4,6,INDEX(UPDATE!$A$3:$DC$160,,MATCH(A34,UPDATE!$1:$1,0))),INDEX(UPDATE!$A:$DC,,MATCH(A34,UPDATE!$1:$1,0)),0)),K34)</f>
        <v>23</v>
      </c>
      <c r="J34" s="82" t="b">
        <f>IFERROR(IF(MATCH(SETTINGS!S34,COVER!$A:$A,0),TRUE,FALSE),FALSE)</f>
        <v>1</v>
      </c>
      <c r="L34" s="71" t="s">
        <v>24</v>
      </c>
      <c r="N34" s="78" t="b">
        <f t="shared" ref="N34:N65" si="5">IF(F34&lt;&gt;"",F34="✅","")</f>
        <v>1</v>
      </c>
      <c r="O34" s="79" t="s">
        <v>125</v>
      </c>
      <c r="P34" s="78" t="b">
        <f>IF(IFERROR(HLOOKUP(A34,UPDATE!$1:$1,1,FALSE),FALSE)&lt;&gt;FALSE,TRUE,FALSE)</f>
        <v>1</v>
      </c>
      <c r="Q34" s="84" t="b">
        <f>TRUE</f>
        <v>1</v>
      </c>
      <c r="R34" s="84">
        <f>IFERROR(_xlfn.AGGREGATE(4,6,INDEX(UPDATE!$A:$DC,,MATCH(A34,UPDATE!$1:$1,0))),NA())</f>
        <v>205</v>
      </c>
      <c r="S34" s="84" t="s">
        <v>123</v>
      </c>
      <c r="T34" s="123" t="s">
        <v>126</v>
      </c>
      <c r="U34" s="74" t="s">
        <v>26</v>
      </c>
    </row>
    <row r="35" spans="1:21" x14ac:dyDescent="0.2">
      <c r="A35" s="75" t="s">
        <v>127</v>
      </c>
      <c r="B35" s="50" t="s">
        <v>128</v>
      </c>
      <c r="C35" s="13">
        <f>IF(OR(ISNUMBER(IFERROR(MATCH(A35,UPDATE!$1:$1,0),TRUE))=FALSE,H35=FALSE),L35,_xlfn.AGGREGATE(4,6,INDEX(UPDATE!$A:$DC,,MATCH(A35,UPDATE!$1:$1,0))))</f>
        <v>34</v>
      </c>
      <c r="D35" s="19" t="str">
        <f t="shared" si="4"/>
        <v>x</v>
      </c>
      <c r="E35" s="14" t="s">
        <v>29</v>
      </c>
      <c r="F35" s="145" t="s">
        <v>129</v>
      </c>
      <c r="H35" s="138" t="b">
        <f>IF(ISNUMBER(INDEX(UPDATE!$A:$DC,2,MATCH(SETTINGS!A35,UPDATE!$1:$1,0)))=TRUE,TRUE,FALSE)</f>
        <v>0</v>
      </c>
      <c r="I35" s="82">
        <f>IFERROR(INDEX(UPDATE!A:A,MATCH(_xlfn.AGGREGATE(4,6,INDEX(UPDATE!$A$3:$DC$160,,MATCH(A35,UPDATE!$1:$1,0))),INDEX(UPDATE!$A:$DC,,MATCH(A35,UPDATE!$1:$1,0)),0)),K35)</f>
        <v>5</v>
      </c>
      <c r="J35" s="82" t="b">
        <f>IFERROR(IF(MATCH(SETTINGS!S35,COVER!$A:$A,0),TRUE,FALSE),FALSE)</f>
        <v>0</v>
      </c>
      <c r="L35" s="71">
        <f>R35</f>
        <v>34</v>
      </c>
      <c r="M35" s="72" t="s">
        <v>52</v>
      </c>
      <c r="N35" s="78" t="b">
        <f t="shared" si="5"/>
        <v>1</v>
      </c>
      <c r="O35" s="79" t="s">
        <v>130</v>
      </c>
      <c r="P35" s="78" t="b">
        <f>IF(IFERROR(HLOOKUP(A35,UPDATE!$1:$1,1,FALSE),FALSE)&lt;&gt;FALSE,TRUE,FALSE)</f>
        <v>1</v>
      </c>
      <c r="Q35" s="84" t="b">
        <f>TRUE</f>
        <v>1</v>
      </c>
      <c r="R35" s="84">
        <f>IFERROR(_xlfn.AGGREGATE(4,6,INDEX(UPDATE!$A:$DC,,MATCH(A35,UPDATE!$1:$1,0))),NA())</f>
        <v>34</v>
      </c>
      <c r="S35" s="84" t="s">
        <v>127</v>
      </c>
      <c r="T35" s="123" t="s">
        <v>131</v>
      </c>
      <c r="U35" s="74" t="s">
        <v>26</v>
      </c>
    </row>
    <row r="36" spans="1:21" x14ac:dyDescent="0.2">
      <c r="A36" s="75" t="s">
        <v>132</v>
      </c>
      <c r="B36" s="50" t="s">
        <v>133</v>
      </c>
      <c r="C36" s="13" t="str">
        <f>IF(OR(ISNUMBER(IFERROR(MATCH(A36,UPDATE!$1:$1,0),TRUE))=FALSE,H36=FALSE),L36,_xlfn.AGGREGATE(4,6,INDEX(UPDATE!$A:$DC,,MATCH(A36,UPDATE!$1:$1,0))))</f>
        <v>F</v>
      </c>
      <c r="D36" s="19" t="str">
        <f t="shared" si="4"/>
        <v>F</v>
      </c>
      <c r="E36" s="14" t="s">
        <v>23</v>
      </c>
      <c r="F36" s="145" t="str">
        <f t="shared" ref="F36:F67" si="6">IF(AND(OR(P36=TRUE,K36&lt;&gt;""),J36=TRUE),"✅","❌")</f>
        <v>✅</v>
      </c>
      <c r="H36" s="138" t="b">
        <f>IF(ISNUMBER(INDEX(UPDATE!$A:$DC,2,MATCH(SETTINGS!A36,UPDATE!$1:$1,0)))=TRUE,TRUE,FALSE)</f>
        <v>0</v>
      </c>
      <c r="I36" s="82">
        <f>IFERROR(INDEX(UPDATE!A:A,MATCH(_xlfn.AGGREGATE(4,6,INDEX(UPDATE!$A$3:$DC$160,,MATCH(A36,UPDATE!$1:$1,0))),INDEX(UPDATE!$A:$DC,,MATCH(A36,UPDATE!$1:$1,0)),0)),K36)</f>
        <v>5</v>
      </c>
      <c r="J36" s="82" t="b">
        <f>IFERROR(IF(MATCH(SETTINGS!S36,COVER!$A:$A,0),TRUE,FALSE),FALSE)</f>
        <v>1</v>
      </c>
      <c r="K36" s="71">
        <v>5</v>
      </c>
      <c r="L36" s="71" t="s">
        <v>24</v>
      </c>
      <c r="M36" s="72"/>
      <c r="N36" s="78" t="b">
        <f t="shared" si="5"/>
        <v>1</v>
      </c>
      <c r="O36" s="79" t="s">
        <v>132</v>
      </c>
      <c r="P36" s="78" t="b">
        <f>IF(IFERROR(HLOOKUP(A36,UPDATE!$1:$1,1,FALSE),FALSE)&lt;&gt;FALSE,TRUE,FALSE)</f>
        <v>0</v>
      </c>
      <c r="Q36" s="84" t="b">
        <f>TRUE</f>
        <v>1</v>
      </c>
      <c r="R36" s="84" t="e">
        <f>IFERROR(_xlfn.AGGREGATE(4,6,INDEX(UPDATE!$A:$DC,,MATCH(A36,UPDATE!$1:$1,0))),NA())</f>
        <v>#N/A</v>
      </c>
      <c r="S36" s="84" t="s">
        <v>132</v>
      </c>
      <c r="T36" s="122" t="s">
        <v>25</v>
      </c>
      <c r="U36" s="74" t="s">
        <v>26</v>
      </c>
    </row>
    <row r="37" spans="1:21" x14ac:dyDescent="0.2">
      <c r="A37" s="75" t="s">
        <v>134</v>
      </c>
      <c r="B37" s="50" t="s">
        <v>135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4"/>
        <v>F</v>
      </c>
      <c r="E37" s="14" t="s">
        <v>29</v>
      </c>
      <c r="F37" s="145" t="str">
        <f t="shared" si="6"/>
        <v>✅</v>
      </c>
      <c r="H37" s="138" t="b">
        <f>IF(ISNUMBER(INDEX(UPDATE!$A:$DC,2,MATCH(SETTINGS!A37,UPDATE!$1:$1,0)))=TRUE,TRUE,FALSE)</f>
        <v>0</v>
      </c>
      <c r="I37" s="82">
        <f>IFERROR(INDEX(UPDATE!A:A,MATCH(_xlfn.AGGREGATE(4,6,INDEX(UPDATE!$A$3:$DC$160,,MATCH(A37,UPDATE!$1:$1,0))),INDEX(UPDATE!$A:$DC,,MATCH(A37,UPDATE!$1:$1,0)),0)),K37)</f>
        <v>26</v>
      </c>
      <c r="J37" s="82" t="b">
        <f>IFERROR(IF(MATCH(SETTINGS!S37,COVER!$A:$A,0),TRUE,FALSE),FALSE)</f>
        <v>1</v>
      </c>
      <c r="L37" s="71" t="s">
        <v>24</v>
      </c>
      <c r="M37" s="72"/>
      <c r="N37" s="78" t="b">
        <f t="shared" si="5"/>
        <v>1</v>
      </c>
      <c r="O37" s="79" t="s">
        <v>136</v>
      </c>
      <c r="P37" s="78" t="b">
        <f>IF(IFERROR(HLOOKUP(A37,UPDATE!$1:$1,1,FALSE),FALSE)&lt;&gt;FALSE,TRUE,FALSE)</f>
        <v>1</v>
      </c>
      <c r="Q37" s="84" t="b">
        <f>TRUE</f>
        <v>1</v>
      </c>
      <c r="R37" s="84">
        <f>IFERROR(_xlfn.AGGREGATE(4,6,INDEX(UPDATE!$A:$DC,,MATCH(A37,UPDATE!$1:$1,0))),NA())</f>
        <v>232</v>
      </c>
      <c r="S37" s="84" t="s">
        <v>134</v>
      </c>
      <c r="T37" s="93" t="s">
        <v>137</v>
      </c>
      <c r="U37" s="74" t="s">
        <v>26</v>
      </c>
    </row>
    <row r="38" spans="1:21" x14ac:dyDescent="0.2">
      <c r="A38" s="97" t="s">
        <v>138</v>
      </c>
      <c r="B38" s="50" t="s">
        <v>139</v>
      </c>
      <c r="C38" s="13" t="str">
        <f>IF(OR(ISNUMBER(IFERROR(MATCH(A38,UPDATE!$1:$1,0),TRUE))=FALSE,H38=FALSE),L38,_xlfn.AGGREGATE(4,6,INDEX(UPDATE!$A:$DC,,MATCH(A38,UPDATE!$1:$1,0))))</f>
        <v>F</v>
      </c>
      <c r="D38" s="19" t="str">
        <f t="shared" si="4"/>
        <v>F</v>
      </c>
      <c r="E38" s="14" t="s">
        <v>29</v>
      </c>
      <c r="F38" s="145" t="str">
        <f t="shared" si="6"/>
        <v>❌</v>
      </c>
      <c r="H38" s="138" t="b">
        <f>IF(ISNUMBER(INDEX(UPDATE!$A:$DC,2,MATCH(SETTINGS!A38,UPDATE!$1:$1,0)))=TRUE,TRUE,FALSE)</f>
        <v>0</v>
      </c>
      <c r="I38" s="82">
        <f>IFERROR(INDEX(UPDATE!A:A,MATCH(_xlfn.AGGREGATE(4,6,INDEX(UPDATE!$A$3:$DC$160,,MATCH(A38,UPDATE!$1:$1,0))),INDEX(UPDATE!$A:$DC,,MATCH(A38,UPDATE!$1:$1,0)),0)),K38)</f>
        <v>0</v>
      </c>
      <c r="J38" s="82" t="b">
        <f>IFERROR(IF(MATCH(SETTINGS!S38,COVER!$A:$A,0),TRUE,FALSE),FALSE)</f>
        <v>1</v>
      </c>
      <c r="L38" s="71" t="s">
        <v>24</v>
      </c>
      <c r="M38" s="72"/>
      <c r="N38" s="78" t="b">
        <f t="shared" si="5"/>
        <v>0</v>
      </c>
      <c r="O38" s="79" t="s">
        <v>140</v>
      </c>
      <c r="P38" s="78" t="b">
        <f>IF(IFERROR(HLOOKUP(A38,UPDATE!$1:$1,1,FALSE),FALSE)&lt;&gt;FALSE,TRUE,FALSE)</f>
        <v>0</v>
      </c>
      <c r="Q38" s="84" t="b">
        <f>TRUE</f>
        <v>1</v>
      </c>
      <c r="R38" s="84" t="e">
        <f>IFERROR(_xlfn.AGGREGATE(4,6,INDEX(UPDATE!$A:$DC,,MATCH(A38,UPDATE!$1:$1,0))),NA())</f>
        <v>#N/A</v>
      </c>
      <c r="S38" s="84" t="s">
        <v>138</v>
      </c>
      <c r="T38" s="93" t="s">
        <v>141</v>
      </c>
      <c r="U38" s="74" t="s">
        <v>26</v>
      </c>
    </row>
    <row r="39" spans="1:21" x14ac:dyDescent="0.2">
      <c r="A39" s="33" t="s">
        <v>142</v>
      </c>
      <c r="B39" s="33" t="s">
        <v>143</v>
      </c>
      <c r="C39" s="13">
        <f>IF(OR(ISNUMBER(IFERROR(MATCH(A39,UPDATE!$1:$1,0),TRUE))=FALSE,H39=FALSE),L39,_xlfn.AGGREGATE(4,6,INDEX(UPDATE!$A:$DC,,MATCH(A39,UPDATE!$1:$1,0))))</f>
        <v>304</v>
      </c>
      <c r="D39" s="19" t="str">
        <f t="shared" si="4"/>
        <v>x</v>
      </c>
      <c r="E39" s="14" t="s">
        <v>29</v>
      </c>
      <c r="F39" s="145" t="str">
        <f t="shared" si="6"/>
        <v>✅</v>
      </c>
      <c r="H39" s="138" t="b">
        <f>IF(ISNUMBER(INDEX(UPDATE!$A:$DC,2,MATCH(SETTINGS!A39,UPDATE!$1:$1,0)))=TRUE,TRUE,FALSE)</f>
        <v>0</v>
      </c>
      <c r="I39" s="82">
        <f>IFERROR(INDEX(UPDATE!A:A,MATCH(_xlfn.AGGREGATE(4,6,INDEX(UPDATE!$A$3:$DC$160,,MATCH(A39,UPDATE!$1:$1,0))),INDEX(UPDATE!$A:$DC,,MATCH(A39,UPDATE!$1:$1,0)),0)),K39)</f>
        <v>34</v>
      </c>
      <c r="J39" s="82" t="b">
        <f>IFERROR(IF(MATCH(SETTINGS!S39,COVER!$A:$A,0),TRUE,FALSE),FALSE)</f>
        <v>1</v>
      </c>
      <c r="L39" s="71">
        <f>R39</f>
        <v>304</v>
      </c>
      <c r="M39" s="72" t="s">
        <v>52</v>
      </c>
      <c r="N39" s="78" t="b">
        <f t="shared" si="5"/>
        <v>1</v>
      </c>
      <c r="O39" s="79" t="s">
        <v>143</v>
      </c>
      <c r="P39" s="78" t="b">
        <f>IF(IFERROR(HLOOKUP(A39,UPDATE!$1:$1,1,FALSE),FALSE)&lt;&gt;FALSE,TRUE,FALSE)</f>
        <v>1</v>
      </c>
      <c r="Q39" s="84" t="b">
        <f>TRUE</f>
        <v>1</v>
      </c>
      <c r="R39" s="84">
        <f>IFERROR(_xlfn.AGGREGATE(4,6,INDEX(UPDATE!$A:$DC,,MATCH(A39,UPDATE!$1:$1,0))),NA())</f>
        <v>304</v>
      </c>
      <c r="S39" s="84" t="s">
        <v>142</v>
      </c>
      <c r="T39" s="93" t="s">
        <v>144</v>
      </c>
      <c r="U39" s="74" t="s">
        <v>26</v>
      </c>
    </row>
    <row r="40" spans="1:21" x14ac:dyDescent="0.2">
      <c r="A40" s="75" t="s">
        <v>145</v>
      </c>
      <c r="B40" s="50" t="s">
        <v>146</v>
      </c>
      <c r="C40" s="13" t="str">
        <f>IF(OR(ISNUMBER(IFERROR(MATCH(A40,UPDATE!$1:$1,0),TRUE))=FALSE,H40=FALSE),L40,_xlfn.AGGREGATE(4,6,INDEX(UPDATE!$A:$DC,,MATCH(A40,UPDATE!$1:$1,0))))</f>
        <v>F</v>
      </c>
      <c r="D40" s="19" t="str">
        <f t="shared" si="4"/>
        <v>F</v>
      </c>
      <c r="E40" s="14" t="s">
        <v>29</v>
      </c>
      <c r="F40" s="145" t="str">
        <f t="shared" si="6"/>
        <v>✅</v>
      </c>
      <c r="H40" s="138" t="b">
        <f>IF(ISNUMBER(INDEX(UPDATE!$A:$DC,2,MATCH(SETTINGS!A40,UPDATE!$1:$1,0)))=TRUE,TRUE,FALSE)</f>
        <v>0</v>
      </c>
      <c r="I40" s="82">
        <f>IFERROR(INDEX(UPDATE!A:A,MATCH(_xlfn.AGGREGATE(4,6,INDEX(UPDATE!$A$3:$DC$160,,MATCH(A40,UPDATE!$1:$1,0))),INDEX(UPDATE!$A:$DC,,MATCH(A40,UPDATE!$1:$1,0)),0)),K40)</f>
        <v>8</v>
      </c>
      <c r="J40" s="82" t="b">
        <f>IFERROR(IF(MATCH(SETTINGS!S40,COVER!$A:$A,0),TRUE,FALSE),FALSE)</f>
        <v>1</v>
      </c>
      <c r="L40" s="71" t="s">
        <v>24</v>
      </c>
      <c r="N40" s="78" t="b">
        <f t="shared" si="5"/>
        <v>1</v>
      </c>
      <c r="O40" s="79" t="s">
        <v>146</v>
      </c>
      <c r="P40" s="78" t="b">
        <f>IF(IFERROR(HLOOKUP(A40,UPDATE!$1:$1,1,FALSE),FALSE)&lt;&gt;FALSE,TRUE,FALSE)</f>
        <v>1</v>
      </c>
      <c r="Q40" s="84" t="b">
        <f>TRUE</f>
        <v>1</v>
      </c>
      <c r="R40" s="84">
        <f>IFERROR(_xlfn.AGGREGATE(4,6,INDEX(UPDATE!$A:$DC,,MATCH(A40,UPDATE!$1:$1,0))),NA())</f>
        <v>83</v>
      </c>
      <c r="S40" s="84" t="s">
        <v>145</v>
      </c>
      <c r="T40" s="122" t="s">
        <v>25</v>
      </c>
      <c r="U40" s="74" t="s">
        <v>26</v>
      </c>
    </row>
    <row r="41" spans="1:21" x14ac:dyDescent="0.2">
      <c r="A41" s="33" t="s">
        <v>147</v>
      </c>
      <c r="B41" s="33" t="s">
        <v>148</v>
      </c>
      <c r="C41" s="13" t="str">
        <f>IF(OR(ISNUMBER(IFERROR(MATCH(A41,UPDATE!$1:$1,0),TRUE))=FALSE,H41=FALSE),L41,_xlfn.AGGREGATE(4,6,INDEX(UPDATE!$A:$DC,,MATCH(A41,UPDATE!$1:$1,0))))</f>
        <v>F</v>
      </c>
      <c r="D41" s="19" t="str">
        <f t="shared" si="4"/>
        <v>F</v>
      </c>
      <c r="E41" s="14" t="s">
        <v>108</v>
      </c>
      <c r="F41" s="145" t="str">
        <f t="shared" si="6"/>
        <v>✅</v>
      </c>
      <c r="G41" s="48" t="s">
        <v>149</v>
      </c>
      <c r="H41" s="138" t="b">
        <f>IF(ISNUMBER(INDEX(UPDATE!$A:$DC,2,MATCH(SETTINGS!A41,UPDATE!$1:$1,0)))=TRUE,TRUE,FALSE)</f>
        <v>0</v>
      </c>
      <c r="I41" s="82">
        <f>IFERROR(INDEX(UPDATE!A:A,MATCH(_xlfn.AGGREGATE(4,6,INDEX(UPDATE!$A$3:$DC$160,,MATCH(A41,UPDATE!$1:$1,0))),INDEX(UPDATE!$A:$DC,,MATCH(A41,UPDATE!$1:$1,0)),0)),K41)</f>
        <v>27</v>
      </c>
      <c r="J41" s="82" t="b">
        <f>IFERROR(IF(MATCH(SETTINGS!S41,COVER!$A:$A,0),TRUE,FALSE),FALSE)</f>
        <v>1</v>
      </c>
      <c r="L41" s="71" t="s">
        <v>24</v>
      </c>
      <c r="N41" s="78" t="b">
        <f t="shared" si="5"/>
        <v>1</v>
      </c>
      <c r="O41" s="79" t="s">
        <v>150</v>
      </c>
      <c r="P41" s="78" t="b">
        <f>IF(IFERROR(HLOOKUP(A41,UPDATE!$1:$1,1,FALSE),FALSE)&lt;&gt;FALSE,TRUE,FALSE)</f>
        <v>1</v>
      </c>
      <c r="Q41" s="84" t="b">
        <f>TRUE</f>
        <v>1</v>
      </c>
      <c r="R41" s="84">
        <f>IFERROR(_xlfn.AGGREGATE(4,6,INDEX(UPDATE!$A:$DC,,MATCH(A41,UPDATE!$1:$1,0))),NA())</f>
        <v>108</v>
      </c>
      <c r="S41" s="84" t="s">
        <v>147</v>
      </c>
      <c r="T41" s="93" t="s">
        <v>151</v>
      </c>
      <c r="U41" s="74" t="s">
        <v>26</v>
      </c>
    </row>
    <row r="42" spans="1:21" x14ac:dyDescent="0.2">
      <c r="A42" s="75" t="s">
        <v>152</v>
      </c>
      <c r="B42" s="50" t="s">
        <v>152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4"/>
        <v>F</v>
      </c>
      <c r="E42" s="14" t="s">
        <v>29</v>
      </c>
      <c r="F42" s="145" t="str">
        <f t="shared" si="6"/>
        <v>✅</v>
      </c>
      <c r="H42" s="138" t="b">
        <f>IF(ISNUMBER(INDEX(UPDATE!$A:$DC,2,MATCH(SETTINGS!A42,UPDATE!$1:$1,0)))=TRUE,TRUE,FALSE)</f>
        <v>0</v>
      </c>
      <c r="I42" s="82">
        <f>IFERROR(INDEX(UPDATE!A:A,MATCH(_xlfn.AGGREGATE(4,6,INDEX(UPDATE!$A$3:$DC$160,,MATCH(A42,UPDATE!$1:$1,0))),INDEX(UPDATE!$A:$DC,,MATCH(A42,UPDATE!$1:$1,0)),0)),K42)</f>
        <v>12</v>
      </c>
      <c r="J42" s="82" t="b">
        <f>IFERROR(IF(MATCH(SETTINGS!S42,COVER!$A:$A,0),TRUE,FALSE),FALSE)</f>
        <v>1</v>
      </c>
      <c r="L42" s="71" t="s">
        <v>24</v>
      </c>
      <c r="N42" s="78" t="b">
        <f t="shared" si="5"/>
        <v>1</v>
      </c>
      <c r="O42" s="79" t="s">
        <v>152</v>
      </c>
      <c r="P42" s="78" t="b">
        <f>IF(IFERROR(HLOOKUP(A42,UPDATE!$1:$1,1,FALSE),FALSE)&lt;&gt;FALSE,TRUE,FALSE)</f>
        <v>1</v>
      </c>
      <c r="Q42" s="84" t="b">
        <f>TRUE</f>
        <v>1</v>
      </c>
      <c r="R42" s="84">
        <f>IFERROR(_xlfn.AGGREGATE(4,6,INDEX(UPDATE!$A:$DC,,MATCH(A42,UPDATE!$1:$1,0))),NA())</f>
        <v>82</v>
      </c>
      <c r="S42" s="84" t="s">
        <v>152</v>
      </c>
      <c r="T42" s="122" t="s">
        <v>25</v>
      </c>
      <c r="U42" s="74" t="s">
        <v>26</v>
      </c>
    </row>
    <row r="43" spans="1:21" x14ac:dyDescent="0.2">
      <c r="A43" s="33" t="s">
        <v>153</v>
      </c>
      <c r="B43" s="33" t="s">
        <v>153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4"/>
        <v>F</v>
      </c>
      <c r="E43" s="14" t="s">
        <v>29</v>
      </c>
      <c r="F43" s="145" t="str">
        <f t="shared" si="6"/>
        <v>✅</v>
      </c>
      <c r="H43" s="138" t="b">
        <f>IF(ISNUMBER(INDEX(UPDATE!$A:$DC,2,MATCH(SETTINGS!A43,UPDATE!$1:$1,0)))=TRUE,TRUE,FALSE)</f>
        <v>0</v>
      </c>
      <c r="I43" s="82">
        <f>IFERROR(INDEX(UPDATE!A:A,MATCH(_xlfn.AGGREGATE(4,6,INDEX(UPDATE!$A$3:$DC$160,,MATCH(A43,UPDATE!$1:$1,0))),INDEX(UPDATE!$A:$DC,,MATCH(A43,UPDATE!$1:$1,0)),0)),K43)</f>
        <v>22</v>
      </c>
      <c r="J43" s="82" t="b">
        <f>IFERROR(IF(MATCH(SETTINGS!S43,COVER!$A:$A,0),TRUE,FALSE),FALSE)</f>
        <v>1</v>
      </c>
      <c r="L43" s="71" t="s">
        <v>24</v>
      </c>
      <c r="N43" s="78" t="b">
        <f t="shared" si="5"/>
        <v>1</v>
      </c>
      <c r="O43" s="79" t="s">
        <v>153</v>
      </c>
      <c r="P43" s="78" t="b">
        <f>IF(IFERROR(HLOOKUP(A43,UPDATE!$1:$1,1,FALSE),FALSE)&lt;&gt;FALSE,TRUE,FALSE)</f>
        <v>1</v>
      </c>
      <c r="Q43" s="84" t="b">
        <f>TRUE</f>
        <v>1</v>
      </c>
      <c r="R43" s="84">
        <f>IFERROR(_xlfn.AGGREGATE(4,6,INDEX(UPDATE!$A:$DC,,MATCH(A43,UPDATE!$1:$1,0))),NA())</f>
        <v>194</v>
      </c>
      <c r="S43" s="84" t="s">
        <v>153</v>
      </c>
      <c r="T43" s="93" t="s">
        <v>154</v>
      </c>
      <c r="U43" s="74" t="s">
        <v>26</v>
      </c>
    </row>
    <row r="44" spans="1:21" x14ac:dyDescent="0.2">
      <c r="A44" s="97" t="s">
        <v>155</v>
      </c>
      <c r="B44" s="50" t="s">
        <v>155</v>
      </c>
      <c r="C44" s="13" t="str">
        <f>IF(OR(ISNUMBER(IFERROR(MATCH(A44,UPDATE!$1:$1,0),TRUE))=FALSE,H44=FALSE),L44,_xlfn.AGGREGATE(4,6,INDEX(UPDATE!$A:$DC,,MATCH(A44,UPDATE!$1:$1,0))))</f>
        <v>F</v>
      </c>
      <c r="D44" s="19" t="str">
        <f t="shared" si="4"/>
        <v>F</v>
      </c>
      <c r="E44" s="14" t="s">
        <v>29</v>
      </c>
      <c r="F44" s="145" t="str">
        <f t="shared" si="6"/>
        <v>✅</v>
      </c>
      <c r="H44" s="138" t="b">
        <f>IF(ISNUMBER(INDEX(UPDATE!$A:$DC,2,MATCH(SETTINGS!A44,UPDATE!$1:$1,0)))=TRUE,TRUE,FALSE)</f>
        <v>0</v>
      </c>
      <c r="I44" s="82">
        <f>IFERROR(INDEX(UPDATE!A:A,MATCH(_xlfn.AGGREGATE(4,6,INDEX(UPDATE!$A$3:$DC$160,,MATCH(A44,UPDATE!$1:$1,0))),INDEX(UPDATE!$A:$DC,,MATCH(A44,UPDATE!$1:$1,0)),0)),K44)</f>
        <v>37</v>
      </c>
      <c r="J44" s="82" t="b">
        <f>IFERROR(IF(MATCH(SETTINGS!S44,COVER!$A:$A,0),TRUE,FALSE),FALSE)</f>
        <v>1</v>
      </c>
      <c r="L44" s="71" t="s">
        <v>24</v>
      </c>
      <c r="M44" s="72"/>
      <c r="N44" s="78" t="b">
        <f t="shared" si="5"/>
        <v>1</v>
      </c>
      <c r="O44" s="79" t="s">
        <v>155</v>
      </c>
      <c r="P44" s="78" t="b">
        <f>IF(IFERROR(HLOOKUP(A44,UPDATE!$1:$1,1,FALSE),FALSE)&lt;&gt;FALSE,TRUE,FALSE)</f>
        <v>1</v>
      </c>
      <c r="Q44" s="84" t="b">
        <f>TRUE</f>
        <v>1</v>
      </c>
      <c r="R44" s="84">
        <f>IFERROR(_xlfn.AGGREGATE(4,6,INDEX(UPDATE!$A:$DC,,MATCH(A44,UPDATE!$1:$1,0))),NA())</f>
        <v>383</v>
      </c>
      <c r="S44" s="84" t="s">
        <v>155</v>
      </c>
      <c r="T44" s="93" t="s">
        <v>156</v>
      </c>
      <c r="U44" s="74" t="s">
        <v>26</v>
      </c>
    </row>
    <row r="45" spans="1:21" x14ac:dyDescent="0.2">
      <c r="A45" s="96" t="s">
        <v>157</v>
      </c>
      <c r="B45" s="33" t="s">
        <v>157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4"/>
        <v>F</v>
      </c>
      <c r="E45" s="14" t="s">
        <v>29</v>
      </c>
      <c r="F45" s="145" t="str">
        <f t="shared" si="6"/>
        <v>✅</v>
      </c>
      <c r="H45" s="138" t="b">
        <f>IF(ISNUMBER(INDEX(UPDATE!$A:$DC,2,MATCH(SETTINGS!A45,UPDATE!$1:$1,0)))=TRUE,TRUE,FALSE)</f>
        <v>0</v>
      </c>
      <c r="I45" s="82">
        <f>IFERROR(INDEX(UPDATE!A:A,MATCH(_xlfn.AGGREGATE(4,6,INDEX(UPDATE!$A$3:$DC$160,,MATCH(A45,UPDATE!$1:$1,0))),INDEX(UPDATE!$A:$DC,,MATCH(A45,UPDATE!$1:$1,0)),0)),K45)</f>
        <v>77</v>
      </c>
      <c r="J45" s="82" t="b">
        <f>IFERROR(IF(MATCH(SETTINGS!S45,COVER!$A:$A,0),TRUE,FALSE),FALSE)</f>
        <v>1</v>
      </c>
      <c r="L45" s="71" t="s">
        <v>24</v>
      </c>
      <c r="N45" s="78" t="b">
        <f t="shared" si="5"/>
        <v>1</v>
      </c>
      <c r="O45" s="79" t="s">
        <v>157</v>
      </c>
      <c r="P45" s="78" t="b">
        <f>IF(IFERROR(HLOOKUP(A45,UPDATE!$1:$1,1,FALSE),FALSE)&lt;&gt;FALSE,TRUE,FALSE)</f>
        <v>1</v>
      </c>
      <c r="Q45" s="84" t="b">
        <f>TRUE</f>
        <v>1</v>
      </c>
      <c r="R45" s="84">
        <f>IFERROR(_xlfn.AGGREGATE(4,6,INDEX(UPDATE!$A:$DC,,MATCH(A45,UPDATE!$1:$1,0))),NA())</f>
        <v>704</v>
      </c>
      <c r="S45" s="84" t="s">
        <v>157</v>
      </c>
      <c r="T45" s="93" t="s">
        <v>158</v>
      </c>
      <c r="U45" s="74" t="s">
        <v>26</v>
      </c>
    </row>
    <row r="46" spans="1:21" x14ac:dyDescent="0.2">
      <c r="A46" s="33" t="s">
        <v>159</v>
      </c>
      <c r="B46" s="33" t="s">
        <v>159</v>
      </c>
      <c r="C46" s="13" t="str">
        <f>IF(OR(ISNUMBER(IFERROR(MATCH(A46,UPDATE!$1:$1,0),TRUE))=FALSE,H46=FALSE),L46,_xlfn.AGGREGATE(4,6,INDEX(UPDATE!$A:$DC,,MATCH(A46,UPDATE!$1:$1,0))))</f>
        <v>F</v>
      </c>
      <c r="D46" s="19" t="str">
        <f t="shared" si="4"/>
        <v>F</v>
      </c>
      <c r="E46" s="14" t="s">
        <v>23</v>
      </c>
      <c r="F46" s="145" t="str">
        <f t="shared" si="6"/>
        <v>✅</v>
      </c>
      <c r="H46" s="138" t="b">
        <f>IF(ISNUMBER(INDEX(UPDATE!$A:$DC,2,MATCH(SETTINGS!A46,UPDATE!$1:$1,0)))=TRUE,TRUE,FALSE)</f>
        <v>0</v>
      </c>
      <c r="I46" s="82">
        <f>IFERROR(INDEX(UPDATE!A:A,MATCH(_xlfn.AGGREGATE(4,6,INDEX(UPDATE!$A$3:$DC$160,,MATCH(A46,UPDATE!$1:$1,0))),INDEX(UPDATE!$A:$DC,,MATCH(A46,UPDATE!$1:$1,0)),0)),K46)</f>
        <v>25</v>
      </c>
      <c r="J46" s="82" t="b">
        <f>IFERROR(IF(MATCH(SETTINGS!S46,COVER!$A:$A,0),TRUE,FALSE),FALSE)</f>
        <v>1</v>
      </c>
      <c r="K46" s="71">
        <v>25</v>
      </c>
      <c r="L46" s="71" t="s">
        <v>24</v>
      </c>
      <c r="N46" s="78" t="b">
        <f t="shared" si="5"/>
        <v>1</v>
      </c>
      <c r="O46" s="79" t="s">
        <v>159</v>
      </c>
      <c r="P46" s="78" t="b">
        <f>IF(IFERROR(HLOOKUP(A46,UPDATE!$1:$1,1,FALSE),FALSE)&lt;&gt;FALSE,TRUE,FALSE)</f>
        <v>0</v>
      </c>
      <c r="Q46" s="84" t="b">
        <f>TRUE</f>
        <v>1</v>
      </c>
      <c r="R46" s="84" t="e">
        <f>IFERROR(_xlfn.AGGREGATE(4,6,INDEX(UPDATE!$A:$DC,,MATCH(A46,UPDATE!$1:$1,0))),NA())</f>
        <v>#N/A</v>
      </c>
      <c r="S46" s="84" t="s">
        <v>159</v>
      </c>
      <c r="T46" s="93" t="s">
        <v>160</v>
      </c>
      <c r="U46" s="74" t="s">
        <v>26</v>
      </c>
    </row>
    <row r="47" spans="1:21" x14ac:dyDescent="0.2">
      <c r="A47" s="97" t="s">
        <v>161</v>
      </c>
      <c r="B47" s="50" t="s">
        <v>162</v>
      </c>
      <c r="C47" s="13" t="str">
        <f>IF(OR(ISNUMBER(IFERROR(MATCH(A47,UPDATE!$1:$1,0),TRUE))=FALSE,H47=FALSE),L47,_xlfn.AGGREGATE(4,6,INDEX(UPDATE!$A:$DC,,MATCH(A47,UPDATE!$1:$1,0))))</f>
        <v>F</v>
      </c>
      <c r="D47" s="19" t="str">
        <f t="shared" si="4"/>
        <v>F</v>
      </c>
      <c r="E47" s="14" t="s">
        <v>29</v>
      </c>
      <c r="F47" s="145" t="str">
        <f t="shared" si="6"/>
        <v>✅</v>
      </c>
      <c r="H47" s="138" t="b">
        <f>IF(ISNUMBER(INDEX(UPDATE!$A:$DC,2,MATCH(SETTINGS!A47,UPDATE!$1:$1,0)))=TRUE,TRUE,FALSE)</f>
        <v>0</v>
      </c>
      <c r="I47" s="82">
        <f>IFERROR(INDEX(UPDATE!A:A,MATCH(_xlfn.AGGREGATE(4,6,INDEX(UPDATE!$A$3:$DC$160,,MATCH(A47,UPDATE!$1:$1,0))),INDEX(UPDATE!$A:$DC,,MATCH(A47,UPDATE!$1:$1,0)),0)),K47)</f>
        <v>9</v>
      </c>
      <c r="J47" s="82" t="b">
        <f>IFERROR(IF(MATCH(SETTINGS!S47,COVER!$A:$A,0),TRUE,FALSE),FALSE)</f>
        <v>1</v>
      </c>
      <c r="L47" s="71" t="s">
        <v>24</v>
      </c>
      <c r="N47" s="78" t="b">
        <f t="shared" si="5"/>
        <v>1</v>
      </c>
      <c r="O47" s="79" t="s">
        <v>161</v>
      </c>
      <c r="P47" s="78" t="b">
        <f>IF(IFERROR(HLOOKUP(A47,UPDATE!$1:$1,1,FALSE),FALSE)&lt;&gt;FALSE,TRUE,FALSE)</f>
        <v>1</v>
      </c>
      <c r="Q47" s="84" t="b">
        <f>TRUE</f>
        <v>1</v>
      </c>
      <c r="R47" s="84">
        <f>IFERROR(_xlfn.AGGREGATE(4,6,INDEX(UPDATE!$A:$DC,,MATCH(A47,UPDATE!$1:$1,0))),NA())</f>
        <v>51</v>
      </c>
      <c r="S47" s="84" t="s">
        <v>161</v>
      </c>
      <c r="T47" s="123" t="s">
        <v>100</v>
      </c>
      <c r="U47" s="74" t="s">
        <v>26</v>
      </c>
    </row>
    <row r="48" spans="1:21" x14ac:dyDescent="0.2">
      <c r="A48" s="97" t="s">
        <v>163</v>
      </c>
      <c r="B48" s="50" t="s">
        <v>164</v>
      </c>
      <c r="C48" s="13" t="str">
        <f>IF(OR(ISNUMBER(IFERROR(MATCH(A48,UPDATE!$1:$1,0),TRUE))=FALSE,H48=FALSE),L48,_xlfn.AGGREGATE(4,6,INDEX(UPDATE!$A:$DC,,MATCH(A48,UPDATE!$1:$1,0))))</f>
        <v>F</v>
      </c>
      <c r="D48" s="19" t="str">
        <f t="shared" si="4"/>
        <v>F</v>
      </c>
      <c r="E48" s="14" t="s">
        <v>29</v>
      </c>
      <c r="F48" s="145" t="str">
        <f t="shared" si="6"/>
        <v>✅</v>
      </c>
      <c r="H48" s="138" t="b">
        <f>IF(ISNUMBER(INDEX(UPDATE!$A:$DC,2,MATCH(SETTINGS!A48,UPDATE!$1:$1,0)))=TRUE,TRUE,FALSE)</f>
        <v>0</v>
      </c>
      <c r="I48" s="82">
        <f>IFERROR(INDEX(UPDATE!A:A,MATCH(_xlfn.AGGREGATE(4,6,INDEX(UPDATE!$A$3:$DC$160,,MATCH(A48,UPDATE!$1:$1,0))),INDEX(UPDATE!$A:$DC,,MATCH(A48,UPDATE!$1:$1,0)),0)),K48)</f>
        <v>19</v>
      </c>
      <c r="J48" s="82" t="b">
        <f>IFERROR(IF(MATCH(SETTINGS!S48,COVER!$A:$A,0),TRUE,FALSE),FALSE)</f>
        <v>1</v>
      </c>
      <c r="L48" s="71" t="s">
        <v>24</v>
      </c>
      <c r="N48" s="78" t="b">
        <f t="shared" si="5"/>
        <v>1</v>
      </c>
      <c r="O48" s="79" t="s">
        <v>165</v>
      </c>
      <c r="P48" s="78" t="b">
        <f>IF(IFERROR(HLOOKUP(A48,UPDATE!$1:$1,1,FALSE),FALSE)&lt;&gt;FALSE,TRUE,FALSE)</f>
        <v>1</v>
      </c>
      <c r="Q48" s="84" t="b">
        <f>TRUE</f>
        <v>1</v>
      </c>
      <c r="R48" s="84">
        <f>IFERROR(_xlfn.AGGREGATE(4,6,INDEX(UPDATE!$A:$DC,,MATCH(A48,UPDATE!$1:$1,0))),NA())</f>
        <v>124</v>
      </c>
      <c r="S48" s="84" t="s">
        <v>163</v>
      </c>
      <c r="T48" s="123" t="s">
        <v>100</v>
      </c>
      <c r="U48" s="74" t="s">
        <v>26</v>
      </c>
    </row>
    <row r="49" spans="1:21" x14ac:dyDescent="0.2">
      <c r="A49" s="97" t="s">
        <v>166</v>
      </c>
      <c r="B49" s="50" t="s">
        <v>167</v>
      </c>
      <c r="C49" s="13" t="str">
        <f>IF(OR(ISNUMBER(IFERROR(MATCH(A49,UPDATE!$1:$1,0),TRUE))=FALSE,H49=FALSE),L49,_xlfn.AGGREGATE(4,6,INDEX(UPDATE!$A:$DC,,MATCH(A49,UPDATE!$1:$1,0))))</f>
        <v>F</v>
      </c>
      <c r="D49" s="19" t="str">
        <f t="shared" si="4"/>
        <v>F</v>
      </c>
      <c r="E49" s="14" t="s">
        <v>29</v>
      </c>
      <c r="F49" s="145" t="str">
        <f t="shared" si="6"/>
        <v>✅</v>
      </c>
      <c r="H49" s="138" t="b">
        <f>IF(ISNUMBER(INDEX(UPDATE!$A:$DC,2,MATCH(SETTINGS!A49,UPDATE!$1:$1,0)))=TRUE,TRUE,FALSE)</f>
        <v>0</v>
      </c>
      <c r="I49" s="82">
        <f>IFERROR(INDEX(UPDATE!A:A,MATCH(_xlfn.AGGREGATE(4,6,INDEX(UPDATE!$A$3:$DC$160,,MATCH(A49,UPDATE!$1:$1,0))),INDEX(UPDATE!$A:$DC,,MATCH(A49,UPDATE!$1:$1,0)),0)),K49)</f>
        <v>9</v>
      </c>
      <c r="J49" s="82" t="b">
        <f>IFERROR(IF(MATCH(SETTINGS!S49,COVER!$A:$A,0),TRUE,FALSE),FALSE)</f>
        <v>1</v>
      </c>
      <c r="L49" s="71" t="s">
        <v>24</v>
      </c>
      <c r="N49" s="78" t="b">
        <f t="shared" si="5"/>
        <v>1</v>
      </c>
      <c r="O49" s="79" t="s">
        <v>168</v>
      </c>
      <c r="P49" s="78" t="b">
        <f>IF(IFERROR(HLOOKUP(A49,UPDATE!$1:$1,1,FALSE),FALSE)&lt;&gt;FALSE,TRUE,FALSE)</f>
        <v>1</v>
      </c>
      <c r="Q49" s="84" t="b">
        <f>TRUE</f>
        <v>1</v>
      </c>
      <c r="R49" s="84">
        <f>IFERROR(_xlfn.AGGREGATE(4,6,INDEX(UPDATE!$A:$DC,,MATCH(A49,UPDATE!$1:$1,0))),NA())</f>
        <v>46</v>
      </c>
      <c r="S49" s="84" t="s">
        <v>166</v>
      </c>
      <c r="T49" s="123" t="s">
        <v>100</v>
      </c>
      <c r="U49" s="74" t="s">
        <v>26</v>
      </c>
    </row>
    <row r="50" spans="1:21" x14ac:dyDescent="0.2">
      <c r="A50" s="33" t="s">
        <v>169</v>
      </c>
      <c r="B50" s="33" t="s">
        <v>170</v>
      </c>
      <c r="C50" s="13" t="str">
        <f>IF(OR(ISNUMBER(IFERROR(MATCH(A50,UPDATE!$1:$1,0),TRUE))=FALSE,H50=FALSE),L50,_xlfn.AGGREGATE(4,6,INDEX(UPDATE!$A:$DC,,MATCH(A50,UPDATE!$1:$1,0))))</f>
        <v>F</v>
      </c>
      <c r="D50" s="19" t="str">
        <f t="shared" si="4"/>
        <v>F</v>
      </c>
      <c r="E50" s="14" t="s">
        <v>29</v>
      </c>
      <c r="F50" s="145" t="str">
        <f t="shared" si="6"/>
        <v>✅</v>
      </c>
      <c r="H50" s="138" t="b">
        <f>IF(ISNUMBER(INDEX(UPDATE!$A:$DC,2,MATCH(SETTINGS!A50,UPDATE!$1:$1,0)))=TRUE,TRUE,FALSE)</f>
        <v>0</v>
      </c>
      <c r="I50" s="82">
        <f>IFERROR(INDEX(UPDATE!A:A,MATCH(_xlfn.AGGREGATE(4,6,INDEX(UPDATE!$A$3:$DC$160,,MATCH(A50,UPDATE!$1:$1,0))),INDEX(UPDATE!$A:$DC,,MATCH(A50,UPDATE!$1:$1,0)),0)),K50)</f>
        <v>13</v>
      </c>
      <c r="J50" s="82" t="b">
        <f>IFERROR(IF(MATCH(SETTINGS!S50,COVER!$A:$A,0),TRUE,FALSE),FALSE)</f>
        <v>1</v>
      </c>
      <c r="L50" s="71" t="s">
        <v>24</v>
      </c>
      <c r="N50" s="78" t="b">
        <f t="shared" si="5"/>
        <v>1</v>
      </c>
      <c r="O50" s="79" t="s">
        <v>171</v>
      </c>
      <c r="P50" s="78" t="b">
        <f>IF(IFERROR(HLOOKUP(A50,UPDATE!$1:$1,1,FALSE),FALSE)&lt;&gt;FALSE,TRUE,FALSE)</f>
        <v>1</v>
      </c>
      <c r="Q50" s="84" t="b">
        <f>TRUE</f>
        <v>1</v>
      </c>
      <c r="R50" s="84">
        <f>IFERROR(_xlfn.AGGREGATE(4,6,INDEX(UPDATE!$A:$DC,,MATCH(A50,UPDATE!$1:$1,0))),NA())</f>
        <v>127</v>
      </c>
      <c r="S50" s="84" t="s">
        <v>169</v>
      </c>
      <c r="T50" s="93" t="s">
        <v>172</v>
      </c>
      <c r="U50" s="74" t="s">
        <v>26</v>
      </c>
    </row>
    <row r="51" spans="1:21" x14ac:dyDescent="0.2">
      <c r="A51" s="97" t="s">
        <v>173</v>
      </c>
      <c r="B51" s="50" t="s">
        <v>174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4"/>
        <v>F</v>
      </c>
      <c r="E51" s="14" t="s">
        <v>29</v>
      </c>
      <c r="F51" s="145" t="str">
        <f t="shared" si="6"/>
        <v>✅</v>
      </c>
      <c r="H51" s="138" t="b">
        <f>IF(ISNUMBER(INDEX(UPDATE!$A:$DC,2,MATCH(SETTINGS!A51,UPDATE!$1:$1,0)))=TRUE,TRUE,FALSE)</f>
        <v>0</v>
      </c>
      <c r="I51" s="82">
        <f>IFERROR(INDEX(UPDATE!A:A,MATCH(_xlfn.AGGREGATE(4,6,INDEX(UPDATE!$A$3:$DC$160,,MATCH(A51,UPDATE!$1:$1,0))),INDEX(UPDATE!$A:$DC,,MATCH(A51,UPDATE!$1:$1,0)),0)),K51)</f>
        <v>23</v>
      </c>
      <c r="J51" s="82" t="b">
        <f>IFERROR(IF(MATCH(SETTINGS!S51,COVER!$A:$A,0),TRUE,FALSE),FALSE)</f>
        <v>1</v>
      </c>
      <c r="L51" s="71" t="s">
        <v>24</v>
      </c>
      <c r="M51" s="72"/>
      <c r="N51" s="78" t="b">
        <f t="shared" si="5"/>
        <v>1</v>
      </c>
      <c r="O51" s="79" t="s">
        <v>174</v>
      </c>
      <c r="P51" s="78" t="b">
        <f>IF(IFERROR(HLOOKUP(A51,UPDATE!$1:$1,1,FALSE),FALSE)&lt;&gt;FALSE,TRUE,FALSE)</f>
        <v>1</v>
      </c>
      <c r="Q51" s="84" t="b">
        <f>TRUE</f>
        <v>1</v>
      </c>
      <c r="R51" s="84">
        <f>IFERROR(_xlfn.AGGREGATE(4,6,INDEX(UPDATE!$A:$DC,,MATCH(A51,UPDATE!$1:$1,0))),NA())</f>
        <v>189</v>
      </c>
      <c r="S51" s="84" t="s">
        <v>173</v>
      </c>
      <c r="T51" s="123" t="s">
        <v>175</v>
      </c>
      <c r="U51" s="74" t="s">
        <v>26</v>
      </c>
    </row>
    <row r="52" spans="1:21" x14ac:dyDescent="0.2">
      <c r="A52" s="75" t="s">
        <v>176</v>
      </c>
      <c r="B52" s="50" t="s">
        <v>176</v>
      </c>
      <c r="C52" s="13" t="str">
        <f>IF(OR(ISNUMBER(IFERROR(MATCH(A52,UPDATE!$1:$1,0),TRUE))=FALSE,H52=FALSE),L52,_xlfn.AGGREGATE(4,6,INDEX(UPDATE!$A:$DC,,MATCH(A52,UPDATE!$1:$1,0))))</f>
        <v>F</v>
      </c>
      <c r="D52" s="19" t="str">
        <f t="shared" si="4"/>
        <v>F</v>
      </c>
      <c r="E52" s="14" t="s">
        <v>29</v>
      </c>
      <c r="F52" s="145" t="str">
        <f t="shared" si="6"/>
        <v>✅</v>
      </c>
      <c r="H52" s="138" t="b">
        <f>IF(ISNUMBER(INDEX(UPDATE!$A:$DC,2,MATCH(SETTINGS!A52,UPDATE!$1:$1,0)))=TRUE,TRUE,FALSE)</f>
        <v>0</v>
      </c>
      <c r="I52" s="82">
        <f>IFERROR(INDEX(UPDATE!A:A,MATCH(_xlfn.AGGREGATE(4,6,INDEX(UPDATE!$A$3:$DC$160,,MATCH(A52,UPDATE!$1:$1,0))),INDEX(UPDATE!$A:$DC,,MATCH(A52,UPDATE!$1:$1,0)),0)),K52)</f>
        <v>15</v>
      </c>
      <c r="J52" s="82" t="b">
        <f>IFERROR(IF(MATCH(SETTINGS!S52,COVER!$A:$A,0),TRUE,FALSE),FALSE)</f>
        <v>1</v>
      </c>
      <c r="L52" s="71" t="s">
        <v>24</v>
      </c>
      <c r="M52" s="72"/>
      <c r="N52" s="78" t="b">
        <f t="shared" si="5"/>
        <v>1</v>
      </c>
      <c r="O52" s="79" t="s">
        <v>176</v>
      </c>
      <c r="P52" s="78" t="b">
        <f>IF(IFERROR(HLOOKUP(A52,UPDATE!$1:$1,1,FALSE),FALSE)&lt;&gt;FALSE,TRUE,FALSE)</f>
        <v>1</v>
      </c>
      <c r="Q52" s="84" t="b">
        <f>TRUE</f>
        <v>1</v>
      </c>
      <c r="R52" s="84">
        <f>IFERROR(_xlfn.AGGREGATE(4,6,INDEX(UPDATE!$A:$DC,,MATCH(A52,UPDATE!$1:$1,0))),NA())</f>
        <v>15</v>
      </c>
      <c r="S52" s="84" t="s">
        <v>176</v>
      </c>
      <c r="T52" s="122" t="s">
        <v>25</v>
      </c>
      <c r="U52" s="74" t="s">
        <v>26</v>
      </c>
    </row>
    <row r="53" spans="1:21" x14ac:dyDescent="0.2">
      <c r="A53" s="33" t="s">
        <v>177</v>
      </c>
      <c r="B53" s="33" t="s">
        <v>178</v>
      </c>
      <c r="C53" s="13">
        <f>IF(OR(ISNUMBER(IFERROR(MATCH(A53,UPDATE!$1:$1,0),TRUE))=FALSE,H53=FALSE),L53,_xlfn.AGGREGATE(4,6,INDEX(UPDATE!$A:$DC,,MATCH(A53,UPDATE!$1:$1,0))))</f>
        <v>400</v>
      </c>
      <c r="D53" s="19" t="str">
        <f t="shared" si="4"/>
        <v>x</v>
      </c>
      <c r="E53" s="14" t="s">
        <v>29</v>
      </c>
      <c r="F53" s="145" t="str">
        <f t="shared" si="6"/>
        <v>✅</v>
      </c>
      <c r="H53" s="138" t="b">
        <f>IF(ISNUMBER(INDEX(UPDATE!$A:$DC,2,MATCH(SETTINGS!A53,UPDATE!$1:$1,0)))=TRUE,TRUE,FALSE)</f>
        <v>1</v>
      </c>
      <c r="I53" s="82">
        <f>IFERROR(INDEX(UPDATE!A:A,MATCH(_xlfn.AGGREGATE(4,6,INDEX(UPDATE!$A$3:$DC$160,,MATCH(A53,UPDATE!$1:$1,0))),INDEX(UPDATE!$A:$DC,,MATCH(A53,UPDATE!$1:$1,0)),0)),K53)</f>
        <v>37</v>
      </c>
      <c r="J53" s="82" t="b">
        <f>IFERROR(IF(MATCH(SETTINGS!S53,COVER!$A:$A,0),TRUE,FALSE),FALSE)</f>
        <v>1</v>
      </c>
      <c r="L53" s="71">
        <f>R53</f>
        <v>400</v>
      </c>
      <c r="M53" s="72" t="s">
        <v>52</v>
      </c>
      <c r="N53" s="78" t="b">
        <f t="shared" si="5"/>
        <v>1</v>
      </c>
      <c r="O53" s="79" t="s">
        <v>179</v>
      </c>
      <c r="P53" s="78" t="b">
        <f>IF(IFERROR(HLOOKUP(A53,UPDATE!$1:$1,1,FALSE),FALSE)&lt;&gt;FALSE,TRUE,FALSE)</f>
        <v>1</v>
      </c>
      <c r="Q53" s="84" t="b">
        <f>TRUE</f>
        <v>1</v>
      </c>
      <c r="R53" s="84">
        <f>IFERROR(_xlfn.AGGREGATE(4,6,INDEX(UPDATE!$A:$DC,,MATCH(A53,UPDATE!$1:$1,0))),NA())</f>
        <v>400</v>
      </c>
      <c r="S53" s="84" t="s">
        <v>177</v>
      </c>
      <c r="T53" s="93" t="s">
        <v>180</v>
      </c>
      <c r="U53" s="74" t="s">
        <v>26</v>
      </c>
    </row>
    <row r="54" spans="1:21" x14ac:dyDescent="0.2">
      <c r="A54" s="75" t="s">
        <v>181</v>
      </c>
      <c r="B54" s="50" t="s">
        <v>182</v>
      </c>
      <c r="C54" s="13" t="str">
        <f>IF(OR(ISNUMBER(IFERROR(MATCH(A54,UPDATE!$1:$1,0),TRUE))=FALSE,H54=FALSE),L54,_xlfn.AGGREGATE(4,6,INDEX(UPDATE!$A:$DC,,MATCH(A54,UPDATE!$1:$1,0))))</f>
        <v>F</v>
      </c>
      <c r="D54" s="19" t="str">
        <f t="shared" si="4"/>
        <v>F</v>
      </c>
      <c r="E54" s="14" t="s">
        <v>29</v>
      </c>
      <c r="F54" s="145" t="str">
        <f t="shared" si="6"/>
        <v>✅</v>
      </c>
      <c r="H54" s="138" t="b">
        <f>IF(ISNUMBER(INDEX(UPDATE!$A:$DC,2,MATCH(SETTINGS!A54,UPDATE!$1:$1,0)))=TRUE,TRUE,FALSE)</f>
        <v>0</v>
      </c>
      <c r="I54" s="82">
        <f>IFERROR(INDEX(UPDATE!A:A,MATCH(_xlfn.AGGREGATE(4,6,INDEX(UPDATE!$A$3:$DC$160,,MATCH(A54,UPDATE!$1:$1,0))),INDEX(UPDATE!$A:$DC,,MATCH(A54,UPDATE!$1:$1,0)),0)),K54)</f>
        <v>10</v>
      </c>
      <c r="J54" s="82" t="b">
        <f>IFERROR(IF(MATCH(SETTINGS!S54,COVER!$A:$A,0),TRUE,FALSE),FALSE)</f>
        <v>1</v>
      </c>
      <c r="L54" s="71" t="s">
        <v>24</v>
      </c>
      <c r="M54" s="72" t="s">
        <v>52</v>
      </c>
      <c r="N54" s="78" t="b">
        <f t="shared" si="5"/>
        <v>1</v>
      </c>
      <c r="O54" s="79" t="s">
        <v>181</v>
      </c>
      <c r="P54" s="78" t="b">
        <f>IF(IFERROR(HLOOKUP(A54,UPDATE!$1:$1,1,FALSE),FALSE)&lt;&gt;FALSE,TRUE,FALSE)</f>
        <v>1</v>
      </c>
      <c r="Q54" s="84" t="b">
        <f>TRUE</f>
        <v>1</v>
      </c>
      <c r="R54" s="84">
        <f>IFERROR(_xlfn.AGGREGATE(4,6,INDEX(UPDATE!$A:$DC,,MATCH(A54,UPDATE!$1:$1,0))),NA())</f>
        <v>60</v>
      </c>
      <c r="S54" s="84" t="s">
        <v>181</v>
      </c>
      <c r="T54" s="123" t="s">
        <v>183</v>
      </c>
      <c r="U54" s="74" t="s">
        <v>26</v>
      </c>
    </row>
    <row r="55" spans="1:21" x14ac:dyDescent="0.2">
      <c r="A55" s="96" t="s">
        <v>184</v>
      </c>
      <c r="B55" s="33" t="s">
        <v>185</v>
      </c>
      <c r="C55" s="13" t="str">
        <f>IF(OR(ISNUMBER(IFERROR(MATCH(A55,UPDATE!$1:$1,0),TRUE))=FALSE,H55=FALSE),L55,_xlfn.AGGREGATE(4,6,INDEX(UPDATE!$A:$DC,,MATCH(A55,UPDATE!$1:$1,0))))</f>
        <v>F</v>
      </c>
      <c r="D55" s="19" t="str">
        <f t="shared" si="4"/>
        <v>F</v>
      </c>
      <c r="E55" s="14" t="s">
        <v>29</v>
      </c>
      <c r="F55" s="145" t="str">
        <f t="shared" si="6"/>
        <v>✅</v>
      </c>
      <c r="H55" s="138" t="b">
        <f>IF(ISNUMBER(INDEX(UPDATE!$A:$DC,2,MATCH(SETTINGS!A55,UPDATE!$1:$1,0)))=TRUE,TRUE,FALSE)</f>
        <v>0</v>
      </c>
      <c r="I55" s="82">
        <f>IFERROR(INDEX(UPDATE!A:A,MATCH(_xlfn.AGGREGATE(4,6,INDEX(UPDATE!$A$3:$DC$160,,MATCH(A55,UPDATE!$1:$1,0))),INDEX(UPDATE!$A:$DC,,MATCH(A55,UPDATE!$1:$1,0)),0)),K55)</f>
        <v>30</v>
      </c>
      <c r="J55" s="82" t="b">
        <f>IFERROR(IF(MATCH(SETTINGS!S55,COVER!$A:$A,0),TRUE,FALSE),FALSE)</f>
        <v>1</v>
      </c>
      <c r="L55" s="71" t="s">
        <v>24</v>
      </c>
      <c r="N55" s="78" t="b">
        <f t="shared" si="5"/>
        <v>1</v>
      </c>
      <c r="O55" s="79" t="s">
        <v>185</v>
      </c>
      <c r="P55" s="78" t="b">
        <f>IF(IFERROR(HLOOKUP(A55,UPDATE!$1:$1,1,FALSE),FALSE)&lt;&gt;FALSE,TRUE,FALSE)</f>
        <v>1</v>
      </c>
      <c r="Q55" s="84" t="b">
        <f>TRUE</f>
        <v>1</v>
      </c>
      <c r="R55" s="84">
        <f>IFERROR(_xlfn.AGGREGATE(4,6,INDEX(UPDATE!$A:$DC,,MATCH(A55,UPDATE!$1:$1,0))),NA())</f>
        <v>206</v>
      </c>
      <c r="S55" s="84" t="s">
        <v>184</v>
      </c>
      <c r="T55" s="93" t="s">
        <v>186</v>
      </c>
      <c r="U55" s="74" t="s">
        <v>26</v>
      </c>
    </row>
    <row r="56" spans="1:21" x14ac:dyDescent="0.2">
      <c r="A56" s="143" t="s">
        <v>187</v>
      </c>
      <c r="B56" s="50" t="s">
        <v>188</v>
      </c>
      <c r="C56" s="13">
        <f>IF(OR(ISNUMBER(IFERROR(MATCH(A56,UPDATE!$1:$1,0),TRUE))=FALSE,H56=FALSE),L56,_xlfn.AGGREGATE(4,6,INDEX(UPDATE!$A:$DC,,MATCH(A56,UPDATE!$1:$1,0))))</f>
        <v>1433</v>
      </c>
      <c r="D56" s="19" t="str">
        <f t="shared" si="4"/>
        <v>x</v>
      </c>
      <c r="E56" s="14" t="s">
        <v>29</v>
      </c>
      <c r="F56" s="145" t="str">
        <f t="shared" si="6"/>
        <v>✅</v>
      </c>
      <c r="H56" s="138" t="b">
        <f>IF(ISNUMBER(INDEX(UPDATE!$A:$DC,2,MATCH(SETTINGS!A56,UPDATE!$1:$1,0)))=TRUE,TRUE,FALSE)</f>
        <v>1</v>
      </c>
      <c r="I56" s="82">
        <f>IFERROR(INDEX(UPDATE!A:A,MATCH(_xlfn.AGGREGATE(4,6,INDEX(UPDATE!$A$3:$DC$160,,MATCH(A56,UPDATE!$1:$1,0))),INDEX(UPDATE!$A:$DC,,MATCH(A56,UPDATE!$1:$1,0)),0)),K56)</f>
        <v>138</v>
      </c>
      <c r="J56" s="82" t="b">
        <f>IFERROR(IF(MATCH(SETTINGS!S56,COVER!$A:$A,0),TRUE,FALSE),FALSE)</f>
        <v>1</v>
      </c>
      <c r="L56" s="71">
        <f>R56</f>
        <v>1433</v>
      </c>
      <c r="M56" s="71" t="s">
        <v>52</v>
      </c>
      <c r="N56" s="78" t="b">
        <f t="shared" si="5"/>
        <v>1</v>
      </c>
      <c r="O56" s="79" t="s">
        <v>188</v>
      </c>
      <c r="P56" s="78" t="b">
        <f>IF(IFERROR(HLOOKUP(A56,UPDATE!$1:$1,1,FALSE),FALSE)&lt;&gt;FALSE,TRUE,FALSE)</f>
        <v>1</v>
      </c>
      <c r="Q56" s="84" t="b">
        <f>TRUE</f>
        <v>1</v>
      </c>
      <c r="R56" s="84">
        <f>IFERROR(_xlfn.AGGREGATE(4,6,INDEX(UPDATE!$A:$DC,,MATCH(A56,UPDATE!$1:$1,0))),NA())</f>
        <v>1433</v>
      </c>
      <c r="S56" s="84" t="s">
        <v>187</v>
      </c>
      <c r="T56" s="123" t="s">
        <v>189</v>
      </c>
      <c r="U56" s="74" t="s">
        <v>26</v>
      </c>
    </row>
    <row r="57" spans="1:21" x14ac:dyDescent="0.2">
      <c r="A57" s="97" t="s">
        <v>190</v>
      </c>
      <c r="B57" s="50" t="s">
        <v>190</v>
      </c>
      <c r="C57" s="13">
        <f>IF(OR(ISNUMBER(IFERROR(MATCH(A57,UPDATE!$1:$1,0),TRUE))=FALSE,H57=FALSE),L57,_xlfn.AGGREGATE(4,6,INDEX(UPDATE!$A:$DC,,MATCH(A57,UPDATE!$1:$1,0))))</f>
        <v>41</v>
      </c>
      <c r="D57" s="19" t="str">
        <f t="shared" si="4"/>
        <v>x</v>
      </c>
      <c r="E57" s="14" t="s">
        <v>108</v>
      </c>
      <c r="F57" s="145" t="str">
        <f t="shared" si="6"/>
        <v>✅</v>
      </c>
      <c r="H57" s="138" t="b">
        <f>IF(ISNUMBER(INDEX(UPDATE!$A:$DC,2,MATCH(SETTINGS!A57,UPDATE!$1:$1,0)))=TRUE,TRUE,FALSE)</f>
        <v>0</v>
      </c>
      <c r="I57" s="82">
        <f>IFERROR(INDEX(UPDATE!A:A,MATCH(_xlfn.AGGREGATE(4,6,INDEX(UPDATE!$A$3:$DC$160,,MATCH(A57,UPDATE!$1:$1,0))),INDEX(UPDATE!$A:$DC,,MATCH(A57,UPDATE!$1:$1,0)),0)),K57)</f>
        <v>9</v>
      </c>
      <c r="J57" s="82" t="b">
        <f>IFERROR(IF(MATCH(SETTINGS!S57,COVER!$A:$A,0),TRUE,FALSE),FALSE)</f>
        <v>1</v>
      </c>
      <c r="L57" s="71">
        <f>R57</f>
        <v>41</v>
      </c>
      <c r="M57" s="72" t="s">
        <v>52</v>
      </c>
      <c r="N57" s="78" t="b">
        <f t="shared" si="5"/>
        <v>1</v>
      </c>
      <c r="O57" s="79" t="s">
        <v>190</v>
      </c>
      <c r="P57" s="78" t="b">
        <f>IF(IFERROR(HLOOKUP(A57,UPDATE!$1:$1,1,FALSE),FALSE)&lt;&gt;FALSE,TRUE,FALSE)</f>
        <v>1</v>
      </c>
      <c r="Q57" s="84" t="b">
        <f>TRUE</f>
        <v>1</v>
      </c>
      <c r="R57" s="84">
        <f>IFERROR(_xlfn.AGGREGATE(4,6,INDEX(UPDATE!$A:$DC,,MATCH(A57,UPDATE!$1:$1,0))),NA())</f>
        <v>41</v>
      </c>
      <c r="S57" s="84" t="s">
        <v>190</v>
      </c>
      <c r="T57" s="122" t="s">
        <v>191</v>
      </c>
      <c r="U57" s="74" t="s">
        <v>26</v>
      </c>
    </row>
    <row r="58" spans="1:21" x14ac:dyDescent="0.2">
      <c r="A58" s="97" t="s">
        <v>192</v>
      </c>
      <c r="B58" s="50" t="s">
        <v>193</v>
      </c>
      <c r="C58" s="13" t="str">
        <f>IF(OR(ISNUMBER(IFERROR(MATCH(A58,UPDATE!$1:$1,0),TRUE))=FALSE,H58=FALSE),L58,_xlfn.AGGREGATE(4,6,INDEX(UPDATE!$A:$DC,,MATCH(A58,UPDATE!$1:$1,0))))</f>
        <v>F</v>
      </c>
      <c r="D58" s="19" t="str">
        <f t="shared" si="4"/>
        <v>F</v>
      </c>
      <c r="E58" s="14" t="s">
        <v>29</v>
      </c>
      <c r="F58" s="145" t="str">
        <f t="shared" si="6"/>
        <v>✅</v>
      </c>
      <c r="H58" s="138" t="b">
        <f>IF(ISNUMBER(INDEX(UPDATE!$A:$DC,2,MATCH(SETTINGS!A58,UPDATE!$1:$1,0)))=TRUE,TRUE,FALSE)</f>
        <v>0</v>
      </c>
      <c r="I58" s="82">
        <f>IFERROR(INDEX(UPDATE!A:A,MATCH(_xlfn.AGGREGATE(4,6,INDEX(UPDATE!$A$3:$DC$160,,MATCH(A58,UPDATE!$1:$1,0))),INDEX(UPDATE!$A:$DC,,MATCH(A58,UPDATE!$1:$1,0)),0)),K58)</f>
        <v>14</v>
      </c>
      <c r="J58" s="82" t="b">
        <f>IFERROR(IF(MATCH(SETTINGS!S58,COVER!$A:$A,0),TRUE,FALSE),FALSE)</f>
        <v>1</v>
      </c>
      <c r="L58" s="71" t="s">
        <v>24</v>
      </c>
      <c r="M58" s="72"/>
      <c r="N58" s="78" t="b">
        <f t="shared" si="5"/>
        <v>1</v>
      </c>
      <c r="O58" s="79" t="s">
        <v>194</v>
      </c>
      <c r="P58" s="78" t="b">
        <f>IF(IFERROR(HLOOKUP(A58,UPDATE!$1:$1,1,FALSE),FALSE)&lt;&gt;FALSE,TRUE,FALSE)</f>
        <v>1</v>
      </c>
      <c r="Q58" s="84" t="b">
        <f>TRUE</f>
        <v>1</v>
      </c>
      <c r="R58" s="84">
        <f>IFERROR(_xlfn.AGGREGATE(4,6,INDEX(UPDATE!$A:$DC,,MATCH(A58,UPDATE!$1:$1,0))),NA())</f>
        <v>163</v>
      </c>
      <c r="S58" s="84" t="s">
        <v>192</v>
      </c>
      <c r="T58" s="123" t="s">
        <v>195</v>
      </c>
      <c r="U58" s="74" t="s">
        <v>26</v>
      </c>
    </row>
    <row r="59" spans="1:21" x14ac:dyDescent="0.2">
      <c r="A59" s="33" t="s">
        <v>196</v>
      </c>
      <c r="B59" s="33" t="s">
        <v>197</v>
      </c>
      <c r="C59" s="13">
        <f>IF(OR(ISNUMBER(IFERROR(MATCH(A59,UPDATE!$1:$1,0),TRUE))=FALSE,H59=FALSE),L59,_xlfn.AGGREGATE(4,6,INDEX(UPDATE!$A:$DC,,MATCH(A59,UPDATE!$1:$1,0))))</f>
        <v>236</v>
      </c>
      <c r="D59" s="19" t="str">
        <f t="shared" si="4"/>
        <v>x</v>
      </c>
      <c r="E59" s="14" t="s">
        <v>29</v>
      </c>
      <c r="F59" s="145" t="str">
        <f t="shared" si="6"/>
        <v>✅</v>
      </c>
      <c r="H59" s="138" t="b">
        <f>IF(ISNUMBER(INDEX(UPDATE!$A:$DC,2,MATCH(SETTINGS!A59,UPDATE!$1:$1,0)))=TRUE,TRUE,FALSE)</f>
        <v>1</v>
      </c>
      <c r="I59" s="82">
        <f>IFERROR(INDEX(UPDATE!A:A,MATCH(_xlfn.AGGREGATE(4,6,INDEX(UPDATE!$A$3:$DC$160,,MATCH(A59,UPDATE!$1:$1,0))),INDEX(UPDATE!$A:$DC,,MATCH(A59,UPDATE!$1:$1,0)),0)),K59)</f>
        <v>23</v>
      </c>
      <c r="J59" s="82" t="b">
        <f>IFERROR(IF(MATCH(SETTINGS!S59,COVER!$A:$A,0),TRUE,FALSE),FALSE)</f>
        <v>1</v>
      </c>
      <c r="L59" s="71">
        <f>R59</f>
        <v>236</v>
      </c>
      <c r="M59" s="72" t="s">
        <v>52</v>
      </c>
      <c r="N59" s="78" t="b">
        <f t="shared" si="5"/>
        <v>1</v>
      </c>
      <c r="O59" s="79" t="s">
        <v>197</v>
      </c>
      <c r="P59" s="78" t="b">
        <f>IF(IFERROR(HLOOKUP(A59,UPDATE!$1:$1,1,FALSE),FALSE)&lt;&gt;FALSE,TRUE,FALSE)</f>
        <v>1</v>
      </c>
      <c r="Q59" s="84" t="b">
        <f>TRUE</f>
        <v>1</v>
      </c>
      <c r="R59" s="84">
        <f>IFERROR(_xlfn.AGGREGATE(4,6,INDEX(UPDATE!$A:$DC,,MATCH(A59,UPDATE!$1:$1,0))),NA())</f>
        <v>236</v>
      </c>
      <c r="S59" s="84" t="s">
        <v>196</v>
      </c>
      <c r="T59" s="93" t="s">
        <v>198</v>
      </c>
      <c r="U59" s="74" t="s">
        <v>26</v>
      </c>
    </row>
    <row r="60" spans="1:21" x14ac:dyDescent="0.2">
      <c r="A60" s="33" t="s">
        <v>199</v>
      </c>
      <c r="B60" s="33" t="s">
        <v>200</v>
      </c>
      <c r="C60" s="13" t="str">
        <f>IF(OR(ISNUMBER(IFERROR(MATCH(A60,UPDATE!$1:$1,0),TRUE))=FALSE,H60=FALSE),L60,_xlfn.AGGREGATE(4,6,INDEX(UPDATE!$A:$DC,,MATCH(A60,UPDATE!$1:$1,0))))</f>
        <v>F</v>
      </c>
      <c r="D60" s="19" t="str">
        <f t="shared" si="4"/>
        <v>F</v>
      </c>
      <c r="E60" s="14" t="s">
        <v>113</v>
      </c>
      <c r="F60" s="145" t="str">
        <f t="shared" si="6"/>
        <v>✅</v>
      </c>
      <c r="H60" s="138" t="b">
        <f>IF(ISNUMBER(INDEX(UPDATE!$A:$DC,2,MATCH(SETTINGS!A60,UPDATE!$1:$1,0)))=TRUE,TRUE,FALSE)</f>
        <v>0</v>
      </c>
      <c r="I60" s="82">
        <f>IFERROR(INDEX(UPDATE!A:A,MATCH(_xlfn.AGGREGATE(4,6,INDEX(UPDATE!$A$3:$DC$160,,MATCH(A60,UPDATE!$1:$1,0))),INDEX(UPDATE!$A:$DC,,MATCH(A60,UPDATE!$1:$1,0)),0)),K60)</f>
        <v>5</v>
      </c>
      <c r="J60" s="82" t="b">
        <f>IFERROR(IF(MATCH(SETTINGS!S60,COVER!$A:$A,0),TRUE,FALSE),FALSE)</f>
        <v>1</v>
      </c>
      <c r="L60" s="71" t="s">
        <v>24</v>
      </c>
      <c r="N60" s="78" t="b">
        <f t="shared" si="5"/>
        <v>1</v>
      </c>
      <c r="O60" s="79" t="s">
        <v>199</v>
      </c>
      <c r="P60" s="78" t="b">
        <f>IF(IFERROR(HLOOKUP(A60,UPDATE!$1:$1,1,FALSE),FALSE)&lt;&gt;FALSE,TRUE,FALSE)</f>
        <v>1</v>
      </c>
      <c r="Q60" s="84" t="b">
        <f>TRUE</f>
        <v>1</v>
      </c>
      <c r="R60" s="84">
        <f>IFERROR(_xlfn.AGGREGATE(4,6,INDEX(UPDATE!$A:$DC,,MATCH(A60,UPDATE!$1:$1,0))),NA())</f>
        <v>44</v>
      </c>
      <c r="S60" s="84" t="s">
        <v>201</v>
      </c>
      <c r="T60" s="93" t="s">
        <v>202</v>
      </c>
      <c r="U60" s="74" t="s">
        <v>26</v>
      </c>
    </row>
    <row r="61" spans="1:21" x14ac:dyDescent="0.2">
      <c r="A61" s="33" t="s">
        <v>203</v>
      </c>
      <c r="B61" s="33" t="s">
        <v>200</v>
      </c>
      <c r="C61" s="13" t="str">
        <f>IF(OR(ISNUMBER(IFERROR(MATCH(A61,UPDATE!$1:$1,0),TRUE))=FALSE,H61=FALSE),L61,_xlfn.AGGREGATE(4,6,INDEX(UPDATE!$A:$DC,,MATCH(A61,UPDATE!$1:$1,0))))</f>
        <v>F</v>
      </c>
      <c r="D61" s="19" t="str">
        <f t="shared" si="4"/>
        <v>F</v>
      </c>
      <c r="E61" s="14" t="s">
        <v>113</v>
      </c>
      <c r="F61" s="145" t="str">
        <f t="shared" si="6"/>
        <v>✅</v>
      </c>
      <c r="H61" s="138" t="b">
        <f>IF(ISNUMBER(INDEX(UPDATE!$A:$DC,2,MATCH(SETTINGS!A61,UPDATE!$1:$1,0)))=TRUE,TRUE,FALSE)</f>
        <v>0</v>
      </c>
      <c r="I61" s="82">
        <f>IFERROR(INDEX(UPDATE!A:A,MATCH(_xlfn.AGGREGATE(4,6,INDEX(UPDATE!$A$3:$DC$160,,MATCH(A61,UPDATE!$1:$1,0))),INDEX(UPDATE!$A:$DC,,MATCH(A61,UPDATE!$1:$1,0)),0)),K61)</f>
        <v>12</v>
      </c>
      <c r="J61" s="82" t="b">
        <f>IFERROR(IF(MATCH(SETTINGS!S61,COVER!$A:$A,0),TRUE,FALSE),FALSE)</f>
        <v>1</v>
      </c>
      <c r="L61" s="71" t="s">
        <v>24</v>
      </c>
      <c r="N61" s="78" t="b">
        <f t="shared" si="5"/>
        <v>1</v>
      </c>
      <c r="O61" s="79" t="s">
        <v>203</v>
      </c>
      <c r="P61" s="78" t="b">
        <f>IF(IFERROR(HLOOKUP(A61,UPDATE!$1:$1,1,FALSE),FALSE)&lt;&gt;FALSE,TRUE,FALSE)</f>
        <v>1</v>
      </c>
      <c r="Q61" s="84" t="b">
        <f>TRUE</f>
        <v>1</v>
      </c>
      <c r="R61" s="84">
        <f>IFERROR(_xlfn.AGGREGATE(4,6,INDEX(UPDATE!$A:$DC,,MATCH(A61,UPDATE!$1:$1,0))),NA())</f>
        <v>113</v>
      </c>
      <c r="S61" s="84" t="s">
        <v>201</v>
      </c>
      <c r="T61" s="93" t="s">
        <v>202</v>
      </c>
      <c r="U61" s="74" t="s">
        <v>26</v>
      </c>
    </row>
    <row r="62" spans="1:21" x14ac:dyDescent="0.2">
      <c r="A62" s="33" t="s">
        <v>204</v>
      </c>
      <c r="B62" s="33" t="s">
        <v>200</v>
      </c>
      <c r="C62" s="13" t="str">
        <f>IF(OR(ISNUMBER(IFERROR(MATCH(A62,UPDATE!$1:$1,0),TRUE))=FALSE,H62=FALSE),L62,_xlfn.AGGREGATE(4,6,INDEX(UPDATE!$A:$DC,,MATCH(A62,UPDATE!$1:$1,0))))</f>
        <v>F</v>
      </c>
      <c r="D62" s="19" t="str">
        <f t="shared" si="4"/>
        <v>F</v>
      </c>
      <c r="E62" s="14" t="s">
        <v>113</v>
      </c>
      <c r="F62" s="145" t="str">
        <f t="shared" si="6"/>
        <v>✅</v>
      </c>
      <c r="H62" s="138" t="b">
        <f>IF(ISNUMBER(INDEX(UPDATE!$A:$DC,2,MATCH(SETTINGS!A62,UPDATE!$1:$1,0)))=TRUE,TRUE,FALSE)</f>
        <v>0</v>
      </c>
      <c r="I62" s="82">
        <f>IFERROR(INDEX(UPDATE!A:A,MATCH(_xlfn.AGGREGATE(4,6,INDEX(UPDATE!$A$3:$DC$160,,MATCH(A62,UPDATE!$1:$1,0))),INDEX(UPDATE!$A:$DC,,MATCH(A62,UPDATE!$1:$1,0)),0)),K62)</f>
        <v>28</v>
      </c>
      <c r="J62" s="82" t="b">
        <f>IFERROR(IF(MATCH(SETTINGS!S62,COVER!$A:$A,0),TRUE,FALSE),FALSE)</f>
        <v>1</v>
      </c>
      <c r="L62" s="71" t="s">
        <v>24</v>
      </c>
      <c r="N62" s="78" t="b">
        <f t="shared" si="5"/>
        <v>1</v>
      </c>
      <c r="O62" s="79" t="s">
        <v>204</v>
      </c>
      <c r="P62" s="78" t="b">
        <f>IF(IFERROR(HLOOKUP(A62,UPDATE!$1:$1,1,FALSE),FALSE)&lt;&gt;FALSE,TRUE,FALSE)</f>
        <v>1</v>
      </c>
      <c r="Q62" s="84" t="b">
        <f>TRUE</f>
        <v>1</v>
      </c>
      <c r="R62" s="84">
        <f>IFERROR(_xlfn.AGGREGATE(4,6,INDEX(UPDATE!$A:$DC,,MATCH(A62,UPDATE!$1:$1,0))),NA())</f>
        <v>265</v>
      </c>
      <c r="S62" s="84" t="s">
        <v>201</v>
      </c>
      <c r="T62" s="93" t="s">
        <v>202</v>
      </c>
      <c r="U62" s="74" t="s">
        <v>26</v>
      </c>
    </row>
    <row r="63" spans="1:21" x14ac:dyDescent="0.2">
      <c r="A63" s="33" t="s">
        <v>205</v>
      </c>
      <c r="B63" s="33" t="s">
        <v>200</v>
      </c>
      <c r="C63" s="13" t="str">
        <f>IF(OR(ISNUMBER(IFERROR(MATCH(A63,UPDATE!$1:$1,0),TRUE))=FALSE,H63=FALSE),L63,_xlfn.AGGREGATE(4,6,INDEX(UPDATE!$A:$DC,,MATCH(A63,UPDATE!$1:$1,0))))</f>
        <v>F</v>
      </c>
      <c r="D63" s="19" t="str">
        <f t="shared" si="4"/>
        <v>F</v>
      </c>
      <c r="E63" s="14" t="s">
        <v>113</v>
      </c>
      <c r="F63" s="145" t="str">
        <f t="shared" si="6"/>
        <v>✅</v>
      </c>
      <c r="H63" s="138" t="b">
        <f>IF(ISNUMBER(INDEX(UPDATE!$A:$DC,2,MATCH(SETTINGS!A63,UPDATE!$1:$1,0)))=TRUE,TRUE,FALSE)</f>
        <v>0</v>
      </c>
      <c r="I63" s="82">
        <f>IFERROR(INDEX(UPDATE!A:A,MATCH(_xlfn.AGGREGATE(4,6,INDEX(UPDATE!$A$3:$DC$160,,MATCH(A63,UPDATE!$1:$1,0))),INDEX(UPDATE!$A:$DC,,MATCH(A63,UPDATE!$1:$1,0)),0)),K63)</f>
        <v>46</v>
      </c>
      <c r="J63" s="82" t="b">
        <f>IFERROR(IF(MATCH(SETTINGS!S63,COVER!$A:$A,0),TRUE,FALSE),FALSE)</f>
        <v>1</v>
      </c>
      <c r="L63" s="71" t="s">
        <v>24</v>
      </c>
      <c r="N63" s="78" t="b">
        <f t="shared" si="5"/>
        <v>1</v>
      </c>
      <c r="O63" s="79" t="s">
        <v>205</v>
      </c>
      <c r="P63" s="78" t="b">
        <f>IF(IFERROR(HLOOKUP(A63,UPDATE!$1:$1,1,FALSE),FALSE)&lt;&gt;FALSE,TRUE,FALSE)</f>
        <v>1</v>
      </c>
      <c r="Q63" s="84" t="b">
        <f>TRUE</f>
        <v>1</v>
      </c>
      <c r="R63" s="84">
        <f>IFERROR(_xlfn.AGGREGATE(4,6,INDEX(UPDATE!$A:$DC,,MATCH(A63,UPDATE!$1:$1,0))),NA())</f>
        <v>439</v>
      </c>
      <c r="S63" s="84" t="s">
        <v>201</v>
      </c>
      <c r="T63" s="93" t="s">
        <v>202</v>
      </c>
      <c r="U63" s="74" t="s">
        <v>26</v>
      </c>
    </row>
    <row r="64" spans="1:21" x14ac:dyDescent="0.2">
      <c r="A64" s="33" t="s">
        <v>206</v>
      </c>
      <c r="B64" s="33" t="s">
        <v>200</v>
      </c>
      <c r="C64" s="13" t="str">
        <f>IF(OR(ISNUMBER(IFERROR(MATCH(A64,UPDATE!$1:$1,0),TRUE))=FALSE,H64=FALSE),L64,_xlfn.AGGREGATE(4,6,INDEX(UPDATE!$A:$DC,,MATCH(A64,UPDATE!$1:$1,0))))</f>
        <v>F</v>
      </c>
      <c r="D64" s="19" t="str">
        <f t="shared" si="4"/>
        <v>F</v>
      </c>
      <c r="E64" s="14" t="s">
        <v>113</v>
      </c>
      <c r="F64" s="145" t="str">
        <f t="shared" si="6"/>
        <v>✅</v>
      </c>
      <c r="G64" s="48" t="s">
        <v>207</v>
      </c>
      <c r="H64" s="138" t="b">
        <f>IF(ISNUMBER(INDEX(UPDATE!$A:$DC,2,MATCH(SETTINGS!A64,UPDATE!$1:$1,0)))=TRUE,TRUE,FALSE)</f>
        <v>0</v>
      </c>
      <c r="I64" s="82">
        <f>IFERROR(INDEX(UPDATE!A:A,MATCH(_xlfn.AGGREGATE(4,6,INDEX(UPDATE!$A$3:$DC$160,,MATCH(A64,UPDATE!$1:$1,0))),INDEX(UPDATE!$A:$DC,,MATCH(A64,UPDATE!$1:$1,0)),0)),K64)</f>
        <v>63</v>
      </c>
      <c r="J64" s="82" t="b">
        <f>IFERROR(IF(MATCH(SETTINGS!S64,COVER!$A:$A,0),TRUE,FALSE),FALSE)</f>
        <v>1</v>
      </c>
      <c r="L64" s="71" t="s">
        <v>24</v>
      </c>
      <c r="N64" s="78" t="b">
        <f t="shared" si="5"/>
        <v>1</v>
      </c>
      <c r="O64" s="79" t="s">
        <v>206</v>
      </c>
      <c r="P64" s="78" t="b">
        <f>IF(IFERROR(HLOOKUP(A64,UPDATE!$1:$1,1,FALSE),FALSE)&lt;&gt;FALSE,TRUE,FALSE)</f>
        <v>1</v>
      </c>
      <c r="Q64" s="84" t="b">
        <f>TRUE</f>
        <v>1</v>
      </c>
      <c r="R64" s="84">
        <f>IFERROR(_xlfn.AGGREGATE(4,6,INDEX(UPDATE!$A:$DC,,MATCH(A64,UPDATE!$1:$1,0))),NA())</f>
        <v>594</v>
      </c>
      <c r="S64" s="84" t="s">
        <v>201</v>
      </c>
      <c r="T64" s="93" t="s">
        <v>202</v>
      </c>
      <c r="U64" s="74" t="s">
        <v>26</v>
      </c>
    </row>
    <row r="65" spans="1:21" x14ac:dyDescent="0.2">
      <c r="A65" s="33" t="s">
        <v>208</v>
      </c>
      <c r="B65" s="33" t="s">
        <v>209</v>
      </c>
      <c r="C65" s="13" t="str">
        <f>IF(OR(ISNUMBER(IFERROR(MATCH(A65,UPDATE!$1:$1,0),TRUE))=FALSE,H65=FALSE),L65,_xlfn.AGGREGATE(4,6,INDEX(UPDATE!$A:$DC,,MATCH(A65,UPDATE!$1:$1,0))))</f>
        <v>F</v>
      </c>
      <c r="D65" s="19" t="str">
        <f t="shared" si="4"/>
        <v>F</v>
      </c>
      <c r="E65" s="14" t="s">
        <v>29</v>
      </c>
      <c r="F65" s="145" t="str">
        <f t="shared" si="6"/>
        <v>✅</v>
      </c>
      <c r="H65" s="138" t="b">
        <f>IF(ISNUMBER(INDEX(UPDATE!$A:$DC,2,MATCH(SETTINGS!A65,UPDATE!$1:$1,0)))=TRUE,TRUE,FALSE)</f>
        <v>0</v>
      </c>
      <c r="I65" s="82">
        <f>IFERROR(INDEX(UPDATE!A:A,MATCH(_xlfn.AGGREGATE(4,6,INDEX(UPDATE!$A$3:$DC$160,,MATCH(A65,UPDATE!$1:$1,0))),INDEX(UPDATE!$A:$DC,,MATCH(A65,UPDATE!$1:$1,0)),0)),K65)</f>
        <v>17</v>
      </c>
      <c r="J65" s="82" t="b">
        <f>IFERROR(IF(MATCH(SETTINGS!S65,COVER!$A:$A,0),TRUE,FALSE),FALSE)</f>
        <v>1</v>
      </c>
      <c r="L65" s="71" t="s">
        <v>24</v>
      </c>
      <c r="N65" s="78" t="b">
        <f t="shared" si="5"/>
        <v>1</v>
      </c>
      <c r="O65" s="79" t="s">
        <v>208</v>
      </c>
      <c r="P65" s="78" t="b">
        <f>IF(IFERROR(HLOOKUP(A65,UPDATE!$1:$1,1,FALSE),FALSE)&lt;&gt;FALSE,TRUE,FALSE)</f>
        <v>1</v>
      </c>
      <c r="Q65" s="84" t="b">
        <f>TRUE</f>
        <v>1</v>
      </c>
      <c r="R65" s="84">
        <f>IFERROR(_xlfn.AGGREGATE(4,6,INDEX(UPDATE!$A:$DC,,MATCH(A65,UPDATE!$1:$1,0))),NA())</f>
        <v>158</v>
      </c>
      <c r="S65" s="84" t="s">
        <v>208</v>
      </c>
      <c r="T65" s="93" t="s">
        <v>202</v>
      </c>
      <c r="U65" s="74" t="s">
        <v>26</v>
      </c>
    </row>
    <row r="66" spans="1:21" x14ac:dyDescent="0.2">
      <c r="A66" s="33" t="s">
        <v>210</v>
      </c>
      <c r="B66" s="33" t="s">
        <v>211</v>
      </c>
      <c r="C66" s="13" t="str">
        <f>IF(OR(ISNUMBER(IFERROR(MATCH(A66,UPDATE!$1:$1,0),TRUE))=FALSE,H66=FALSE),L66,_xlfn.AGGREGATE(4,6,INDEX(UPDATE!$A:$DC,,MATCH(A66,UPDATE!$1:$1,0))))</f>
        <v>F</v>
      </c>
      <c r="D66" s="19" t="str">
        <f t="shared" ref="D66:D97" si="7">IF(C66="F","F",M66)</f>
        <v>F</v>
      </c>
      <c r="E66" s="14" t="s">
        <v>29</v>
      </c>
      <c r="F66" s="145" t="str">
        <f t="shared" si="6"/>
        <v>✅</v>
      </c>
      <c r="H66" s="138" t="b">
        <f>IF(ISNUMBER(INDEX(UPDATE!$A:$DC,2,MATCH(SETTINGS!A66,UPDATE!$1:$1,0)))=TRUE,TRUE,FALSE)</f>
        <v>0</v>
      </c>
      <c r="I66" s="82">
        <f>IFERROR(INDEX(UPDATE!A:A,MATCH(_xlfn.AGGREGATE(4,6,INDEX(UPDATE!$A$3:$DC$160,,MATCH(A66,UPDATE!$1:$1,0))),INDEX(UPDATE!$A:$DC,,MATCH(A66,UPDATE!$1:$1,0)),0)),K66)</f>
        <v>24</v>
      </c>
      <c r="J66" s="82" t="b">
        <f>IFERROR(IF(MATCH(SETTINGS!S66,COVER!$A:$A,0),TRUE,FALSE),FALSE)</f>
        <v>1</v>
      </c>
      <c r="L66" s="71" t="s">
        <v>24</v>
      </c>
      <c r="N66" s="78" t="b">
        <f t="shared" ref="N66:N97" si="8">IF(F66&lt;&gt;"",F66="✅","")</f>
        <v>1</v>
      </c>
      <c r="O66" s="79" t="s">
        <v>210</v>
      </c>
      <c r="P66" s="78" t="b">
        <f>IF(IFERROR(HLOOKUP(A66,UPDATE!$1:$1,1,FALSE),FALSE)&lt;&gt;FALSE,TRUE,FALSE)</f>
        <v>1</v>
      </c>
      <c r="Q66" s="84" t="b">
        <f>TRUE</f>
        <v>1</v>
      </c>
      <c r="R66" s="84">
        <f>IFERROR(_xlfn.AGGREGATE(4,6,INDEX(UPDATE!$A:$DC,,MATCH(A66,UPDATE!$1:$1,0))),NA())</f>
        <v>95</v>
      </c>
      <c r="S66" s="84" t="s">
        <v>210</v>
      </c>
      <c r="T66" s="93" t="s">
        <v>202</v>
      </c>
      <c r="U66" s="74" t="s">
        <v>26</v>
      </c>
    </row>
    <row r="67" spans="1:21" x14ac:dyDescent="0.2">
      <c r="A67" s="33" t="s">
        <v>212</v>
      </c>
      <c r="B67" s="33" t="s">
        <v>213</v>
      </c>
      <c r="C67" s="13" t="str">
        <f>IF(OR(ISNUMBER(IFERROR(MATCH(A67,UPDATE!$1:$1,0),TRUE))=FALSE,H67=FALSE),L67,_xlfn.AGGREGATE(4,6,INDEX(UPDATE!$A:$DC,,MATCH(A67,UPDATE!$1:$1,0))))</f>
        <v>F</v>
      </c>
      <c r="D67" s="19" t="str">
        <f t="shared" si="7"/>
        <v>F</v>
      </c>
      <c r="E67" s="14" t="s">
        <v>29</v>
      </c>
      <c r="F67" s="145" t="str">
        <f t="shared" si="6"/>
        <v>✅</v>
      </c>
      <c r="H67" s="138" t="b">
        <f>IF(ISNUMBER(INDEX(UPDATE!$A:$DC,2,MATCH(SETTINGS!A67,UPDATE!$1:$1,0)))=TRUE,TRUE,FALSE)</f>
        <v>0</v>
      </c>
      <c r="I67" s="82">
        <f>IFERROR(INDEX(UPDATE!A:A,MATCH(_xlfn.AGGREGATE(4,6,INDEX(UPDATE!$A$3:$DC$160,,MATCH(A67,UPDATE!$1:$1,0))),INDEX(UPDATE!$A:$DC,,MATCH(A67,UPDATE!$1:$1,0)),0)),K67)</f>
        <v>27</v>
      </c>
      <c r="J67" s="82" t="b">
        <f>IFERROR(IF(MATCH(SETTINGS!S67,COVER!$A:$A,0),TRUE,FALSE),FALSE)</f>
        <v>1</v>
      </c>
      <c r="L67" s="71" t="s">
        <v>24</v>
      </c>
      <c r="N67" s="78" t="b">
        <f t="shared" si="8"/>
        <v>1</v>
      </c>
      <c r="O67" s="79" t="s">
        <v>212</v>
      </c>
      <c r="P67" s="78" t="b">
        <f>IF(IFERROR(HLOOKUP(A67,UPDATE!$1:$1,1,FALSE),FALSE)&lt;&gt;FALSE,TRUE,FALSE)</f>
        <v>1</v>
      </c>
      <c r="Q67" s="84" t="b">
        <f>TRUE</f>
        <v>1</v>
      </c>
      <c r="R67" s="84">
        <f>IFERROR(_xlfn.AGGREGATE(4,6,INDEX(UPDATE!$A:$DC,,MATCH(A67,UPDATE!$1:$1,0))),NA())</f>
        <v>110</v>
      </c>
      <c r="S67" s="84" t="s">
        <v>212</v>
      </c>
      <c r="T67" s="93" t="s">
        <v>202</v>
      </c>
      <c r="U67" s="74" t="s">
        <v>26</v>
      </c>
    </row>
    <row r="68" spans="1:21" x14ac:dyDescent="0.2">
      <c r="A68" s="33" t="s">
        <v>214</v>
      </c>
      <c r="B68" s="33" t="s">
        <v>215</v>
      </c>
      <c r="C68" s="13">
        <f>IF(OR(ISNUMBER(IFERROR(MATCH(A68,UPDATE!$1:$1,0),TRUE))=FALSE,H68=FALSE),L68,_xlfn.AGGREGATE(4,6,INDEX(UPDATE!$A:$DC,,MATCH(A68,UPDATE!$1:$1,0))))</f>
        <v>7</v>
      </c>
      <c r="D68" s="19" t="str">
        <f t="shared" si="7"/>
        <v>x</v>
      </c>
      <c r="E68" s="14" t="s">
        <v>29</v>
      </c>
      <c r="F68" s="145" t="str">
        <f t="shared" ref="F68:F99" si="9">IF(AND(OR(P68=TRUE,K68&lt;&gt;""),J68=TRUE),"✅","❌")</f>
        <v>✅</v>
      </c>
      <c r="H68" s="138" t="b">
        <f>IF(ISNUMBER(INDEX(UPDATE!$A:$DC,2,MATCH(SETTINGS!A68,UPDATE!$1:$1,0)))=TRUE,TRUE,FALSE)</f>
        <v>1</v>
      </c>
      <c r="I68" s="82">
        <f>IFERROR(INDEX(UPDATE!A:A,MATCH(_xlfn.AGGREGATE(4,6,INDEX(UPDATE!$A$3:$DC$160,,MATCH(A68,UPDATE!$1:$1,0))),INDEX(UPDATE!$A:$DC,,MATCH(A68,UPDATE!$1:$1,0)),0)),K68)</f>
        <v>1</v>
      </c>
      <c r="J68" s="82" t="b">
        <f>IFERROR(IF(MATCH(SETTINGS!S68,COVER!$A:$A,0),TRUE,FALSE),FALSE)</f>
        <v>1</v>
      </c>
      <c r="L68" s="71">
        <f>R68</f>
        <v>7</v>
      </c>
      <c r="M68" s="72" t="s">
        <v>52</v>
      </c>
      <c r="N68" s="78" t="b">
        <f t="shared" si="8"/>
        <v>1</v>
      </c>
      <c r="O68" s="79" t="s">
        <v>214</v>
      </c>
      <c r="P68" s="78" t="b">
        <f>IF(IFERROR(HLOOKUP(A68,UPDATE!$1:$1,1,FALSE),FALSE)&lt;&gt;FALSE,TRUE,FALSE)</f>
        <v>1</v>
      </c>
      <c r="Q68" s="84" t="b">
        <f>TRUE</f>
        <v>1</v>
      </c>
      <c r="R68" s="84">
        <f>IFERROR(_xlfn.AGGREGATE(4,6,INDEX(UPDATE!$A:$DC,,MATCH(A68,UPDATE!$1:$1,0))),NA())</f>
        <v>7</v>
      </c>
      <c r="S68" s="84" t="s">
        <v>214</v>
      </c>
      <c r="T68" s="93" t="s">
        <v>202</v>
      </c>
      <c r="U68" s="74" t="s">
        <v>26</v>
      </c>
    </row>
    <row r="69" spans="1:21" x14ac:dyDescent="0.2">
      <c r="A69" s="33" t="s">
        <v>216</v>
      </c>
      <c r="B69" s="33" t="s">
        <v>217</v>
      </c>
      <c r="C69" s="13">
        <f>IF(OR(ISNUMBER(IFERROR(MATCH(A69,UPDATE!$1:$1,0),TRUE))=FALSE,H69=FALSE),L69,_xlfn.AGGREGATE(4,6,INDEX(UPDATE!$A:$DC,,MATCH(A69,UPDATE!$1:$1,0))))</f>
        <v>93</v>
      </c>
      <c r="D69" s="19" t="str">
        <f t="shared" si="7"/>
        <v>x</v>
      </c>
      <c r="E69" s="14" t="s">
        <v>29</v>
      </c>
      <c r="F69" s="145" t="str">
        <f t="shared" si="9"/>
        <v>✅</v>
      </c>
      <c r="H69" s="138" t="b">
        <f>IF(ISNUMBER(INDEX(UPDATE!$A:$DC,2,MATCH(SETTINGS!A69,UPDATE!$1:$1,0)))=TRUE,TRUE,FALSE)</f>
        <v>1</v>
      </c>
      <c r="I69" s="82">
        <f>IFERROR(INDEX(UPDATE!A:A,MATCH(_xlfn.AGGREGATE(4,6,INDEX(UPDATE!$A$3:$DC$160,,MATCH(A69,UPDATE!$1:$1,0))),INDEX(UPDATE!$A:$DC,,MATCH(A69,UPDATE!$1:$1,0)),0)),K69)</f>
        <v>10</v>
      </c>
      <c r="J69" s="82" t="b">
        <f>IFERROR(IF(MATCH(SETTINGS!S69,COVER!$A:$A,0),TRUE,FALSE),FALSE)</f>
        <v>1</v>
      </c>
      <c r="L69" s="71">
        <f>R69</f>
        <v>93</v>
      </c>
      <c r="M69" s="72" t="s">
        <v>52</v>
      </c>
      <c r="N69" s="78" t="b">
        <f t="shared" si="8"/>
        <v>1</v>
      </c>
      <c r="O69" s="79" t="s">
        <v>217</v>
      </c>
      <c r="P69" s="78" t="b">
        <f>IF(IFERROR(HLOOKUP(A69,UPDATE!$1:$1,1,FALSE),FALSE)&lt;&gt;FALSE,TRUE,FALSE)</f>
        <v>1</v>
      </c>
      <c r="Q69" s="84" t="b">
        <f>TRUE</f>
        <v>1</v>
      </c>
      <c r="R69" s="84">
        <f>IFERROR(_xlfn.AGGREGATE(4,6,INDEX(UPDATE!$A:$DC,,MATCH(A69,UPDATE!$1:$1,0))),NA())</f>
        <v>93</v>
      </c>
      <c r="S69" s="84" t="s">
        <v>216</v>
      </c>
      <c r="T69" s="93" t="s">
        <v>218</v>
      </c>
      <c r="U69" s="74" t="s">
        <v>26</v>
      </c>
    </row>
    <row r="70" spans="1:21" x14ac:dyDescent="0.2">
      <c r="A70" s="33" t="s">
        <v>219</v>
      </c>
      <c r="B70" s="33" t="s">
        <v>219</v>
      </c>
      <c r="C70" s="13">
        <f>IF(OR(ISNUMBER(IFERROR(MATCH(A70,UPDATE!$1:$1,0),TRUE))=FALSE,H70=FALSE),L70,_xlfn.AGGREGATE(4,6,INDEX(UPDATE!$A:$DC,,MATCH(A70,UPDATE!$1:$1,0))))</f>
        <v>768</v>
      </c>
      <c r="D70" s="19" t="str">
        <f t="shared" si="7"/>
        <v>x</v>
      </c>
      <c r="E70" s="14" t="s">
        <v>29</v>
      </c>
      <c r="F70" s="145" t="str">
        <f t="shared" si="9"/>
        <v>✅</v>
      </c>
      <c r="H70" s="138" t="b">
        <f>IF(ISNUMBER(INDEX(UPDATE!$A:$DC,2,MATCH(SETTINGS!A70,UPDATE!$1:$1,0)))=TRUE,TRUE,FALSE)</f>
        <v>0</v>
      </c>
      <c r="I70" s="82">
        <f>IFERROR(INDEX(UPDATE!A:A,MATCH(_xlfn.AGGREGATE(4,6,INDEX(UPDATE!$A$3:$DC$160,,MATCH(A70,UPDATE!$1:$1,0))),INDEX(UPDATE!$A:$DC,,MATCH(A70,UPDATE!$1:$1,0)),0)),K70)</f>
        <v>70</v>
      </c>
      <c r="J70" s="82" t="b">
        <f>IFERROR(IF(MATCH(SETTINGS!S70,COVER!$A:$A,0),TRUE,FALSE),FALSE)</f>
        <v>1</v>
      </c>
      <c r="L70" s="71">
        <f>R70</f>
        <v>768</v>
      </c>
      <c r="M70" s="72" t="s">
        <v>52</v>
      </c>
      <c r="N70" s="78" t="b">
        <f t="shared" si="8"/>
        <v>1</v>
      </c>
      <c r="O70" s="79" t="s">
        <v>219</v>
      </c>
      <c r="P70" s="78" t="b">
        <f>IF(IFERROR(HLOOKUP(A70,UPDATE!$1:$1,1,FALSE),FALSE)&lt;&gt;FALSE,TRUE,FALSE)</f>
        <v>1</v>
      </c>
      <c r="Q70" s="84" t="b">
        <f>TRUE</f>
        <v>1</v>
      </c>
      <c r="R70" s="84">
        <f>IFERROR(_xlfn.AGGREGATE(4,6,INDEX(UPDATE!$A:$DC,,MATCH(A70,UPDATE!$1:$1,0))),NA())</f>
        <v>768</v>
      </c>
      <c r="S70" s="84" t="s">
        <v>219</v>
      </c>
      <c r="T70" s="93" t="s">
        <v>220</v>
      </c>
      <c r="U70" s="74" t="s">
        <v>26</v>
      </c>
    </row>
    <row r="71" spans="1:21" x14ac:dyDescent="0.2">
      <c r="A71" s="33" t="s">
        <v>221</v>
      </c>
      <c r="B71" s="33" t="s">
        <v>222</v>
      </c>
      <c r="C71" s="13" t="str">
        <f>IF(OR(ISNUMBER(IFERROR(MATCH(A71,UPDATE!$1:$1,0),TRUE))=FALSE,H71=FALSE),L71,_xlfn.AGGREGATE(4,6,INDEX(UPDATE!$A:$DC,,MATCH(A71,UPDATE!$1:$1,0))))</f>
        <v>F</v>
      </c>
      <c r="D71" s="19" t="str">
        <f t="shared" si="7"/>
        <v>F</v>
      </c>
      <c r="E71" s="14" t="s">
        <v>29</v>
      </c>
      <c r="F71" s="145" t="str">
        <f t="shared" si="9"/>
        <v>✅</v>
      </c>
      <c r="H71" s="138" t="b">
        <f>IF(ISNUMBER(INDEX(UPDATE!$A:$DC,2,MATCH(SETTINGS!A71,UPDATE!$1:$1,0)))=TRUE,TRUE,FALSE)</f>
        <v>0</v>
      </c>
      <c r="I71" s="82">
        <f>IFERROR(INDEX(UPDATE!A:A,MATCH(_xlfn.AGGREGATE(4,6,INDEX(UPDATE!$A$3:$DC$160,,MATCH(A71,UPDATE!$1:$1,0))),INDEX(UPDATE!$A:$DC,,MATCH(A71,UPDATE!$1:$1,0)),0)),K71)</f>
        <v>30</v>
      </c>
      <c r="J71" s="82" t="b">
        <f>IFERROR(IF(MATCH(SETTINGS!S71,COVER!$A:$A,0),TRUE,FALSE),FALSE)</f>
        <v>1</v>
      </c>
      <c r="L71" s="71" t="s">
        <v>24</v>
      </c>
      <c r="N71" s="78" t="b">
        <f t="shared" si="8"/>
        <v>1</v>
      </c>
      <c r="O71" s="79" t="s">
        <v>223</v>
      </c>
      <c r="P71" s="78" t="b">
        <f>IF(IFERROR(HLOOKUP(A71,UPDATE!$1:$1,1,FALSE),FALSE)&lt;&gt;FALSE,TRUE,FALSE)</f>
        <v>1</v>
      </c>
      <c r="Q71" s="84" t="b">
        <f>TRUE</f>
        <v>1</v>
      </c>
      <c r="R71" s="84">
        <f>IFERROR(_xlfn.AGGREGATE(4,6,INDEX(UPDATE!$A:$DC,,MATCH(A71,UPDATE!$1:$1,0))),NA())</f>
        <v>275</v>
      </c>
      <c r="S71" s="84" t="s">
        <v>221</v>
      </c>
      <c r="T71" s="93" t="s">
        <v>224</v>
      </c>
      <c r="U71" s="74" t="s">
        <v>26</v>
      </c>
    </row>
    <row r="72" spans="1:21" x14ac:dyDescent="0.2">
      <c r="A72" s="75" t="s">
        <v>225</v>
      </c>
      <c r="B72" s="50" t="s">
        <v>226</v>
      </c>
      <c r="C72" s="13" t="str">
        <f>IF(OR(ISNUMBER(IFERROR(MATCH(A72,UPDATE!$1:$1,0),TRUE))=FALSE,H72=FALSE),L72,_xlfn.AGGREGATE(4,6,INDEX(UPDATE!$A:$DC,,MATCH(A72,UPDATE!$1:$1,0))))</f>
        <v>F</v>
      </c>
      <c r="D72" s="19" t="str">
        <f t="shared" si="7"/>
        <v>F</v>
      </c>
      <c r="E72" s="14" t="s">
        <v>29</v>
      </c>
      <c r="F72" s="145" t="str">
        <f t="shared" si="9"/>
        <v>✅</v>
      </c>
      <c r="H72" s="138" t="b">
        <f>IF(ISNUMBER(INDEX(UPDATE!$A:$DC,2,MATCH(SETTINGS!A72,UPDATE!$1:$1,0)))=TRUE,TRUE,FALSE)</f>
        <v>0</v>
      </c>
      <c r="I72" s="82">
        <f>IFERROR(INDEX(UPDATE!A:A,MATCH(_xlfn.AGGREGATE(4,6,INDEX(UPDATE!$A$3:$DC$160,,MATCH(A72,UPDATE!$1:$1,0))),INDEX(UPDATE!$A:$DC,,MATCH(A72,UPDATE!$1:$1,0)),0)),K72)</f>
        <v>3</v>
      </c>
      <c r="J72" s="82" t="b">
        <f>IFERROR(IF(MATCH(SETTINGS!S72,COVER!$A:$A,0),TRUE,FALSE),FALSE)</f>
        <v>1</v>
      </c>
      <c r="L72" s="71" t="s">
        <v>24</v>
      </c>
      <c r="M72" s="72"/>
      <c r="N72" s="78" t="b">
        <f t="shared" si="8"/>
        <v>1</v>
      </c>
      <c r="O72" s="79" t="s">
        <v>226</v>
      </c>
      <c r="P72" s="78" t="b">
        <f>IF(IFERROR(HLOOKUP(A72,UPDATE!$1:$1,1,FALSE),FALSE)&lt;&gt;FALSE,TRUE,FALSE)</f>
        <v>1</v>
      </c>
      <c r="Q72" s="84" t="b">
        <f>TRUE</f>
        <v>1</v>
      </c>
      <c r="R72" s="84">
        <f>IFERROR(_xlfn.AGGREGATE(4,6,INDEX(UPDATE!$A:$DC,,MATCH(A72,UPDATE!$1:$1,0))),NA())</f>
        <v>16</v>
      </c>
      <c r="S72" s="84" t="s">
        <v>225</v>
      </c>
      <c r="T72" s="122" t="s">
        <v>25</v>
      </c>
      <c r="U72" s="74" t="s">
        <v>26</v>
      </c>
    </row>
    <row r="73" spans="1:21" x14ac:dyDescent="0.2">
      <c r="A73" s="97" t="s">
        <v>227</v>
      </c>
      <c r="B73" s="50" t="s">
        <v>228</v>
      </c>
      <c r="C73" s="13" t="str">
        <f>IF(OR(ISNUMBER(IFERROR(MATCH(A73,UPDATE!$1:$1,0),TRUE))=FALSE,H73=FALSE),L73,_xlfn.AGGREGATE(4,6,INDEX(UPDATE!$A:$DC,,MATCH(A73,UPDATE!$1:$1,0))))</f>
        <v>F</v>
      </c>
      <c r="D73" s="19" t="str">
        <f t="shared" si="7"/>
        <v>F</v>
      </c>
      <c r="E73" s="14" t="s">
        <v>29</v>
      </c>
      <c r="F73" s="145" t="str">
        <f t="shared" si="9"/>
        <v>❌</v>
      </c>
      <c r="H73" s="138" t="b">
        <f>IF(ISNUMBER(INDEX(UPDATE!$A:$DC,2,MATCH(SETTINGS!A73,UPDATE!$1:$1,0)))=TRUE,TRUE,FALSE)</f>
        <v>0</v>
      </c>
      <c r="I73" s="82">
        <f>IFERROR(INDEX(UPDATE!A:A,MATCH(_xlfn.AGGREGATE(4,6,INDEX(UPDATE!$A$3:$DC$160,,MATCH(A73,UPDATE!$1:$1,0))),INDEX(UPDATE!$A:$DC,,MATCH(A73,UPDATE!$1:$1,0)),0)),K73)</f>
        <v>0</v>
      </c>
      <c r="J73" s="82" t="b">
        <f>IFERROR(IF(MATCH(SETTINGS!S73,COVER!$A:$A,0),TRUE,FALSE),FALSE)</f>
        <v>1</v>
      </c>
      <c r="L73" s="71" t="s">
        <v>24</v>
      </c>
      <c r="N73" s="78" t="b">
        <f t="shared" si="8"/>
        <v>0</v>
      </c>
      <c r="O73" s="79" t="s">
        <v>227</v>
      </c>
      <c r="P73" s="78" t="b">
        <f>IF(IFERROR(HLOOKUP(A73,UPDATE!$1:$1,1,FALSE),FALSE)&lt;&gt;FALSE,TRUE,FALSE)</f>
        <v>0</v>
      </c>
      <c r="Q73" s="84" t="b">
        <f>TRUE</f>
        <v>1</v>
      </c>
      <c r="R73" s="84" t="e">
        <f>IFERROR(_xlfn.AGGREGATE(4,6,INDEX(UPDATE!$A:$DC,,MATCH(A73,UPDATE!$1:$1,0))),NA())</f>
        <v>#N/A</v>
      </c>
      <c r="S73" s="84" t="s">
        <v>227</v>
      </c>
      <c r="T73" s="122" t="s">
        <v>25</v>
      </c>
      <c r="U73" s="74" t="s">
        <v>26</v>
      </c>
    </row>
    <row r="74" spans="1:21" x14ac:dyDescent="0.2">
      <c r="A74" s="33" t="s">
        <v>229</v>
      </c>
      <c r="B74" s="33" t="s">
        <v>230</v>
      </c>
      <c r="C74" s="13">
        <f>IF(OR(ISNUMBER(IFERROR(MATCH(A74,UPDATE!$1:$1,0),TRUE))=FALSE,H74=FALSE),L74,_xlfn.AGGREGATE(4,6,INDEX(UPDATE!$A:$DC,,MATCH(A74,UPDATE!$1:$1,0))))</f>
        <v>162</v>
      </c>
      <c r="D74" s="19" t="str">
        <f t="shared" si="7"/>
        <v>x</v>
      </c>
      <c r="E74" s="14" t="s">
        <v>23</v>
      </c>
      <c r="F74" s="145" t="str">
        <f t="shared" si="9"/>
        <v>✅</v>
      </c>
      <c r="H74" s="138" t="b">
        <f>IF(ISNUMBER(INDEX(UPDATE!$A:$DC,2,MATCH(SETTINGS!A74,UPDATE!$1:$1,0)))=TRUE,TRUE,FALSE)</f>
        <v>1</v>
      </c>
      <c r="I74" s="82">
        <f>IFERROR(INDEX(UPDATE!A:A,MATCH(_xlfn.AGGREGATE(4,6,INDEX(UPDATE!$A$3:$DC$160,,MATCH(A74,UPDATE!$1:$1,0))),INDEX(UPDATE!$A:$DC,,MATCH(A74,UPDATE!$1:$1,0)),0)),K74)</f>
        <v>16</v>
      </c>
      <c r="J74" s="82" t="b">
        <f>IFERROR(IF(MATCH(SETTINGS!S74,COVER!$A:$A,0),TRUE,FALSE),FALSE)</f>
        <v>1</v>
      </c>
      <c r="L74" s="71">
        <f>R74</f>
        <v>162</v>
      </c>
      <c r="M74" s="72" t="s">
        <v>52</v>
      </c>
      <c r="N74" s="78" t="b">
        <f t="shared" si="8"/>
        <v>1</v>
      </c>
      <c r="O74" s="79" t="s">
        <v>229</v>
      </c>
      <c r="P74" s="78" t="b">
        <f>IF(IFERROR(HLOOKUP(A74,UPDATE!$1:$1,1,FALSE),FALSE)&lt;&gt;FALSE,TRUE,FALSE)</f>
        <v>1</v>
      </c>
      <c r="Q74" s="84" t="b">
        <f>TRUE</f>
        <v>1</v>
      </c>
      <c r="R74" s="84">
        <f>IFERROR(_xlfn.AGGREGATE(4,6,INDEX(UPDATE!$A:$DC,,MATCH(A74,UPDATE!$1:$1,0))),NA())</f>
        <v>162</v>
      </c>
      <c r="S74" s="84" t="s">
        <v>229</v>
      </c>
      <c r="T74" s="93" t="s">
        <v>231</v>
      </c>
      <c r="U74" s="74" t="s">
        <v>26</v>
      </c>
    </row>
    <row r="75" spans="1:21" x14ac:dyDescent="0.2">
      <c r="A75" s="33" t="s">
        <v>232</v>
      </c>
      <c r="B75" s="33" t="s">
        <v>233</v>
      </c>
      <c r="C75" s="13">
        <f>IF(OR(ISNUMBER(IFERROR(MATCH(A75,UPDATE!$1:$1,0),TRUE))=FALSE,H75=FALSE),L75,_xlfn.AGGREGATE(4,6,INDEX(UPDATE!$A:$DC,,MATCH(A75,UPDATE!$1:$1,0))))</f>
        <v>400</v>
      </c>
      <c r="D75" s="19" t="str">
        <f t="shared" si="7"/>
        <v>x</v>
      </c>
      <c r="E75" s="14" t="s">
        <v>29</v>
      </c>
      <c r="F75" s="145" t="str">
        <f t="shared" si="9"/>
        <v>✅</v>
      </c>
      <c r="H75" s="138" t="b">
        <f>IF(ISNUMBER(INDEX(UPDATE!$A:$DC,2,MATCH(SETTINGS!A75,UPDATE!$1:$1,0)))=TRUE,TRUE,FALSE)</f>
        <v>1</v>
      </c>
      <c r="I75" s="82">
        <f>IFERROR(INDEX(UPDATE!A:A,MATCH(_xlfn.AGGREGATE(4,6,INDEX(UPDATE!$A$3:$DC$160,,MATCH(A75,UPDATE!$1:$1,0))),INDEX(UPDATE!$A:$DC,,MATCH(A75,UPDATE!$1:$1,0)),0)),K75)</f>
        <v>38</v>
      </c>
      <c r="J75" s="82" t="b">
        <f>IFERROR(IF(MATCH(SETTINGS!S75,COVER!$A:$A,0),TRUE,FALSE),FALSE)</f>
        <v>1</v>
      </c>
      <c r="L75" s="71">
        <f>R75</f>
        <v>400</v>
      </c>
      <c r="M75" s="72" t="s">
        <v>52</v>
      </c>
      <c r="N75" s="78" t="b">
        <f t="shared" si="8"/>
        <v>1</v>
      </c>
      <c r="O75" s="79" t="s">
        <v>233</v>
      </c>
      <c r="P75" s="78" t="b">
        <f>IF(IFERROR(HLOOKUP(A75,UPDATE!$1:$1,1,FALSE),FALSE)&lt;&gt;FALSE,TRUE,FALSE)</f>
        <v>1</v>
      </c>
      <c r="Q75" s="84" t="b">
        <f>TRUE</f>
        <v>1</v>
      </c>
      <c r="R75" s="84">
        <f>IFERROR(_xlfn.AGGREGATE(4,6,INDEX(UPDATE!$A:$DC,,MATCH(A75,UPDATE!$1:$1,0))),NA())</f>
        <v>400</v>
      </c>
      <c r="S75" s="84" t="s">
        <v>232</v>
      </c>
      <c r="T75" s="93" t="s">
        <v>234</v>
      </c>
      <c r="U75" s="74" t="s">
        <v>235</v>
      </c>
    </row>
    <row r="76" spans="1:21" x14ac:dyDescent="0.2">
      <c r="A76" s="33" t="s">
        <v>236</v>
      </c>
      <c r="B76" s="33" t="s">
        <v>237</v>
      </c>
      <c r="C76" s="13" t="str">
        <f>IF(OR(ISNUMBER(IFERROR(MATCH(A76,UPDATE!$1:$1,0),TRUE))=FALSE,H76=FALSE),L76,_xlfn.AGGREGATE(4,6,INDEX(UPDATE!$A:$DC,,MATCH(A76,UPDATE!$1:$1,0))))</f>
        <v>F</v>
      </c>
      <c r="D76" s="19" t="str">
        <f t="shared" si="7"/>
        <v>F</v>
      </c>
      <c r="E76" s="14" t="s">
        <v>29</v>
      </c>
      <c r="F76" s="145" t="str">
        <f t="shared" si="9"/>
        <v>✅</v>
      </c>
      <c r="H76" s="138" t="b">
        <f>IF(ISNUMBER(INDEX(UPDATE!$A:$DC,2,MATCH(SETTINGS!A76,UPDATE!$1:$1,0)))=TRUE,TRUE,FALSE)</f>
        <v>0</v>
      </c>
      <c r="I76" s="82">
        <f>IFERROR(INDEX(UPDATE!A:A,MATCH(_xlfn.AGGREGATE(4,6,INDEX(UPDATE!$A$3:$DC$160,,MATCH(A76,UPDATE!$1:$1,0))),INDEX(UPDATE!$A:$DC,,MATCH(A76,UPDATE!$1:$1,0)),0)),K76)</f>
        <v>16</v>
      </c>
      <c r="J76" s="82" t="b">
        <f>IFERROR(IF(MATCH(SETTINGS!S76,COVER!$A:$A,0),TRUE,FALSE),FALSE)</f>
        <v>1</v>
      </c>
      <c r="L76" s="71" t="s">
        <v>24</v>
      </c>
      <c r="N76" s="78" t="b">
        <f t="shared" si="8"/>
        <v>1</v>
      </c>
      <c r="O76" s="79" t="s">
        <v>237</v>
      </c>
      <c r="P76" s="78" t="b">
        <f>IF(IFERROR(HLOOKUP(A76,UPDATE!$1:$1,1,FALSE),FALSE)&lt;&gt;FALSE,TRUE,FALSE)</f>
        <v>1</v>
      </c>
      <c r="Q76" s="84" t="b">
        <f>TRUE</f>
        <v>1</v>
      </c>
      <c r="R76" s="84">
        <f>IFERROR(_xlfn.AGGREGATE(4,6,INDEX(UPDATE!$A:$DC,,MATCH(A76,UPDATE!$1:$1,0))),NA())</f>
        <v>101</v>
      </c>
      <c r="S76" s="84" t="s">
        <v>236</v>
      </c>
      <c r="T76" s="93" t="s">
        <v>238</v>
      </c>
      <c r="U76" s="74" t="s">
        <v>26</v>
      </c>
    </row>
    <row r="77" spans="1:21" x14ac:dyDescent="0.2">
      <c r="A77" s="33" t="s">
        <v>239</v>
      </c>
      <c r="B77" s="33" t="s">
        <v>239</v>
      </c>
      <c r="C77" s="13" t="str">
        <f>IF(OR(ISNUMBER(IFERROR(MATCH(A77,UPDATE!$1:$1,0),TRUE))=FALSE,H77=FALSE),L77,_xlfn.AGGREGATE(4,6,INDEX(UPDATE!$A:$DC,,MATCH(A77,UPDATE!$1:$1,0))))</f>
        <v>F</v>
      </c>
      <c r="D77" s="19" t="str">
        <f t="shared" si="7"/>
        <v>F</v>
      </c>
      <c r="E77" s="14" t="s">
        <v>29</v>
      </c>
      <c r="F77" s="145" t="str">
        <f t="shared" si="9"/>
        <v>✅</v>
      </c>
      <c r="H77" s="138" t="b">
        <f>IF(ISNUMBER(INDEX(UPDATE!$A:$DC,2,MATCH(SETTINGS!A77,UPDATE!$1:$1,0)))=TRUE,TRUE,FALSE)</f>
        <v>0</v>
      </c>
      <c r="I77" s="82">
        <f>IFERROR(INDEX(UPDATE!A:A,MATCH(_xlfn.AGGREGATE(4,6,INDEX(UPDATE!$A$3:$DC$160,,MATCH(A77,UPDATE!$1:$1,0))),INDEX(UPDATE!$A:$DC,,MATCH(A77,UPDATE!$1:$1,0)),0)),K77)</f>
        <v>18</v>
      </c>
      <c r="J77" s="82" t="b">
        <f>IFERROR(IF(MATCH(SETTINGS!S77,COVER!$A:$A,0),TRUE,FALSE),FALSE)</f>
        <v>1</v>
      </c>
      <c r="L77" s="71" t="s">
        <v>24</v>
      </c>
      <c r="N77" s="78" t="b">
        <f t="shared" si="8"/>
        <v>1</v>
      </c>
      <c r="O77" s="79" t="s">
        <v>239</v>
      </c>
      <c r="P77" s="78" t="b">
        <f>IF(IFERROR(HLOOKUP(A77,UPDATE!$1:$1,1,FALSE),FALSE)&lt;&gt;FALSE,TRUE,FALSE)</f>
        <v>1</v>
      </c>
      <c r="Q77" s="84" t="b">
        <f>TRUE</f>
        <v>1</v>
      </c>
      <c r="R77" s="84">
        <f>IFERROR(_xlfn.AGGREGATE(4,6,INDEX(UPDATE!$A:$DC,,MATCH(A77,UPDATE!$1:$1,0))),NA())</f>
        <v>162</v>
      </c>
      <c r="S77" s="84" t="s">
        <v>239</v>
      </c>
      <c r="T77" s="93" t="s">
        <v>240</v>
      </c>
      <c r="U77" s="74" t="s">
        <v>26</v>
      </c>
    </row>
    <row r="78" spans="1:21" x14ac:dyDescent="0.2">
      <c r="A78" s="75" t="s">
        <v>241</v>
      </c>
      <c r="B78" s="50" t="s">
        <v>242</v>
      </c>
      <c r="C78" s="13" t="str">
        <f>IF(OR(ISNUMBER(IFERROR(MATCH(A78,UPDATE!$1:$1,0),TRUE))=FALSE,H78=FALSE),L78,_xlfn.AGGREGATE(4,6,INDEX(UPDATE!$A:$DC,,MATCH(A78,UPDATE!$1:$1,0))))</f>
        <v>F</v>
      </c>
      <c r="D78" s="19" t="str">
        <f t="shared" si="7"/>
        <v>F</v>
      </c>
      <c r="E78" s="14" t="s">
        <v>29</v>
      </c>
      <c r="F78" s="145" t="str">
        <f t="shared" si="9"/>
        <v>✅</v>
      </c>
      <c r="H78" s="138" t="b">
        <f>IF(ISNUMBER(INDEX(UPDATE!$A:$DC,2,MATCH(SETTINGS!A78,UPDATE!$1:$1,0)))=TRUE,TRUE,FALSE)</f>
        <v>0</v>
      </c>
      <c r="I78" s="82">
        <f>IFERROR(INDEX(UPDATE!A:A,MATCH(_xlfn.AGGREGATE(4,6,INDEX(UPDATE!$A$3:$DC$160,,MATCH(A78,UPDATE!$1:$1,0))),INDEX(UPDATE!$A:$DC,,MATCH(A78,UPDATE!$1:$1,0)),0)),K78)</f>
        <v>19</v>
      </c>
      <c r="J78" s="82" t="b">
        <f>IFERROR(IF(MATCH(SETTINGS!S78,COVER!$A:$A,0),TRUE,FALSE),FALSE)</f>
        <v>1</v>
      </c>
      <c r="L78" s="71" t="s">
        <v>24</v>
      </c>
      <c r="N78" s="78" t="b">
        <f t="shared" si="8"/>
        <v>1</v>
      </c>
      <c r="O78" s="79" t="s">
        <v>241</v>
      </c>
      <c r="P78" s="78" t="b">
        <f>IF(IFERROR(HLOOKUP(A78,UPDATE!$1:$1,1,FALSE),FALSE)&lt;&gt;FALSE,TRUE,FALSE)</f>
        <v>1</v>
      </c>
      <c r="Q78" s="84" t="b">
        <f>TRUE</f>
        <v>1</v>
      </c>
      <c r="R78" s="84">
        <f>IFERROR(_xlfn.AGGREGATE(4,6,INDEX(UPDATE!$A:$DC,,MATCH(A78,UPDATE!$1:$1,0))),NA())</f>
        <v>193</v>
      </c>
      <c r="S78" s="84" t="s">
        <v>241</v>
      </c>
      <c r="T78" s="122" t="s">
        <v>191</v>
      </c>
      <c r="U78" s="74" t="s">
        <v>26</v>
      </c>
    </row>
    <row r="79" spans="1:21" x14ac:dyDescent="0.2">
      <c r="A79" s="75" t="s">
        <v>243</v>
      </c>
      <c r="B79" s="50" t="s">
        <v>244</v>
      </c>
      <c r="C79" s="13">
        <f>IF(OR(ISNUMBER(IFERROR(MATCH(A79,UPDATE!$1:$1,0),TRUE))=FALSE,H79=FALSE),L79,_xlfn.AGGREGATE(4,6,INDEX(UPDATE!$A:$DC,,MATCH(A79,UPDATE!$1:$1,0))))</f>
        <v>76</v>
      </c>
      <c r="D79" s="19" t="str">
        <f t="shared" si="7"/>
        <v>x</v>
      </c>
      <c r="E79" s="14" t="s">
        <v>29</v>
      </c>
      <c r="F79" s="145" t="str">
        <f t="shared" si="9"/>
        <v>✅</v>
      </c>
      <c r="H79" s="138" t="b">
        <f>IF(ISNUMBER(INDEX(UPDATE!$A:$DC,2,MATCH(SETTINGS!A79,UPDATE!$1:$1,0)))=TRUE,TRUE,FALSE)</f>
        <v>0</v>
      </c>
      <c r="I79" s="82">
        <f>IFERROR(INDEX(UPDATE!A:A,MATCH(_xlfn.AGGREGATE(4,6,INDEX(UPDATE!$A$3:$DC$160,,MATCH(A79,UPDATE!$1:$1,0))),INDEX(UPDATE!$A:$DC,,MATCH(A79,UPDATE!$1:$1,0)),0)),K79)</f>
        <v>19</v>
      </c>
      <c r="J79" s="82" t="b">
        <f>IFERROR(IF(MATCH(SETTINGS!S79,COVER!$A:$A,0),TRUE,FALSE),FALSE)</f>
        <v>1</v>
      </c>
      <c r="L79" s="71">
        <f>R79</f>
        <v>76</v>
      </c>
      <c r="M79" s="72" t="s">
        <v>52</v>
      </c>
      <c r="N79" s="78" t="b">
        <f t="shared" si="8"/>
        <v>1</v>
      </c>
      <c r="O79" s="79" t="s">
        <v>243</v>
      </c>
      <c r="P79" s="78" t="b">
        <f>IF(IFERROR(HLOOKUP(A79,UPDATE!$1:$1,1,FALSE),FALSE)&lt;&gt;FALSE,TRUE,FALSE)</f>
        <v>1</v>
      </c>
      <c r="Q79" s="84" t="b">
        <f>TRUE</f>
        <v>1</v>
      </c>
      <c r="R79" s="84">
        <f>IFERROR(_xlfn.AGGREGATE(4,6,INDEX(UPDATE!$A:$DC,,MATCH(A79,UPDATE!$1:$1,0))),NA())</f>
        <v>76</v>
      </c>
      <c r="S79" s="84" t="s">
        <v>243</v>
      </c>
      <c r="T79" s="93" t="s">
        <v>245</v>
      </c>
      <c r="U79" s="74" t="s">
        <v>26</v>
      </c>
    </row>
    <row r="80" spans="1:21" x14ac:dyDescent="0.2">
      <c r="A80" s="96" t="s">
        <v>246</v>
      </c>
      <c r="B80" s="33" t="s">
        <v>246</v>
      </c>
      <c r="C80" s="13" t="str">
        <f>IF(OR(ISNUMBER(IFERROR(MATCH(A80,UPDATE!$1:$1,0),TRUE))=FALSE,H80=FALSE),L80,_xlfn.AGGREGATE(4,6,INDEX(UPDATE!$A:$DC,,MATCH(A80,UPDATE!$1:$1,0))))</f>
        <v>F</v>
      </c>
      <c r="D80" s="19" t="str">
        <f t="shared" si="7"/>
        <v>F</v>
      </c>
      <c r="E80" s="14" t="s">
        <v>29</v>
      </c>
      <c r="F80" s="145" t="str">
        <f t="shared" si="9"/>
        <v>✅</v>
      </c>
      <c r="H80" s="138" t="b">
        <f>IF(ISNUMBER(INDEX(UPDATE!$A:$DC,2,MATCH(SETTINGS!A80,UPDATE!$1:$1,0)))=TRUE,TRUE,FALSE)</f>
        <v>0</v>
      </c>
      <c r="I80" s="82">
        <f>IFERROR(INDEX(UPDATE!A:A,MATCH(_xlfn.AGGREGATE(4,6,INDEX(UPDATE!$A$3:$DC$160,,MATCH(A80,UPDATE!$1:$1,0))),INDEX(UPDATE!$A:$DC,,MATCH(A80,UPDATE!$1:$1,0)),0)),K80)</f>
        <v>72</v>
      </c>
      <c r="J80" s="82" t="b">
        <f>IFERROR(IF(MATCH(SETTINGS!S80,COVER!$A:$A,0),TRUE,FALSE),FALSE)</f>
        <v>1</v>
      </c>
      <c r="L80" s="71" t="s">
        <v>24</v>
      </c>
      <c r="N80" s="78" t="b">
        <f t="shared" si="8"/>
        <v>1</v>
      </c>
      <c r="O80" s="79" t="s">
        <v>246</v>
      </c>
      <c r="P80" s="78" t="b">
        <f>IF(IFERROR(HLOOKUP(A80,UPDATE!$1:$1,1,FALSE),FALSE)&lt;&gt;FALSE,TRUE,FALSE)</f>
        <v>1</v>
      </c>
      <c r="Q80" s="84" t="b">
        <f>TRUE</f>
        <v>1</v>
      </c>
      <c r="R80" s="84">
        <f>IFERROR(_xlfn.AGGREGATE(4,6,INDEX(UPDATE!$A:$DC,,MATCH(A80,UPDATE!$1:$1,0))),NA())</f>
        <v>700</v>
      </c>
      <c r="S80" s="84" t="s">
        <v>246</v>
      </c>
      <c r="T80" s="93" t="s">
        <v>247</v>
      </c>
      <c r="U80" s="74" t="s">
        <v>26</v>
      </c>
    </row>
    <row r="81" spans="1:21" x14ac:dyDescent="0.2">
      <c r="A81" s="33" t="s">
        <v>248</v>
      </c>
      <c r="B81" s="33" t="s">
        <v>249</v>
      </c>
      <c r="C81" s="13" t="str">
        <f>IF(OR(ISNUMBER(IFERROR(MATCH(A81,UPDATE!$1:$1,0),TRUE))=FALSE,H81=FALSE),L81,_xlfn.AGGREGATE(4,6,INDEX(UPDATE!$A:$DC,,MATCH(A81,UPDATE!$1:$1,0))))</f>
        <v>F</v>
      </c>
      <c r="D81" s="19" t="str">
        <f t="shared" si="7"/>
        <v>F</v>
      </c>
      <c r="E81" s="14" t="s">
        <v>23</v>
      </c>
      <c r="F81" s="145" t="str">
        <f t="shared" si="9"/>
        <v>✅</v>
      </c>
      <c r="H81" s="138" t="b">
        <f>IF(ISNUMBER(INDEX(UPDATE!$A:$DC,2,MATCH(SETTINGS!A81,UPDATE!$1:$1,0)))=TRUE,TRUE,FALSE)</f>
        <v>0</v>
      </c>
      <c r="I81" s="82">
        <f>IFERROR(INDEX(UPDATE!A:A,MATCH(_xlfn.AGGREGATE(4,6,INDEX(UPDATE!$A$3:$DC$160,,MATCH(A81,UPDATE!$1:$1,0))),INDEX(UPDATE!$A:$DC,,MATCH(A81,UPDATE!$1:$1,0)),0)),K81)</f>
        <v>41</v>
      </c>
      <c r="J81" s="82" t="b">
        <f>IFERROR(IF(MATCH(SETTINGS!S81,COVER!$A:$A,0),TRUE,FALSE),FALSE)</f>
        <v>1</v>
      </c>
      <c r="L81" s="71" t="s">
        <v>24</v>
      </c>
      <c r="N81" s="78" t="b">
        <f t="shared" si="8"/>
        <v>1</v>
      </c>
      <c r="O81" s="79" t="s">
        <v>249</v>
      </c>
      <c r="P81" s="78" t="b">
        <f>IF(IFERROR(HLOOKUP(A81,UPDATE!$1:$1,1,FALSE),FALSE)&lt;&gt;FALSE,TRUE,FALSE)</f>
        <v>1</v>
      </c>
      <c r="Q81" s="84" t="b">
        <f>TRUE</f>
        <v>1</v>
      </c>
      <c r="R81" s="84">
        <f>IFERROR(_xlfn.AGGREGATE(4,6,INDEX(UPDATE!$A:$DC,,MATCH(A81,UPDATE!$1:$1,0))),NA())</f>
        <v>346</v>
      </c>
      <c r="S81" s="84" t="s">
        <v>248</v>
      </c>
      <c r="T81" s="93" t="s">
        <v>250</v>
      </c>
      <c r="U81" s="74" t="s">
        <v>26</v>
      </c>
    </row>
    <row r="82" spans="1:21" x14ac:dyDescent="0.2">
      <c r="A82" s="75" t="s">
        <v>251</v>
      </c>
      <c r="B82" s="50" t="s">
        <v>252</v>
      </c>
      <c r="C82" s="13">
        <f>IF(OR(ISNUMBER(IFERROR(MATCH(A82,UPDATE!$1:$1,0),TRUE))=FALSE,H82=FALSE),L82,_xlfn.AGGREGATE(4,6,INDEX(UPDATE!$A:$DC,,MATCH(A82,UPDATE!$1:$1,0))))</f>
        <v>107</v>
      </c>
      <c r="D82" s="19" t="str">
        <f t="shared" si="7"/>
        <v>x</v>
      </c>
      <c r="E82" s="14" t="s">
        <v>29</v>
      </c>
      <c r="F82" s="145" t="str">
        <f t="shared" si="9"/>
        <v>✅</v>
      </c>
      <c r="H82" s="138" t="b">
        <f>IF(ISNUMBER(INDEX(UPDATE!$A:$DC,2,MATCH(SETTINGS!A82,UPDATE!$1:$1,0)))=TRUE,TRUE,FALSE)</f>
        <v>1</v>
      </c>
      <c r="I82" s="82">
        <f>IFERROR(INDEX(UPDATE!A:A,MATCH(_xlfn.AGGREGATE(4,6,INDEX(UPDATE!$A$3:$DC$160,,MATCH(A82,UPDATE!$1:$1,0))),INDEX(UPDATE!$A:$DC,,MATCH(A82,UPDATE!$1:$1,0)),0)),K82)</f>
        <v>26</v>
      </c>
      <c r="J82" s="82" t="b">
        <f>IFERROR(IF(MATCH(SETTINGS!S82,COVER!$A:$A,0),TRUE,FALSE),FALSE)</f>
        <v>1</v>
      </c>
      <c r="L82" s="71">
        <f>R82</f>
        <v>107</v>
      </c>
      <c r="M82" s="72" t="s">
        <v>52</v>
      </c>
      <c r="N82" s="78" t="b">
        <f t="shared" si="8"/>
        <v>1</v>
      </c>
      <c r="O82" s="79" t="s">
        <v>251</v>
      </c>
      <c r="P82" s="78" t="b">
        <f>IF(IFERROR(HLOOKUP(A82,UPDATE!$1:$1,1,FALSE),FALSE)&lt;&gt;FALSE,TRUE,FALSE)</f>
        <v>1</v>
      </c>
      <c r="Q82" s="84" t="b">
        <f>TRUE</f>
        <v>1</v>
      </c>
      <c r="R82" s="84">
        <f>IFERROR(_xlfn.AGGREGATE(4,6,INDEX(UPDATE!$A:$DC,,MATCH(A82,UPDATE!$1:$1,0))),NA())</f>
        <v>107</v>
      </c>
      <c r="S82" s="84" t="s">
        <v>251</v>
      </c>
      <c r="T82" s="93" t="s">
        <v>253</v>
      </c>
      <c r="U82" s="74" t="s">
        <v>26</v>
      </c>
    </row>
    <row r="83" spans="1:21" x14ac:dyDescent="0.2">
      <c r="A83" s="33" t="s">
        <v>254</v>
      </c>
      <c r="B83" s="33" t="s">
        <v>255</v>
      </c>
      <c r="C83" s="13">
        <f>IF(OR(ISNUMBER(IFERROR(MATCH(A83,UPDATE!$1:$1,0),TRUE))=FALSE,H83=FALSE),L83,_xlfn.AGGREGATE(4,6,INDEX(UPDATE!$A:$DC,,MATCH(A83,UPDATE!$1:$1,0))))</f>
        <v>1093</v>
      </c>
      <c r="D83" s="19" t="str">
        <f t="shared" si="7"/>
        <v>x</v>
      </c>
      <c r="E83" s="14" t="s">
        <v>29</v>
      </c>
      <c r="F83" s="145" t="str">
        <f t="shared" si="9"/>
        <v>✅</v>
      </c>
      <c r="H83" s="138" t="b">
        <f>IF(ISNUMBER(INDEX(UPDATE!$A:$DC,2,MATCH(SETTINGS!A83,UPDATE!$1:$1,0)))=TRUE,TRUE,FALSE)</f>
        <v>1</v>
      </c>
      <c r="I83" s="82">
        <f>IFERROR(INDEX(UPDATE!A:A,MATCH(_xlfn.AGGREGATE(4,6,INDEX(UPDATE!$A$3:$DC$160,,MATCH(A83,UPDATE!$1:$1,0))),INDEX(UPDATE!$A:$DC,,MATCH(A83,UPDATE!$1:$1,0)),0)),K83)</f>
        <v>106</v>
      </c>
      <c r="J83" s="82" t="b">
        <f>IFERROR(IF(MATCH(SETTINGS!S83,COVER!$A:$A,0),TRUE,FALSE),FALSE)</f>
        <v>1</v>
      </c>
      <c r="L83" s="71">
        <f>R83</f>
        <v>1093</v>
      </c>
      <c r="M83" s="72" t="s">
        <v>52</v>
      </c>
      <c r="N83" s="78" t="b">
        <f t="shared" si="8"/>
        <v>1</v>
      </c>
      <c r="O83" s="79" t="s">
        <v>255</v>
      </c>
      <c r="P83" s="78" t="b">
        <f>IF(IFERROR(HLOOKUP(A83,UPDATE!$1:$1,1,FALSE),FALSE)&lt;&gt;FALSE,TRUE,FALSE)</f>
        <v>1</v>
      </c>
      <c r="Q83" s="84" t="b">
        <f>TRUE</f>
        <v>1</v>
      </c>
      <c r="R83" s="84">
        <f>IFERROR(_xlfn.AGGREGATE(4,6,INDEX(UPDATE!$A:$DC,,MATCH(A83,UPDATE!$1:$1,0))),NA())</f>
        <v>1093</v>
      </c>
      <c r="S83" s="84" t="s">
        <v>254</v>
      </c>
      <c r="T83" s="93" t="s">
        <v>256</v>
      </c>
      <c r="U83" s="74" t="s">
        <v>26</v>
      </c>
    </row>
    <row r="84" spans="1:21" x14ac:dyDescent="0.2">
      <c r="A84" s="33" t="s">
        <v>257</v>
      </c>
      <c r="B84" s="33" t="s">
        <v>258</v>
      </c>
      <c r="C84" s="13">
        <f>IF(OR(ISNUMBER(IFERROR(MATCH(A84,UPDATE!$1:$1,0),TRUE))=FALSE,H84=FALSE),L84,_xlfn.AGGREGATE(4,6,INDEX(UPDATE!$A:$DC,,MATCH(A84,UPDATE!$1:$1,0))))</f>
        <v>189</v>
      </c>
      <c r="D84" s="19" t="str">
        <f t="shared" si="7"/>
        <v>x</v>
      </c>
      <c r="E84" s="14" t="s">
        <v>108</v>
      </c>
      <c r="F84" s="145" t="str">
        <f t="shared" si="9"/>
        <v>✅</v>
      </c>
      <c r="H84" s="138" t="b">
        <f>IF(ISNUMBER(INDEX(UPDATE!$A:$DC,2,MATCH(SETTINGS!A84,UPDATE!$1:$1,0)))=TRUE,TRUE,FALSE)</f>
        <v>1</v>
      </c>
      <c r="I84" s="82">
        <f>IFERROR(INDEX(UPDATE!A:A,MATCH(_xlfn.AGGREGATE(4,6,INDEX(UPDATE!$A$3:$DC$160,,MATCH(A84,UPDATE!$1:$1,0))),INDEX(UPDATE!$A:$DC,,MATCH(A84,UPDATE!$1:$1,0)),0)),K84)</f>
        <v>27</v>
      </c>
      <c r="J84" s="82" t="b">
        <f>IFERROR(IF(MATCH(SETTINGS!S84,COVER!$A:$A,0),TRUE,FALSE),FALSE)</f>
        <v>1</v>
      </c>
      <c r="L84" s="71">
        <f>R84</f>
        <v>189</v>
      </c>
      <c r="M84" s="72" t="s">
        <v>52</v>
      </c>
      <c r="N84" s="78" t="b">
        <f t="shared" si="8"/>
        <v>1</v>
      </c>
      <c r="O84" s="79" t="s">
        <v>259</v>
      </c>
      <c r="P84" s="78" t="b">
        <f>IF(IFERROR(HLOOKUP(A84,UPDATE!$1:$1,1,FALSE),FALSE)&lt;&gt;FALSE,TRUE,FALSE)</f>
        <v>1</v>
      </c>
      <c r="Q84" s="84" t="b">
        <f>TRUE</f>
        <v>1</v>
      </c>
      <c r="R84" s="84">
        <f>IFERROR(_xlfn.AGGREGATE(4,6,INDEX(UPDATE!$A:$DC,,MATCH(A84,UPDATE!$1:$1,0))),NA())</f>
        <v>189</v>
      </c>
      <c r="S84" s="84" t="s">
        <v>257</v>
      </c>
      <c r="T84" s="127" t="s">
        <v>260</v>
      </c>
      <c r="U84" s="74" t="s">
        <v>26</v>
      </c>
    </row>
    <row r="85" spans="1:21" x14ac:dyDescent="0.2">
      <c r="A85" s="75" t="s">
        <v>261</v>
      </c>
      <c r="B85" s="50" t="s">
        <v>261</v>
      </c>
      <c r="C85" s="13" t="str">
        <f>IF(OR(ISNUMBER(IFERROR(MATCH(A85,UPDATE!$1:$1,0),TRUE))=FALSE,H85=FALSE),L85,_xlfn.AGGREGATE(4,6,INDEX(UPDATE!$A:$DC,,MATCH(A85,UPDATE!$1:$1,0))))</f>
        <v>F</v>
      </c>
      <c r="D85" s="19" t="str">
        <f t="shared" si="7"/>
        <v>F</v>
      </c>
      <c r="E85" s="14" t="s">
        <v>29</v>
      </c>
      <c r="F85" s="145" t="str">
        <f t="shared" si="9"/>
        <v>✅</v>
      </c>
      <c r="H85" s="138" t="b">
        <f>IF(ISNUMBER(INDEX(UPDATE!$A:$DC,2,MATCH(SETTINGS!A85,UPDATE!$1:$1,0)))=TRUE,TRUE,FALSE)</f>
        <v>0</v>
      </c>
      <c r="I85" s="82">
        <f>IFERROR(INDEX(UPDATE!A:A,MATCH(_xlfn.AGGREGATE(4,6,INDEX(UPDATE!$A$3:$DC$160,,MATCH(A85,UPDATE!$1:$1,0))),INDEX(UPDATE!$A:$DC,,MATCH(A85,UPDATE!$1:$1,0)),0)),K85)</f>
        <v>4</v>
      </c>
      <c r="J85" s="82" t="b">
        <f>IFERROR(IF(MATCH(SETTINGS!S85,COVER!$A:$A,0),TRUE,FALSE),FALSE)</f>
        <v>1</v>
      </c>
      <c r="L85" s="71" t="s">
        <v>24</v>
      </c>
      <c r="M85" s="72"/>
      <c r="N85" s="78" t="b">
        <f t="shared" si="8"/>
        <v>1</v>
      </c>
      <c r="O85" s="79" t="s">
        <v>261</v>
      </c>
      <c r="P85" s="78" t="b">
        <f>IF(IFERROR(HLOOKUP(A85,UPDATE!$1:$1,1,FALSE),FALSE)&lt;&gt;FALSE,TRUE,FALSE)</f>
        <v>1</v>
      </c>
      <c r="Q85" s="84" t="b">
        <f>TRUE</f>
        <v>1</v>
      </c>
      <c r="R85" s="84">
        <f>IFERROR(_xlfn.AGGREGATE(4,6,INDEX(UPDATE!$A:$DC,,MATCH(A85,UPDATE!$1:$1,0))),NA())</f>
        <v>26</v>
      </c>
      <c r="S85" s="84" t="s">
        <v>261</v>
      </c>
      <c r="T85" s="122" t="s">
        <v>25</v>
      </c>
      <c r="U85" s="74" t="s">
        <v>26</v>
      </c>
    </row>
    <row r="86" spans="1:21" x14ac:dyDescent="0.2">
      <c r="A86" s="75" t="s">
        <v>262</v>
      </c>
      <c r="B86" s="33" t="s">
        <v>263</v>
      </c>
      <c r="C86" s="13" t="str">
        <f>IF(OR(ISNUMBER(IFERROR(MATCH(A86,UPDATE!$1:$1,0),TRUE))=FALSE,H86=FALSE),L86,_xlfn.AGGREGATE(4,6,INDEX(UPDATE!$A:$DC,,MATCH(A86,UPDATE!$1:$1,0))))</f>
        <v>F</v>
      </c>
      <c r="D86" s="19" t="str">
        <f t="shared" si="7"/>
        <v>F</v>
      </c>
      <c r="E86" s="14" t="s">
        <v>29</v>
      </c>
      <c r="F86" s="145" t="str">
        <f t="shared" si="9"/>
        <v>✅</v>
      </c>
      <c r="H86" s="138" t="b">
        <f>IF(ISNUMBER(INDEX(UPDATE!$A:$DC,2,MATCH(SETTINGS!A86,UPDATE!$1:$1,0)))=TRUE,TRUE,FALSE)</f>
        <v>0</v>
      </c>
      <c r="I86" s="82">
        <f>IFERROR(INDEX(UPDATE!A:A,MATCH(_xlfn.AGGREGATE(4,6,INDEX(UPDATE!$A$3:$DC$160,,MATCH(A86,UPDATE!$1:$1,0))),INDEX(UPDATE!$A:$DC,,MATCH(A86,UPDATE!$1:$1,0)),0)),K86)</f>
        <v>28</v>
      </c>
      <c r="J86" s="82" t="b">
        <f>IFERROR(IF(MATCH(SETTINGS!S86,COVER!$A:$A,0),TRUE,FALSE),FALSE)</f>
        <v>1</v>
      </c>
      <c r="L86" s="71" t="s">
        <v>24</v>
      </c>
      <c r="N86" s="78" t="b">
        <f t="shared" si="8"/>
        <v>1</v>
      </c>
      <c r="O86" s="79" t="s">
        <v>264</v>
      </c>
      <c r="P86" s="78" t="b">
        <f>IF(IFERROR(HLOOKUP(A86,UPDATE!$1:$1,1,FALSE),FALSE)&lt;&gt;FALSE,TRUE,FALSE)</f>
        <v>1</v>
      </c>
      <c r="Q86" s="84" t="b">
        <f>TRUE</f>
        <v>1</v>
      </c>
      <c r="R86" s="84">
        <f>IFERROR(_xlfn.AGGREGATE(4,6,INDEX(UPDATE!$A:$DC,,MATCH(A86,UPDATE!$1:$1,0))),NA())</f>
        <v>278</v>
      </c>
      <c r="S86" s="84" t="s">
        <v>262</v>
      </c>
      <c r="T86" s="123" t="s">
        <v>265</v>
      </c>
      <c r="U86" s="74" t="s">
        <v>26</v>
      </c>
    </row>
    <row r="87" spans="1:21" x14ac:dyDescent="0.2">
      <c r="A87" s="75" t="s">
        <v>266</v>
      </c>
      <c r="B87" s="50" t="s">
        <v>266</v>
      </c>
      <c r="C87" s="13" t="str">
        <f>IF(OR(ISNUMBER(IFERROR(MATCH(A87,UPDATE!$1:$1,0),TRUE))=FALSE,H87=FALSE),L87,_xlfn.AGGREGATE(4,6,INDEX(UPDATE!$A:$DC,,MATCH(A87,UPDATE!$1:$1,0))))</f>
        <v>F</v>
      </c>
      <c r="D87" s="19" t="str">
        <f t="shared" si="7"/>
        <v>F</v>
      </c>
      <c r="E87" s="14" t="s">
        <v>29</v>
      </c>
      <c r="F87" s="145" t="str">
        <f t="shared" si="9"/>
        <v>✅</v>
      </c>
      <c r="H87" s="138" t="b">
        <f>IF(ISNUMBER(INDEX(UPDATE!$A:$DC,2,MATCH(SETTINGS!A87,UPDATE!$1:$1,0)))=TRUE,TRUE,FALSE)</f>
        <v>0</v>
      </c>
      <c r="I87" s="82">
        <f>IFERROR(INDEX(UPDATE!A:A,MATCH(_xlfn.AGGREGATE(4,6,INDEX(UPDATE!$A$3:$DC$160,,MATCH(A87,UPDATE!$1:$1,0))),INDEX(UPDATE!$A:$DC,,MATCH(A87,UPDATE!$1:$1,0)),0)),K87)</f>
        <v>24</v>
      </c>
      <c r="J87" s="82" t="b">
        <f>IFERROR(IF(MATCH(SETTINGS!S87,COVER!$A:$A,0),TRUE,FALSE),FALSE)</f>
        <v>1</v>
      </c>
      <c r="L87" s="71" t="s">
        <v>24</v>
      </c>
      <c r="M87" s="72"/>
      <c r="N87" s="78" t="b">
        <f t="shared" si="8"/>
        <v>1</v>
      </c>
      <c r="O87" s="79" t="s">
        <v>266</v>
      </c>
      <c r="P87" s="78" t="b">
        <f>IF(IFERROR(HLOOKUP(A87,UPDATE!$1:$1,1,FALSE),FALSE)&lt;&gt;FALSE,TRUE,FALSE)</f>
        <v>1</v>
      </c>
      <c r="Q87" s="84" t="b">
        <f>TRUE</f>
        <v>1</v>
      </c>
      <c r="R87" s="84">
        <f>IFERROR(_xlfn.AGGREGATE(4,6,INDEX(UPDATE!$A:$DC,,MATCH(A87,UPDATE!$1:$1,0))),NA())</f>
        <v>233</v>
      </c>
      <c r="S87" s="84" t="s">
        <v>266</v>
      </c>
      <c r="T87" s="135" t="s">
        <v>25</v>
      </c>
      <c r="U87" s="74" t="s">
        <v>26</v>
      </c>
    </row>
    <row r="88" spans="1:21" x14ac:dyDescent="0.2">
      <c r="A88" s="33" t="s">
        <v>267</v>
      </c>
      <c r="B88" s="33" t="s">
        <v>268</v>
      </c>
      <c r="C88" s="13">
        <f>IF(OR(ISNUMBER(IFERROR(MATCH(A88,UPDATE!$1:$1,0),TRUE))=FALSE,H88=FALSE),L88,_xlfn.AGGREGATE(4,6,INDEX(UPDATE!$A:$DC,,MATCH(A88,UPDATE!$1:$1,0))))</f>
        <v>135</v>
      </c>
      <c r="D88" s="19" t="str">
        <f t="shared" si="7"/>
        <v>x</v>
      </c>
      <c r="E88" s="14" t="s">
        <v>29</v>
      </c>
      <c r="F88" s="145" t="str">
        <f t="shared" si="9"/>
        <v>✅</v>
      </c>
      <c r="H88" s="138" t="b">
        <f>IF(ISNUMBER(INDEX(UPDATE!$A:$DC,2,MATCH(SETTINGS!A88,UPDATE!$1:$1,0)))=TRUE,TRUE,FALSE)</f>
        <v>1</v>
      </c>
      <c r="I88" s="82">
        <f>IFERROR(INDEX(UPDATE!A:A,MATCH(_xlfn.AGGREGATE(4,6,INDEX(UPDATE!$A$3:$DC$160,,MATCH(A88,UPDATE!$1:$1,0))),INDEX(UPDATE!$A:$DC,,MATCH(A88,UPDATE!$1:$1,0)),0)),K88)</f>
        <v>13</v>
      </c>
      <c r="J88" s="82" t="b">
        <f>IFERROR(IF(MATCH(SETTINGS!S88,COVER!$A:$A,0),TRUE,FALSE),FALSE)</f>
        <v>1</v>
      </c>
      <c r="L88" s="71">
        <f>R88</f>
        <v>135</v>
      </c>
      <c r="M88" s="72" t="s">
        <v>52</v>
      </c>
      <c r="N88" s="78" t="b">
        <f t="shared" si="8"/>
        <v>1</v>
      </c>
      <c r="O88" s="79" t="s">
        <v>268</v>
      </c>
      <c r="P88" s="78" t="b">
        <f>IF(IFERROR(HLOOKUP(A88,UPDATE!$1:$1,1,FALSE),FALSE)&lt;&gt;FALSE,TRUE,FALSE)</f>
        <v>1</v>
      </c>
      <c r="Q88" s="84" t="b">
        <f>TRUE</f>
        <v>1</v>
      </c>
      <c r="R88" s="84">
        <f>IFERROR(_xlfn.AGGREGATE(4,6,INDEX(UPDATE!$A:$DC,,MATCH(A88,UPDATE!$1:$1,0))),NA())</f>
        <v>135</v>
      </c>
      <c r="S88" s="84" t="s">
        <v>267</v>
      </c>
      <c r="T88" s="127" t="s">
        <v>269</v>
      </c>
      <c r="U88" s="74" t="s">
        <v>26</v>
      </c>
    </row>
    <row r="89" spans="1:21" x14ac:dyDescent="0.2">
      <c r="A89" s="97" t="s">
        <v>270</v>
      </c>
      <c r="B89" s="50" t="s">
        <v>270</v>
      </c>
      <c r="C89" s="13" t="str">
        <f>IF(OR(ISNUMBER(IFERROR(MATCH(A89,UPDATE!$1:$1,0),TRUE))=FALSE,H89=FALSE),L89,_xlfn.AGGREGATE(4,6,INDEX(UPDATE!$A:$DC,,MATCH(A89,UPDATE!$1:$1,0))))</f>
        <v>F</v>
      </c>
      <c r="D89" s="19" t="str">
        <f t="shared" si="7"/>
        <v>F</v>
      </c>
      <c r="E89" s="14" t="s">
        <v>108</v>
      </c>
      <c r="F89" s="145" t="str">
        <f t="shared" si="9"/>
        <v>❌</v>
      </c>
      <c r="H89" s="138" t="b">
        <f>IF(ISNUMBER(INDEX(UPDATE!$A:$DC,2,MATCH(SETTINGS!A89,UPDATE!$1:$1,0)))=TRUE,TRUE,FALSE)</f>
        <v>0</v>
      </c>
      <c r="I89" s="82">
        <f>IFERROR(INDEX(UPDATE!A:A,MATCH(_xlfn.AGGREGATE(4,6,INDEX(UPDATE!$A$3:$DC$160,,MATCH(A89,UPDATE!$1:$1,0))),INDEX(UPDATE!$A:$DC,,MATCH(A89,UPDATE!$1:$1,0)),0)),K89)</f>
        <v>0</v>
      </c>
      <c r="J89" s="82" t="b">
        <f>IFERROR(IF(MATCH(SETTINGS!S89,COVER!$A:$A,0),TRUE,FALSE),FALSE)</f>
        <v>1</v>
      </c>
      <c r="L89" s="71" t="s">
        <v>24</v>
      </c>
      <c r="N89" s="78" t="b">
        <f t="shared" si="8"/>
        <v>0</v>
      </c>
      <c r="O89" s="79" t="s">
        <v>270</v>
      </c>
      <c r="P89" s="78" t="b">
        <f>IF(IFERROR(HLOOKUP(A89,UPDATE!$1:$1,1,FALSE),FALSE)&lt;&gt;FALSE,TRUE,FALSE)</f>
        <v>0</v>
      </c>
      <c r="Q89" s="84" t="b">
        <f>TRUE</f>
        <v>1</v>
      </c>
      <c r="R89" s="84" t="e">
        <f>IFERROR(_xlfn.AGGREGATE(4,6,INDEX(UPDATE!$A:$DC,,MATCH(A89,UPDATE!$1:$1,0))),NA())</f>
        <v>#N/A</v>
      </c>
      <c r="S89" s="84" t="s">
        <v>270</v>
      </c>
      <c r="T89" s="135" t="s">
        <v>25</v>
      </c>
      <c r="U89" s="74" t="s">
        <v>26</v>
      </c>
    </row>
    <row r="90" spans="1:21" x14ac:dyDescent="0.2">
      <c r="A90" s="75" t="s">
        <v>271</v>
      </c>
      <c r="B90" s="33" t="s">
        <v>271</v>
      </c>
      <c r="C90" s="13" t="str">
        <f>IF(OR(ISNUMBER(IFERROR(MATCH(A90,UPDATE!$1:$1,0),TRUE))=FALSE,H90=FALSE),L90,_xlfn.AGGREGATE(4,6,INDEX(UPDATE!$A:$DC,,MATCH(A90,UPDATE!$1:$1,0))))</f>
        <v>F</v>
      </c>
      <c r="D90" s="19" t="str">
        <f t="shared" si="7"/>
        <v>F</v>
      </c>
      <c r="E90" s="14" t="s">
        <v>29</v>
      </c>
      <c r="F90" s="145" t="str">
        <f t="shared" si="9"/>
        <v>✅</v>
      </c>
      <c r="H90" s="138" t="b">
        <f>IF(ISNUMBER(INDEX(UPDATE!$A:$DC,2,MATCH(SETTINGS!A90,UPDATE!$1:$1,0)))=TRUE,TRUE,FALSE)</f>
        <v>0</v>
      </c>
      <c r="I90" s="82">
        <f>IFERROR(INDEX(UPDATE!A:A,MATCH(_xlfn.AGGREGATE(4,6,INDEX(UPDATE!$A$3:$DC$160,,MATCH(A90,UPDATE!$1:$1,0))),INDEX(UPDATE!$A:$DC,,MATCH(A90,UPDATE!$1:$1,0)),0)),K90)</f>
        <v>25</v>
      </c>
      <c r="J90" s="82" t="b">
        <f>IFERROR(IF(MATCH(SETTINGS!S90,COVER!$A:$A,0),TRUE,FALSE),FALSE)</f>
        <v>1</v>
      </c>
      <c r="L90" s="71" t="s">
        <v>24</v>
      </c>
      <c r="N90" s="78" t="b">
        <f t="shared" si="8"/>
        <v>1</v>
      </c>
      <c r="O90" s="79" t="s">
        <v>271</v>
      </c>
      <c r="P90" s="78" t="b">
        <f>IF(IFERROR(HLOOKUP(A90,UPDATE!$1:$1,1,FALSE),FALSE)&lt;&gt;FALSE,TRUE,FALSE)</f>
        <v>1</v>
      </c>
      <c r="Q90" s="84" t="b">
        <f>TRUE</f>
        <v>1</v>
      </c>
      <c r="R90" s="84">
        <f>IFERROR(_xlfn.AGGREGATE(4,6,INDEX(UPDATE!$A:$DC,,MATCH(A90,UPDATE!$1:$1,0))),NA())</f>
        <v>266</v>
      </c>
      <c r="S90" s="84" t="s">
        <v>271</v>
      </c>
      <c r="T90" s="135" t="s">
        <v>191</v>
      </c>
      <c r="U90" s="74" t="s">
        <v>26</v>
      </c>
    </row>
    <row r="91" spans="1:21" x14ac:dyDescent="0.2">
      <c r="A91" s="96" t="s">
        <v>272</v>
      </c>
      <c r="B91" s="33" t="s">
        <v>273</v>
      </c>
      <c r="C91" s="13" t="str">
        <f>IF(OR(ISNUMBER(IFERROR(MATCH(A91,UPDATE!$1:$1,0),TRUE))=FALSE,H91=FALSE),L91,_xlfn.AGGREGATE(4,6,INDEX(UPDATE!$A:$DC,,MATCH(A91,UPDATE!$1:$1,0))))</f>
        <v>F</v>
      </c>
      <c r="D91" s="19" t="str">
        <f t="shared" si="7"/>
        <v>F</v>
      </c>
      <c r="E91" s="14" t="s">
        <v>29</v>
      </c>
      <c r="F91" s="145" t="str">
        <f t="shared" si="9"/>
        <v>❌</v>
      </c>
      <c r="H91" s="138" t="b">
        <f>IF(ISNUMBER(INDEX(UPDATE!$A:$DC,2,MATCH(SETTINGS!A91,UPDATE!$1:$1,0)))=TRUE,TRUE,FALSE)</f>
        <v>0</v>
      </c>
      <c r="I91" s="82">
        <f>IFERROR(INDEX(UPDATE!A:A,MATCH(_xlfn.AGGREGATE(4,6,INDEX(UPDATE!$A$3:$DC$160,,MATCH(A91,UPDATE!$1:$1,0))),INDEX(UPDATE!$A:$DC,,MATCH(A91,UPDATE!$1:$1,0)),0)),K91)</f>
        <v>0</v>
      </c>
      <c r="J91" s="82" t="b">
        <f>IFERROR(IF(MATCH(SETTINGS!S91,COVER!$A:$A,0),TRUE,FALSE),FALSE)</f>
        <v>1</v>
      </c>
      <c r="L91" s="71" t="s">
        <v>24</v>
      </c>
      <c r="N91" s="78" t="b">
        <f t="shared" si="8"/>
        <v>0</v>
      </c>
      <c r="O91" s="79" t="s">
        <v>273</v>
      </c>
      <c r="P91" s="78" t="b">
        <f>IF(IFERROR(HLOOKUP(A91,UPDATE!$1:$1,1,FALSE),FALSE)&lt;&gt;FALSE,TRUE,FALSE)</f>
        <v>0</v>
      </c>
      <c r="Q91" s="84" t="b">
        <f>TRUE</f>
        <v>1</v>
      </c>
      <c r="R91" s="84" t="e">
        <f>IFERROR(_xlfn.AGGREGATE(4,6,INDEX(UPDATE!$A:$DC,,MATCH(A91,UPDATE!$1:$1,0))),NA())</f>
        <v>#N/A</v>
      </c>
      <c r="S91" s="84" t="s">
        <v>272</v>
      </c>
      <c r="T91" s="122" t="s">
        <v>191</v>
      </c>
      <c r="U91" s="74" t="s">
        <v>26</v>
      </c>
    </row>
    <row r="92" spans="1:21" x14ac:dyDescent="0.2">
      <c r="A92" s="144" t="s">
        <v>274</v>
      </c>
      <c r="B92" s="50" t="s">
        <v>275</v>
      </c>
      <c r="C92" s="13" t="str">
        <f>IF(OR(ISNUMBER(IFERROR(MATCH(A92,UPDATE!$1:$1,0),TRUE))=FALSE,H92=FALSE),L92,_xlfn.AGGREGATE(4,6,INDEX(UPDATE!$A:$DC,,MATCH(A92,UPDATE!$1:$1,0))))</f>
        <v>F</v>
      </c>
      <c r="D92" s="19" t="str">
        <f t="shared" si="7"/>
        <v>F</v>
      </c>
      <c r="E92" s="14" t="s">
        <v>23</v>
      </c>
      <c r="F92" s="145" t="str">
        <f t="shared" si="9"/>
        <v>✅</v>
      </c>
      <c r="H92" s="138" t="b">
        <f>IF(ISNUMBER(INDEX(UPDATE!$A:$DC,2,MATCH(SETTINGS!A92,UPDATE!$1:$1,0)))=TRUE,TRUE,FALSE)</f>
        <v>0</v>
      </c>
      <c r="I92" s="82">
        <f>IFERROR(INDEX(UPDATE!A:A,MATCH(_xlfn.AGGREGATE(4,6,INDEX(UPDATE!$A$3:$DC$160,,MATCH(A92,UPDATE!$1:$1,0))),INDEX(UPDATE!$A:$DC,,MATCH(A92,UPDATE!$1:$1,0)),0)),K92)</f>
        <v>31</v>
      </c>
      <c r="J92" s="82" t="b">
        <f>IFERROR(IF(MATCH(SETTINGS!S92,COVER!$A:$A,0),TRUE,FALSE),FALSE)</f>
        <v>1</v>
      </c>
      <c r="L92" s="71" t="s">
        <v>24</v>
      </c>
      <c r="N92" s="78" t="b">
        <f t="shared" si="8"/>
        <v>1</v>
      </c>
      <c r="O92" s="79" t="s">
        <v>274</v>
      </c>
      <c r="P92" s="78" t="b">
        <f>IF(IFERROR(HLOOKUP(A92,UPDATE!$1:$1,1,FALSE),FALSE)&lt;&gt;FALSE,TRUE,FALSE)</f>
        <v>1</v>
      </c>
      <c r="Q92" s="84" t="b">
        <f>TRUE</f>
        <v>1</v>
      </c>
      <c r="R92" s="84">
        <f>IFERROR(_xlfn.AGGREGATE(4,6,INDEX(UPDATE!$A:$DC,,MATCH(A92,UPDATE!$1:$1,0))),NA())</f>
        <v>276</v>
      </c>
      <c r="S92" s="84" t="s">
        <v>274</v>
      </c>
      <c r="T92" s="93" t="s">
        <v>276</v>
      </c>
      <c r="U92" s="74" t="s">
        <v>26</v>
      </c>
    </row>
    <row r="93" spans="1:21" x14ac:dyDescent="0.2">
      <c r="A93" s="33" t="s">
        <v>277</v>
      </c>
      <c r="B93" s="33" t="s">
        <v>278</v>
      </c>
      <c r="C93" s="13" t="str">
        <f>IF(OR(ISNUMBER(IFERROR(MATCH(A93,UPDATE!$1:$1,0),TRUE))=FALSE,H93=FALSE),L93,_xlfn.AGGREGATE(4,6,INDEX(UPDATE!$A:$DC,,MATCH(A93,UPDATE!$1:$1,0))))</f>
        <v>F</v>
      </c>
      <c r="D93" s="19" t="str">
        <f t="shared" si="7"/>
        <v>F</v>
      </c>
      <c r="E93" s="14" t="s">
        <v>29</v>
      </c>
      <c r="F93" s="145" t="str">
        <f t="shared" si="9"/>
        <v>✅</v>
      </c>
      <c r="H93" s="138" t="b">
        <f>IF(ISNUMBER(INDEX(UPDATE!$A:$DC,2,MATCH(SETTINGS!A93,UPDATE!$1:$1,0)))=TRUE,TRUE,FALSE)</f>
        <v>0</v>
      </c>
      <c r="I93" s="82">
        <f>IFERROR(INDEX(UPDATE!A:A,MATCH(_xlfn.AGGREGATE(4,6,INDEX(UPDATE!$A$3:$DC$160,,MATCH(A93,UPDATE!$1:$1,0))),INDEX(UPDATE!$A:$DC,,MATCH(A93,UPDATE!$1:$1,0)),0)),K93)</f>
        <v>34</v>
      </c>
      <c r="J93" s="82" t="b">
        <f>IFERROR(IF(MATCH(SETTINGS!S93,COVER!$A:$A,0),TRUE,FALSE),FALSE)</f>
        <v>1</v>
      </c>
      <c r="L93" s="71" t="s">
        <v>24</v>
      </c>
      <c r="N93" s="78" t="b">
        <f t="shared" si="8"/>
        <v>1</v>
      </c>
      <c r="O93" s="79" t="s">
        <v>279</v>
      </c>
      <c r="P93" s="78" t="b">
        <f>IF(IFERROR(HLOOKUP(A93,UPDATE!$1:$1,1,FALSE),FALSE)&lt;&gt;FALSE,TRUE,FALSE)</f>
        <v>1</v>
      </c>
      <c r="Q93" s="84" t="b">
        <f>TRUE</f>
        <v>1</v>
      </c>
      <c r="R93" s="84">
        <f>IFERROR(_xlfn.AGGREGATE(4,6,INDEX(UPDATE!$A:$DC,,MATCH(A93,UPDATE!$1:$1,0))),NA())</f>
        <v>139</v>
      </c>
      <c r="S93" s="84" t="s">
        <v>277</v>
      </c>
      <c r="T93" s="93" t="s">
        <v>280</v>
      </c>
      <c r="U93" s="74" t="s">
        <v>26</v>
      </c>
    </row>
    <row r="94" spans="1:21" x14ac:dyDescent="0.2">
      <c r="A94" s="75" t="s">
        <v>281</v>
      </c>
      <c r="B94" s="50" t="s">
        <v>282</v>
      </c>
      <c r="C94" s="13" t="str">
        <f>IF(OR(ISNUMBER(IFERROR(MATCH(A94,UPDATE!$1:$1,0),TRUE))=FALSE,H94=FALSE),L94,_xlfn.AGGREGATE(4,6,INDEX(UPDATE!$A:$DC,,MATCH(A94,UPDATE!$1:$1,0))))</f>
        <v>F</v>
      </c>
      <c r="D94" s="19" t="str">
        <f t="shared" si="7"/>
        <v>F</v>
      </c>
      <c r="E94" s="14" t="s">
        <v>29</v>
      </c>
      <c r="F94" s="145" t="str">
        <f t="shared" si="9"/>
        <v>✅</v>
      </c>
      <c r="H94" s="138" t="b">
        <f>IF(ISNUMBER(INDEX(UPDATE!$A:$DC,2,MATCH(SETTINGS!A94,UPDATE!$1:$1,0)))=TRUE,TRUE,FALSE)</f>
        <v>0</v>
      </c>
      <c r="I94" s="82">
        <f>IFERROR(INDEX(UPDATE!A:A,MATCH(_xlfn.AGGREGATE(4,6,INDEX(UPDATE!$A$3:$DC$160,,MATCH(A94,UPDATE!$1:$1,0))),INDEX(UPDATE!$A:$DC,,MATCH(A94,UPDATE!$1:$1,0)),0)),K94)</f>
        <v>25</v>
      </c>
      <c r="J94" s="82" t="b">
        <f>IFERROR(IF(MATCH(SETTINGS!S94,COVER!$A:$A,0),TRUE,FALSE),FALSE)</f>
        <v>1</v>
      </c>
      <c r="L94" s="71" t="s">
        <v>24</v>
      </c>
      <c r="M94" s="72"/>
      <c r="N94" s="78" t="b">
        <f t="shared" si="8"/>
        <v>1</v>
      </c>
      <c r="O94" s="79" t="s">
        <v>282</v>
      </c>
      <c r="P94" s="78" t="b">
        <f>IF(IFERROR(HLOOKUP(A94,UPDATE!$1:$1,1,FALSE),FALSE)&lt;&gt;FALSE,TRUE,FALSE)</f>
        <v>1</v>
      </c>
      <c r="Q94" s="84" t="b">
        <f>TRUE</f>
        <v>1</v>
      </c>
      <c r="R94" s="84">
        <f>IFERROR(_xlfn.AGGREGATE(4,6,INDEX(UPDATE!$A:$DC,,MATCH(A94,UPDATE!$1:$1,0))),NA())</f>
        <v>112</v>
      </c>
      <c r="S94" s="84" t="s">
        <v>281</v>
      </c>
      <c r="T94" s="93" t="s">
        <v>283</v>
      </c>
      <c r="U94" s="74" t="s">
        <v>26</v>
      </c>
    </row>
    <row r="95" spans="1:21" x14ac:dyDescent="0.2">
      <c r="A95" s="33" t="s">
        <v>284</v>
      </c>
      <c r="B95" s="33" t="s">
        <v>285</v>
      </c>
      <c r="C95" s="13">
        <f>IF(OR(ISNUMBER(IFERROR(MATCH(A95,UPDATE!$1:$1,0),TRUE))=FALSE,H95=FALSE),L95,_xlfn.AGGREGATE(4,6,INDEX(UPDATE!$A:$DC,,MATCH(A95,UPDATE!$1:$1,0))))</f>
        <v>85</v>
      </c>
      <c r="D95" s="19" t="str">
        <f t="shared" si="7"/>
        <v>x</v>
      </c>
      <c r="E95" s="14" t="s">
        <v>23</v>
      </c>
      <c r="F95" s="145" t="str">
        <f t="shared" si="9"/>
        <v>✅</v>
      </c>
      <c r="H95" s="138" t="b">
        <f>IF(ISNUMBER(INDEX(UPDATE!$A:$DC,2,MATCH(SETTINGS!A95,UPDATE!$1:$1,0)))=TRUE,TRUE,FALSE)</f>
        <v>1</v>
      </c>
      <c r="I95" s="82">
        <f>IFERROR(INDEX(UPDATE!A:A,MATCH(_xlfn.AGGREGATE(4,6,INDEX(UPDATE!$A$3:$DC$160,,MATCH(A95,UPDATE!$1:$1,0))),INDEX(UPDATE!$A:$DC,,MATCH(A95,UPDATE!$1:$1,0)),0)),K95)</f>
        <v>11</v>
      </c>
      <c r="J95" s="82" t="b">
        <f>IFERROR(IF(MATCH(SETTINGS!S95,COVER!$A:$A,0),TRUE,FALSE),FALSE)</f>
        <v>1</v>
      </c>
      <c r="L95" s="71">
        <f>R95</f>
        <v>85</v>
      </c>
      <c r="M95" s="72" t="s">
        <v>52</v>
      </c>
      <c r="N95" s="78" t="b">
        <f t="shared" si="8"/>
        <v>1</v>
      </c>
      <c r="O95" s="79" t="s">
        <v>285</v>
      </c>
      <c r="P95" s="78" t="b">
        <f>IF(IFERROR(HLOOKUP(A95,UPDATE!$1:$1,1,FALSE),FALSE)&lt;&gt;FALSE,TRUE,FALSE)</f>
        <v>1</v>
      </c>
      <c r="Q95" s="84" t="b">
        <f>TRUE</f>
        <v>1</v>
      </c>
      <c r="R95" s="84">
        <f>IFERROR(_xlfn.AGGREGATE(4,6,INDEX(UPDATE!$A:$DC,,MATCH(A95,UPDATE!$1:$1,0))),NA())</f>
        <v>85</v>
      </c>
      <c r="S95" s="84" t="s">
        <v>284</v>
      </c>
      <c r="T95" s="127" t="s">
        <v>286</v>
      </c>
      <c r="U95" s="74" t="s">
        <v>26</v>
      </c>
    </row>
    <row r="96" spans="1:21" x14ac:dyDescent="0.2">
      <c r="A96" s="96" t="s">
        <v>287</v>
      </c>
      <c r="B96" s="33" t="s">
        <v>288</v>
      </c>
      <c r="C96" s="13" t="str">
        <f>IF(OR(ISNUMBER(IFERROR(MATCH(A96,UPDATE!$1:$1,0),TRUE))=FALSE,H96=FALSE),L96,_xlfn.AGGREGATE(4,6,INDEX(UPDATE!$A:$DC,,MATCH(A96,UPDATE!$1:$1,0))))</f>
        <v>F</v>
      </c>
      <c r="D96" s="19" t="str">
        <f t="shared" si="7"/>
        <v>F</v>
      </c>
      <c r="E96" s="14" t="s">
        <v>289</v>
      </c>
      <c r="F96" s="145" t="str">
        <f t="shared" si="9"/>
        <v>❌</v>
      </c>
      <c r="H96" s="138" t="b">
        <f>IF(ISNUMBER(INDEX(UPDATE!$A:$DC,2,MATCH(SETTINGS!A96,UPDATE!$1:$1,0)))=TRUE,TRUE,FALSE)</f>
        <v>0</v>
      </c>
      <c r="I96" s="82">
        <f>IFERROR(INDEX(UPDATE!A:A,MATCH(_xlfn.AGGREGATE(4,6,INDEX(UPDATE!$A$3:$DC$160,,MATCH(A96,UPDATE!$1:$1,0))),INDEX(UPDATE!$A:$DC,,MATCH(A96,UPDATE!$1:$1,0)),0)),K96)</f>
        <v>0</v>
      </c>
      <c r="J96" s="82" t="b">
        <f>IFERROR(IF(MATCH(SETTINGS!S96,COVER!$A:$A,0),TRUE,FALSE),FALSE)</f>
        <v>0</v>
      </c>
      <c r="L96" s="71" t="s">
        <v>24</v>
      </c>
      <c r="M96" s="72"/>
      <c r="N96" s="78" t="b">
        <f t="shared" si="8"/>
        <v>0</v>
      </c>
      <c r="O96" s="79" t="s">
        <v>288</v>
      </c>
      <c r="P96" s="78" t="b">
        <f>IF(IFERROR(HLOOKUP(A96,UPDATE!$1:$1,1,FALSE),FALSE)&lt;&gt;FALSE,TRUE,FALSE)</f>
        <v>0</v>
      </c>
      <c r="Q96" s="84" t="b">
        <f>TRUE</f>
        <v>1</v>
      </c>
      <c r="R96" s="84" t="e">
        <f>IFERROR(_xlfn.AGGREGATE(4,6,INDEX(UPDATE!$A:$DC,,MATCH(A96,UPDATE!$1:$1,0))),NA())</f>
        <v>#N/A</v>
      </c>
      <c r="S96" s="84" t="s">
        <v>287</v>
      </c>
      <c r="T96" s="127" t="s">
        <v>290</v>
      </c>
      <c r="U96" s="74" t="s">
        <v>26</v>
      </c>
    </row>
    <row r="97" spans="1:21" x14ac:dyDescent="0.2">
      <c r="A97" s="96" t="s">
        <v>291</v>
      </c>
      <c r="B97" s="33" t="s">
        <v>292</v>
      </c>
      <c r="C97" s="13">
        <f>IF(OR(ISNUMBER(IFERROR(MATCH(A97,UPDATE!$1:$1,0),TRUE))=FALSE,H97=FALSE),L97,_xlfn.AGGREGATE(4,6,INDEX(UPDATE!$A:$DC,,MATCH(A97,UPDATE!$1:$1,0))))</f>
        <v>104</v>
      </c>
      <c r="D97" s="19" t="str">
        <f t="shared" si="7"/>
        <v>x</v>
      </c>
      <c r="E97" s="14" t="s">
        <v>23</v>
      </c>
      <c r="F97" s="145" t="str">
        <f t="shared" si="9"/>
        <v>✅</v>
      </c>
      <c r="H97" s="138" t="b">
        <f>IF(ISNUMBER(INDEX(UPDATE!$A:$DC,2,MATCH(SETTINGS!A97,UPDATE!$1:$1,0)))=TRUE,TRUE,FALSE)</f>
        <v>0</v>
      </c>
      <c r="I97" s="82">
        <f>IFERROR(INDEX(UPDATE!A:A,MATCH(_xlfn.AGGREGATE(4,6,INDEX(UPDATE!$A$3:$DC$160,,MATCH(A97,UPDATE!$1:$1,0))),INDEX(UPDATE!$A:$DC,,MATCH(A97,UPDATE!$1:$1,0)),0)),K97)</f>
        <v>11</v>
      </c>
      <c r="J97" s="82" t="b">
        <f>IFERROR(IF(MATCH(SETTINGS!S97,COVER!$A:$A,0),TRUE,FALSE),FALSE)</f>
        <v>1</v>
      </c>
      <c r="L97" s="71">
        <f>R97</f>
        <v>104</v>
      </c>
      <c r="M97" s="72" t="s">
        <v>52</v>
      </c>
      <c r="N97" s="78" t="b">
        <f t="shared" si="8"/>
        <v>1</v>
      </c>
      <c r="O97" s="79" t="s">
        <v>293</v>
      </c>
      <c r="P97" s="78" t="b">
        <f>IF(IFERROR(HLOOKUP(A97,UPDATE!$1:$1,1,FALSE),FALSE)&lt;&gt;FALSE,TRUE,FALSE)</f>
        <v>1</v>
      </c>
      <c r="Q97" s="84" t="b">
        <f>TRUE</f>
        <v>1</v>
      </c>
      <c r="R97" s="84">
        <f>IFERROR(_xlfn.AGGREGATE(4,6,INDEX(UPDATE!$A:$DC,,MATCH(A97,UPDATE!$1:$1,0))),NA())</f>
        <v>104</v>
      </c>
      <c r="S97" s="84" t="s">
        <v>291</v>
      </c>
      <c r="T97" s="93" t="s">
        <v>294</v>
      </c>
      <c r="U97" s="74" t="s">
        <v>26</v>
      </c>
    </row>
    <row r="98" spans="1:21" x14ac:dyDescent="0.2">
      <c r="A98" s="33" t="s">
        <v>295</v>
      </c>
      <c r="B98" s="33" t="s">
        <v>296</v>
      </c>
      <c r="C98" s="13" t="str">
        <f>IF(OR(ISNUMBER(IFERROR(MATCH(A98,UPDATE!$1:$1,0),TRUE))=FALSE,H98=FALSE),L98,_xlfn.AGGREGATE(4,6,INDEX(UPDATE!$A:$DC,,MATCH(A98,UPDATE!$1:$1,0))))</f>
        <v>F</v>
      </c>
      <c r="D98" s="19" t="str">
        <f t="shared" ref="D98:D113" si="10">IF(C98="F","F",M98)</f>
        <v>F</v>
      </c>
      <c r="E98" s="14" t="s">
        <v>29</v>
      </c>
      <c r="F98" s="145" t="str">
        <f t="shared" si="9"/>
        <v>✅</v>
      </c>
      <c r="H98" s="138" t="b">
        <f>IF(ISNUMBER(INDEX(UPDATE!$A:$DC,2,MATCH(SETTINGS!A98,UPDATE!$1:$1,0)))=TRUE,TRUE,FALSE)</f>
        <v>0</v>
      </c>
      <c r="I98" s="82">
        <f>IFERROR(INDEX(UPDATE!A:A,MATCH(_xlfn.AGGREGATE(4,6,INDEX(UPDATE!$A$3:$DC$160,,MATCH(A98,UPDATE!$1:$1,0))),INDEX(UPDATE!$A:$DC,,MATCH(A98,UPDATE!$1:$1,0)),0)),K98)</f>
        <v>14</v>
      </c>
      <c r="J98" s="82" t="b">
        <f>IFERROR(IF(MATCH(SETTINGS!S98,COVER!$A:$A,0),TRUE,FALSE),FALSE)</f>
        <v>1</v>
      </c>
      <c r="L98" s="71" t="s">
        <v>24</v>
      </c>
      <c r="N98" s="78" t="b">
        <f t="shared" ref="N98:N113" si="11">IF(F98&lt;&gt;"",F98="✅","")</f>
        <v>1</v>
      </c>
      <c r="O98" s="79" t="s">
        <v>296</v>
      </c>
      <c r="P98" s="78" t="b">
        <f>IF(IFERROR(HLOOKUP(A98,UPDATE!$1:$1,1,FALSE),FALSE)&lt;&gt;FALSE,TRUE,FALSE)</f>
        <v>1</v>
      </c>
      <c r="Q98" s="84" t="b">
        <f>TRUE</f>
        <v>1</v>
      </c>
      <c r="R98" s="84">
        <f>IFERROR(_xlfn.AGGREGATE(4,6,INDEX(UPDATE!$A:$DC,,MATCH(A98,UPDATE!$1:$1,0))),NA())</f>
        <v>143</v>
      </c>
      <c r="S98" s="84" t="s">
        <v>295</v>
      </c>
      <c r="T98" s="127" t="s">
        <v>297</v>
      </c>
      <c r="U98" s="74" t="s">
        <v>26</v>
      </c>
    </row>
    <row r="99" spans="1:21" x14ac:dyDescent="0.2">
      <c r="A99" s="33" t="s">
        <v>298</v>
      </c>
      <c r="B99" s="33" t="s">
        <v>299</v>
      </c>
      <c r="C99" s="13" t="str">
        <f>IF(OR(ISNUMBER(IFERROR(MATCH(A99,UPDATE!$1:$1,0),TRUE))=FALSE,H99=FALSE),L99,_xlfn.AGGREGATE(4,6,INDEX(UPDATE!$A:$DC,,MATCH(A99,UPDATE!$1:$1,0))))</f>
        <v>F</v>
      </c>
      <c r="D99" s="19" t="str">
        <f t="shared" si="10"/>
        <v>F</v>
      </c>
      <c r="E99" s="14" t="s">
        <v>29</v>
      </c>
      <c r="F99" s="145" t="str">
        <f t="shared" si="9"/>
        <v>✅</v>
      </c>
      <c r="H99" s="138" t="b">
        <f>IF(ISNUMBER(INDEX(UPDATE!$A:$DC,2,MATCH(SETTINGS!A99,UPDATE!$1:$1,0)))=TRUE,TRUE,FALSE)</f>
        <v>0</v>
      </c>
      <c r="I99" s="82">
        <f>IFERROR(INDEX(UPDATE!A:A,MATCH(_xlfn.AGGREGATE(4,6,INDEX(UPDATE!$A$3:$DC$160,,MATCH(A99,UPDATE!$1:$1,0))),INDEX(UPDATE!$A:$DC,,MATCH(A99,UPDATE!$1:$1,0)),0)),K99)</f>
        <v>16</v>
      </c>
      <c r="J99" s="82" t="b">
        <f>IFERROR(IF(MATCH(SETTINGS!S99,COVER!$A:$A,0),TRUE,FALSE),FALSE)</f>
        <v>1</v>
      </c>
      <c r="L99" s="71" t="s">
        <v>24</v>
      </c>
      <c r="N99" s="78" t="b">
        <f t="shared" si="11"/>
        <v>1</v>
      </c>
      <c r="O99" s="79" t="s">
        <v>299</v>
      </c>
      <c r="P99" s="78" t="b">
        <f>IF(IFERROR(HLOOKUP(A99,UPDATE!$1:$1,1,FALSE),FALSE)&lt;&gt;FALSE,TRUE,FALSE)</f>
        <v>1</v>
      </c>
      <c r="Q99" s="84" t="b">
        <f>TRUE</f>
        <v>1</v>
      </c>
      <c r="R99" s="84">
        <f>IFERROR(_xlfn.AGGREGATE(4,6,INDEX(UPDATE!$A:$DC,,MATCH(A99,UPDATE!$1:$1,0))),NA())</f>
        <v>179</v>
      </c>
      <c r="S99" s="84" t="s">
        <v>298</v>
      </c>
      <c r="T99" s="127" t="s">
        <v>300</v>
      </c>
      <c r="U99" s="74" t="s">
        <v>26</v>
      </c>
    </row>
    <row r="100" spans="1:21" x14ac:dyDescent="0.2">
      <c r="A100" s="75" t="s">
        <v>301</v>
      </c>
      <c r="B100" s="50" t="s">
        <v>302</v>
      </c>
      <c r="C100" s="13" t="str">
        <f>IF(OR(ISNUMBER(IFERROR(MATCH(A100,UPDATE!$1:$1,0),TRUE))=FALSE,H100=FALSE),L100,_xlfn.AGGREGATE(4,6,INDEX(UPDATE!$A:$DC,,MATCH(A100,UPDATE!$1:$1,0))))</f>
        <v>F</v>
      </c>
      <c r="D100" s="19" t="str">
        <f t="shared" si="10"/>
        <v>F</v>
      </c>
      <c r="E100" s="14" t="s">
        <v>29</v>
      </c>
      <c r="F100" s="145" t="str">
        <f t="shared" ref="F100:F113" si="12">IF(AND(OR(P100=TRUE,K100&lt;&gt;""),J100=TRUE),"✅","❌")</f>
        <v>✅</v>
      </c>
      <c r="H100" s="138" t="b">
        <f>IF(ISNUMBER(INDEX(UPDATE!$A:$DC,2,MATCH(SETTINGS!A100,UPDATE!$1:$1,0)))=TRUE,TRUE,FALSE)</f>
        <v>0</v>
      </c>
      <c r="I100" s="82">
        <f>IFERROR(INDEX(UPDATE!A:A,MATCH(_xlfn.AGGREGATE(4,6,INDEX(UPDATE!$A$3:$DC$160,,MATCH(A100,UPDATE!$1:$1,0))),INDEX(UPDATE!$A:$DC,,MATCH(A100,UPDATE!$1:$1,0)),0)),K100)</f>
        <v>31</v>
      </c>
      <c r="J100" s="82" t="b">
        <f>IFERROR(IF(MATCH(SETTINGS!S100,COVER!$A:$A,0),TRUE,FALSE),FALSE)</f>
        <v>1</v>
      </c>
      <c r="L100" s="71" t="s">
        <v>24</v>
      </c>
      <c r="M100" s="72"/>
      <c r="N100" s="78" t="b">
        <f t="shared" si="11"/>
        <v>1</v>
      </c>
      <c r="O100" s="79" t="s">
        <v>302</v>
      </c>
      <c r="P100" s="78" t="b">
        <f>IF(IFERROR(HLOOKUP(A100,UPDATE!$1:$1,1,FALSE),FALSE)&lt;&gt;FALSE,TRUE,FALSE)</f>
        <v>1</v>
      </c>
      <c r="Q100" s="84" t="b">
        <f>TRUE</f>
        <v>1</v>
      </c>
      <c r="R100" s="84">
        <f>IFERROR(_xlfn.AGGREGATE(4,6,INDEX(UPDATE!$A:$DC,,MATCH(A100,UPDATE!$1:$1,0))),NA())</f>
        <v>278</v>
      </c>
      <c r="S100" s="84" t="s">
        <v>301</v>
      </c>
      <c r="T100" s="93" t="s">
        <v>303</v>
      </c>
      <c r="U100" s="74" t="s">
        <v>26</v>
      </c>
    </row>
    <row r="101" spans="1:21" x14ac:dyDescent="0.2">
      <c r="A101" s="33" t="s">
        <v>304</v>
      </c>
      <c r="B101" s="33" t="s">
        <v>304</v>
      </c>
      <c r="C101" s="13" t="str">
        <f>IF(OR(ISNUMBER(IFERROR(MATCH(A101,UPDATE!$1:$1,0),TRUE))=FALSE,H101=FALSE),L101,_xlfn.AGGREGATE(4,6,INDEX(UPDATE!$A:$DC,,MATCH(A101,UPDATE!$1:$1,0))))</f>
        <v>F</v>
      </c>
      <c r="D101" s="19" t="str">
        <f t="shared" si="10"/>
        <v>F</v>
      </c>
      <c r="E101" s="14" t="s">
        <v>108</v>
      </c>
      <c r="F101" s="145" t="str">
        <f t="shared" si="12"/>
        <v>✅</v>
      </c>
      <c r="H101" s="138" t="b">
        <f>IF(ISNUMBER(INDEX(UPDATE!$A:$DC,2,MATCH(SETTINGS!A101,UPDATE!$1:$1,0)))=TRUE,TRUE,FALSE)</f>
        <v>0</v>
      </c>
      <c r="I101" s="82">
        <f>IFERROR(INDEX(UPDATE!A:A,MATCH(_xlfn.AGGREGATE(4,6,INDEX(UPDATE!$A$3:$DC$160,,MATCH(A101,UPDATE!$1:$1,0))),INDEX(UPDATE!$A:$DC,,MATCH(A101,UPDATE!$1:$1,0)),0)),K101)</f>
        <v>37</v>
      </c>
      <c r="J101" s="82" t="b">
        <f>IFERROR(IF(MATCH(SETTINGS!S101,COVER!$A:$A,0),TRUE,FALSE),FALSE)</f>
        <v>1</v>
      </c>
      <c r="K101" s="71">
        <v>37</v>
      </c>
      <c r="L101" s="71" t="s">
        <v>24</v>
      </c>
      <c r="N101" s="78" t="b">
        <f t="shared" si="11"/>
        <v>1</v>
      </c>
      <c r="O101" s="79" t="s">
        <v>304</v>
      </c>
      <c r="P101" s="78" t="b">
        <f>IF(IFERROR(HLOOKUP(A101,UPDATE!$1:$1,1,FALSE),FALSE)&lt;&gt;FALSE,TRUE,FALSE)</f>
        <v>0</v>
      </c>
      <c r="Q101" s="84" t="b">
        <f>TRUE</f>
        <v>1</v>
      </c>
      <c r="R101" s="84" t="e">
        <f>IFERROR(_xlfn.AGGREGATE(4,6,INDEX(UPDATE!$A:$DC,,MATCH(A101,UPDATE!$1:$1,0))),NA())</f>
        <v>#N/A</v>
      </c>
      <c r="S101" s="84" t="s">
        <v>304</v>
      </c>
      <c r="T101" s="122" t="s">
        <v>25</v>
      </c>
      <c r="U101" s="74" t="s">
        <v>26</v>
      </c>
    </row>
    <row r="102" spans="1:21" x14ac:dyDescent="0.2">
      <c r="A102" s="33" t="s">
        <v>305</v>
      </c>
      <c r="B102" s="33" t="s">
        <v>306</v>
      </c>
      <c r="C102" s="13">
        <f>IF(OR(ISNUMBER(IFERROR(MATCH(A102,UPDATE!$1:$1,0),TRUE))=FALSE,H102=FALSE),L102,_xlfn.AGGREGATE(4,6,INDEX(UPDATE!$A:$DC,,MATCH(A102,UPDATE!$1:$1,0))))</f>
        <v>203</v>
      </c>
      <c r="D102" s="19" t="str">
        <f t="shared" si="10"/>
        <v>x</v>
      </c>
      <c r="E102" s="14" t="s">
        <v>29</v>
      </c>
      <c r="F102" s="145" t="str">
        <f t="shared" si="12"/>
        <v>✅</v>
      </c>
      <c r="H102" s="138" t="b">
        <f>IF(ISNUMBER(INDEX(UPDATE!$A:$DC,2,MATCH(SETTINGS!A102,UPDATE!$1:$1,0)))=TRUE,TRUE,FALSE)</f>
        <v>1</v>
      </c>
      <c r="I102" s="82">
        <f>IFERROR(INDEX(UPDATE!A:A,MATCH(_xlfn.AGGREGATE(4,6,INDEX(UPDATE!$A$3:$DC$160,,MATCH(A102,UPDATE!$1:$1,0))),INDEX(UPDATE!$A:$DC,,MATCH(A102,UPDATE!$1:$1,0)),0)),K102)</f>
        <v>27</v>
      </c>
      <c r="J102" s="82" t="b">
        <f>IFERROR(IF(MATCH(SETTINGS!S102,COVER!$A:$A,0),TRUE,FALSE),FALSE)</f>
        <v>1</v>
      </c>
      <c r="L102" s="71">
        <f>R102</f>
        <v>203</v>
      </c>
      <c r="M102" s="72" t="s">
        <v>52</v>
      </c>
      <c r="N102" s="78" t="b">
        <f t="shared" si="11"/>
        <v>1</v>
      </c>
      <c r="O102" s="79" t="s">
        <v>306</v>
      </c>
      <c r="P102" s="78" t="b">
        <f>IF(IFERROR(HLOOKUP(A102,UPDATE!$1:$1,1,FALSE),FALSE)&lt;&gt;FALSE,TRUE,FALSE)</f>
        <v>1</v>
      </c>
      <c r="Q102" s="84" t="b">
        <f>TRUE</f>
        <v>1</v>
      </c>
      <c r="R102" s="84">
        <f>IFERROR(_xlfn.AGGREGATE(4,6,INDEX(UPDATE!$A:$DC,,MATCH(A102,UPDATE!$1:$1,0))),NA())</f>
        <v>203</v>
      </c>
      <c r="S102" s="84" t="s">
        <v>305</v>
      </c>
      <c r="T102" s="93" t="s">
        <v>307</v>
      </c>
      <c r="U102" s="74" t="s">
        <v>26</v>
      </c>
    </row>
    <row r="103" spans="1:21" x14ac:dyDescent="0.2">
      <c r="A103" s="97" t="s">
        <v>308</v>
      </c>
      <c r="B103" s="50" t="s">
        <v>309</v>
      </c>
      <c r="C103" s="13" t="str">
        <f>IF(OR(ISNUMBER(IFERROR(MATCH(A103,UPDATE!$1:$1,0),TRUE))=FALSE,H103=FALSE),L103,_xlfn.AGGREGATE(4,6,INDEX(UPDATE!$A:$DC,,MATCH(A103,UPDATE!$1:$1,0))))</f>
        <v>F</v>
      </c>
      <c r="D103" s="19" t="str">
        <f t="shared" si="10"/>
        <v>F</v>
      </c>
      <c r="E103" s="14" t="s">
        <v>29</v>
      </c>
      <c r="F103" s="145" t="str">
        <f t="shared" si="12"/>
        <v>✅</v>
      </c>
      <c r="H103" s="138" t="b">
        <f>IF(ISNUMBER(INDEX(UPDATE!$A:$DC,2,MATCH(SETTINGS!A103,UPDATE!$1:$1,0)))=TRUE,TRUE,FALSE)</f>
        <v>0</v>
      </c>
      <c r="I103" s="82">
        <f>IFERROR(INDEX(UPDATE!A:A,MATCH(_xlfn.AGGREGATE(4,6,INDEX(UPDATE!$A$3:$DC$160,,MATCH(A103,UPDATE!$1:$1,0))),INDEX(UPDATE!$A:$DC,,MATCH(A103,UPDATE!$1:$1,0)),0)),K103)</f>
        <v>9</v>
      </c>
      <c r="J103" s="82" t="b">
        <f>IFERROR(IF(MATCH(SETTINGS!S103,COVER!$A:$A,0),TRUE,FALSE),FALSE)</f>
        <v>1</v>
      </c>
      <c r="L103" s="71" t="s">
        <v>24</v>
      </c>
      <c r="N103" s="78" t="b">
        <f t="shared" si="11"/>
        <v>1</v>
      </c>
      <c r="O103" s="79" t="s">
        <v>308</v>
      </c>
      <c r="P103" s="78" t="b">
        <f>IF(IFERROR(HLOOKUP(A103,UPDATE!$1:$1,1,FALSE),FALSE)&lt;&gt;FALSE,TRUE,FALSE)</f>
        <v>1</v>
      </c>
      <c r="Q103" s="84" t="b">
        <f>TRUE</f>
        <v>1</v>
      </c>
      <c r="R103" s="84">
        <f>IFERROR(_xlfn.AGGREGATE(4,6,INDEX(UPDATE!$A:$DC,,MATCH(A103,UPDATE!$1:$1,0))),NA())</f>
        <v>44</v>
      </c>
      <c r="S103" s="84" t="s">
        <v>308</v>
      </c>
      <c r="T103" s="122" t="s">
        <v>25</v>
      </c>
      <c r="U103" s="74" t="s">
        <v>26</v>
      </c>
    </row>
    <row r="104" spans="1:21" x14ac:dyDescent="0.2">
      <c r="A104" s="33" t="s">
        <v>310</v>
      </c>
      <c r="B104" s="33" t="s">
        <v>311</v>
      </c>
      <c r="C104" s="13" t="str">
        <f>IF(OR(ISNUMBER(IFERROR(MATCH(A104,UPDATE!$1:$1,0),TRUE))=FALSE,H104=FALSE),L104,_xlfn.AGGREGATE(4,6,INDEX(UPDATE!$A:$DC,,MATCH(A104,UPDATE!$1:$1,0))))</f>
        <v>F</v>
      </c>
      <c r="D104" s="19" t="str">
        <f t="shared" si="10"/>
        <v>F</v>
      </c>
      <c r="E104" s="14" t="s">
        <v>312</v>
      </c>
      <c r="F104" s="145" t="str">
        <f t="shared" si="12"/>
        <v>✅</v>
      </c>
      <c r="H104" s="138" t="b">
        <f>IF(ISNUMBER(INDEX(UPDATE!$A:$DC,2,MATCH(SETTINGS!A104,UPDATE!$1:$1,0)))=TRUE,TRUE,FALSE)</f>
        <v>0</v>
      </c>
      <c r="I104" s="82">
        <f>IFERROR(INDEX(UPDATE!A:A,MATCH(_xlfn.AGGREGATE(4,6,INDEX(UPDATE!$A$3:$DC$160,,MATCH(A104,UPDATE!$1:$1,0))),INDEX(UPDATE!$A:$DC,,MATCH(A104,UPDATE!$1:$1,0)),0)),K104)</f>
        <v>19</v>
      </c>
      <c r="J104" s="82" t="b">
        <f>IFERROR(IF(MATCH(SETTINGS!S104,COVER!$A:$A,0),TRUE,FALSE),FALSE)</f>
        <v>1</v>
      </c>
      <c r="L104" s="71" t="s">
        <v>24</v>
      </c>
      <c r="N104" s="78" t="b">
        <f t="shared" si="11"/>
        <v>1</v>
      </c>
      <c r="O104" s="79" t="s">
        <v>313</v>
      </c>
      <c r="P104" s="78" t="b">
        <f>IF(IFERROR(HLOOKUP(A104,UPDATE!$1:$1,1,FALSE),FALSE)&lt;&gt;FALSE,TRUE,FALSE)</f>
        <v>1</v>
      </c>
      <c r="Q104" s="84" t="b">
        <f>TRUE</f>
        <v>1</v>
      </c>
      <c r="R104" s="84">
        <f>IFERROR(_xlfn.AGGREGATE(4,6,INDEX(UPDATE!$A:$DC,,MATCH(A104,UPDATE!$1:$1,0))),NA())</f>
        <v>19</v>
      </c>
      <c r="S104" s="84" t="s">
        <v>310</v>
      </c>
      <c r="T104" s="122" t="s">
        <v>25</v>
      </c>
      <c r="U104" s="74" t="s">
        <v>26</v>
      </c>
    </row>
    <row r="105" spans="1:21" x14ac:dyDescent="0.2">
      <c r="A105" s="75" t="s">
        <v>314</v>
      </c>
      <c r="B105" s="50" t="s">
        <v>315</v>
      </c>
      <c r="C105" s="13" t="str">
        <f>IF(OR(ISNUMBER(IFERROR(MATCH(A105,UPDATE!$1:$1,0),TRUE))=FALSE,H105=FALSE),L105,_xlfn.AGGREGATE(4,6,INDEX(UPDATE!$A:$DC,,MATCH(A105,UPDATE!$1:$1,0))))</f>
        <v>F</v>
      </c>
      <c r="D105" s="19" t="str">
        <f t="shared" si="10"/>
        <v>F</v>
      </c>
      <c r="E105" s="14" t="s">
        <v>29</v>
      </c>
      <c r="F105" s="145" t="str">
        <f t="shared" si="12"/>
        <v>✅</v>
      </c>
      <c r="G105" s="48" t="s">
        <v>491</v>
      </c>
      <c r="H105" s="138" t="b">
        <f>IF(ISNUMBER(INDEX(UPDATE!$A:$DC,2,MATCH(SETTINGS!A105,UPDATE!$1:$1,0)))=TRUE,TRUE,FALSE)</f>
        <v>0</v>
      </c>
      <c r="I105" s="82">
        <f>IFERROR(INDEX(UPDATE!A:A,MATCH(_xlfn.AGGREGATE(4,6,INDEX(UPDATE!$A$3:$DC$160,,MATCH(A105,UPDATE!$1:$1,0))),INDEX(UPDATE!$A:$DC,,MATCH(A105,UPDATE!$1:$1,0)),0)),K105)</f>
        <v>10</v>
      </c>
      <c r="J105" s="82" t="b">
        <f>IFERROR(IF(MATCH(SETTINGS!S105,COVER!$A:$A,0),TRUE,FALSE),FALSE)</f>
        <v>1</v>
      </c>
      <c r="L105" s="71" t="s">
        <v>24</v>
      </c>
      <c r="N105" s="78" t="b">
        <f t="shared" si="11"/>
        <v>1</v>
      </c>
      <c r="O105" s="79" t="s">
        <v>316</v>
      </c>
      <c r="P105" s="78" t="b">
        <f>IF(IFERROR(HLOOKUP(A105,UPDATE!$1:$1,1,FALSE),FALSE)&lt;&gt;FALSE,TRUE,FALSE)</f>
        <v>1</v>
      </c>
      <c r="Q105" s="84" t="b">
        <f>TRUE</f>
        <v>1</v>
      </c>
      <c r="R105" s="84">
        <f>IFERROR(_xlfn.AGGREGATE(4,6,INDEX(UPDATE!$A:$DC,,MATCH(A105,UPDATE!$1:$1,0))),NA())</f>
        <v>94</v>
      </c>
      <c r="S105" s="84" t="s">
        <v>314</v>
      </c>
      <c r="T105" s="5" t="s">
        <v>492</v>
      </c>
      <c r="U105" s="74" t="s">
        <v>26</v>
      </c>
    </row>
    <row r="106" spans="1:21" x14ac:dyDescent="0.2">
      <c r="A106" s="97" t="s">
        <v>317</v>
      </c>
      <c r="B106" s="50" t="s">
        <v>318</v>
      </c>
      <c r="C106" s="13" t="e">
        <f>IF(OR(ISNUMBER(IFERROR(MATCH(A106,UPDATE!$1:$1,0),TRUE))=FALSE,H106=FALSE),L106,_xlfn.AGGREGATE(4,6,INDEX(UPDATE!$A:$DC,,MATCH(A106,UPDATE!$1:$1,0))))</f>
        <v>#N/A</v>
      </c>
      <c r="D106" s="19" t="e">
        <f t="shared" si="10"/>
        <v>#N/A</v>
      </c>
      <c r="E106" s="14" t="s">
        <v>29</v>
      </c>
      <c r="F106" s="145" t="str">
        <f t="shared" si="12"/>
        <v>❌</v>
      </c>
      <c r="H106" s="138" t="b">
        <f>IF(ISNUMBER(INDEX(UPDATE!$A:$DC,2,MATCH(SETTINGS!A106,UPDATE!$1:$1,0)))=TRUE,TRUE,FALSE)</f>
        <v>0</v>
      </c>
      <c r="I106" s="82">
        <f>IFERROR(INDEX(UPDATE!A:A,MATCH(_xlfn.AGGREGATE(4,6,INDEX(UPDATE!$A$3:$DC$160,,MATCH(A106,UPDATE!$1:$1,0))),INDEX(UPDATE!$A:$DC,,MATCH(A106,UPDATE!$1:$1,0)),0)),K106)</f>
        <v>0</v>
      </c>
      <c r="J106" s="82" t="b">
        <f>IFERROR(IF(MATCH(SETTINGS!S106,COVER!$A:$A,0),TRUE,FALSE),FALSE)</f>
        <v>1</v>
      </c>
      <c r="L106" s="71" t="e">
        <f>R106</f>
        <v>#N/A</v>
      </c>
      <c r="M106" s="71" t="s">
        <v>52</v>
      </c>
      <c r="N106" s="78" t="b">
        <f t="shared" si="11"/>
        <v>0</v>
      </c>
      <c r="O106" s="79" t="s">
        <v>318</v>
      </c>
      <c r="P106" s="78" t="b">
        <f>IF(IFERROR(HLOOKUP(A106,UPDATE!$1:$1,1,FALSE),FALSE)&lt;&gt;FALSE,TRUE,FALSE)</f>
        <v>0</v>
      </c>
      <c r="Q106" s="84" t="b">
        <f>TRUE</f>
        <v>1</v>
      </c>
      <c r="R106" s="84" t="e">
        <f>IFERROR(_xlfn.AGGREGATE(4,6,INDEX(UPDATE!$A:$DC,,MATCH(A106,UPDATE!$1:$1,0))),NA())</f>
        <v>#N/A</v>
      </c>
      <c r="S106" s="84" t="s">
        <v>317</v>
      </c>
      <c r="T106" s="122" t="s">
        <v>25</v>
      </c>
      <c r="U106" s="74" t="s">
        <v>26</v>
      </c>
    </row>
    <row r="107" spans="1:21" x14ac:dyDescent="0.2">
      <c r="A107" s="75" t="s">
        <v>319</v>
      </c>
      <c r="B107" s="50" t="s">
        <v>320</v>
      </c>
      <c r="C107" s="13">
        <f>IF(OR(ISNUMBER(IFERROR(MATCH(A107,UPDATE!$1:$1,0),TRUE))=FALSE,H107=FALSE),L107,_xlfn.AGGREGATE(4,6,INDEX(UPDATE!$A:$DC,,MATCH(A107,UPDATE!$1:$1,0))))</f>
        <v>105</v>
      </c>
      <c r="D107" s="19" t="str">
        <f t="shared" si="10"/>
        <v>x</v>
      </c>
      <c r="E107" s="14" t="s">
        <v>29</v>
      </c>
      <c r="F107" s="145" t="str">
        <f t="shared" si="12"/>
        <v>✅</v>
      </c>
      <c r="H107" s="138" t="b">
        <f>IF(ISNUMBER(INDEX(UPDATE!$A:$DC,2,MATCH(SETTINGS!A107,UPDATE!$1:$1,0)))=TRUE,TRUE,FALSE)</f>
        <v>1</v>
      </c>
      <c r="I107" s="82">
        <f>IFERROR(INDEX(UPDATE!A:A,MATCH(_xlfn.AGGREGATE(4,6,INDEX(UPDATE!$A$3:$DC$160,,MATCH(A107,UPDATE!$1:$1,0))),INDEX(UPDATE!$A:$DC,,MATCH(A107,UPDATE!$1:$1,0)),0)),K107)</f>
        <v>17</v>
      </c>
      <c r="J107" s="82" t="b">
        <f>IFERROR(IF(MATCH(SETTINGS!S107,COVER!$A:$A,0),TRUE,FALSE),FALSE)</f>
        <v>1</v>
      </c>
      <c r="L107" s="71">
        <f>R107</f>
        <v>105</v>
      </c>
      <c r="M107" s="71" t="s">
        <v>52</v>
      </c>
      <c r="N107" s="78" t="b">
        <f t="shared" si="11"/>
        <v>1</v>
      </c>
      <c r="O107" s="79" t="s">
        <v>319</v>
      </c>
      <c r="P107" s="78" t="b">
        <f>IF(IFERROR(HLOOKUP(A107,UPDATE!$1:$1,1,FALSE),FALSE)&lt;&gt;FALSE,TRUE,FALSE)</f>
        <v>1</v>
      </c>
      <c r="Q107" s="84" t="b">
        <f>TRUE</f>
        <v>1</v>
      </c>
      <c r="R107" s="84">
        <f>IFERROR(_xlfn.AGGREGATE(4,6,INDEX(UPDATE!$A:$DC,,MATCH(A107,UPDATE!$1:$1,0))),NA())</f>
        <v>105</v>
      </c>
      <c r="S107" s="84" t="s">
        <v>319</v>
      </c>
      <c r="T107" s="122" t="s">
        <v>25</v>
      </c>
      <c r="U107" s="74" t="s">
        <v>26</v>
      </c>
    </row>
    <row r="108" spans="1:21" x14ac:dyDescent="0.2">
      <c r="A108" s="75" t="s">
        <v>321</v>
      </c>
      <c r="B108" s="50" t="s">
        <v>321</v>
      </c>
      <c r="C108" s="13" t="str">
        <f>IF(OR(ISNUMBER(IFERROR(MATCH(A108,UPDATE!$1:$1,0),TRUE))=FALSE,H108=FALSE),L108,_xlfn.AGGREGATE(4,6,INDEX(UPDATE!$A:$DC,,MATCH(A108,UPDATE!$1:$1,0))))</f>
        <v>F</v>
      </c>
      <c r="D108" s="19" t="str">
        <f t="shared" si="10"/>
        <v>F</v>
      </c>
      <c r="E108" s="14" t="s">
        <v>29</v>
      </c>
      <c r="F108" s="145" t="str">
        <f t="shared" si="12"/>
        <v>✅</v>
      </c>
      <c r="H108" s="138" t="b">
        <f>IF(ISNUMBER(INDEX(UPDATE!$A:$DC,2,MATCH(SETTINGS!A108,UPDATE!$1:$1,0)))=TRUE,TRUE,FALSE)</f>
        <v>0</v>
      </c>
      <c r="I108" s="82">
        <f>IFERROR(INDEX(UPDATE!A:A,MATCH(_xlfn.AGGREGATE(4,6,INDEX(UPDATE!$A$3:$DC$160,,MATCH(A108,UPDATE!$1:$1,0))),INDEX(UPDATE!$A:$DC,,MATCH(A108,UPDATE!$1:$1,0)),0)),K108)</f>
        <v>19</v>
      </c>
      <c r="J108" s="82" t="b">
        <f>IFERROR(IF(MATCH(SETTINGS!S108,COVER!$A:$A,0),TRUE,FALSE),FALSE)</f>
        <v>1</v>
      </c>
      <c r="L108" s="71" t="s">
        <v>24</v>
      </c>
      <c r="N108" s="78" t="b">
        <f t="shared" si="11"/>
        <v>1</v>
      </c>
      <c r="O108" s="79" t="s">
        <v>321</v>
      </c>
      <c r="P108" s="78" t="b">
        <f>IF(IFERROR(HLOOKUP(A108,UPDATE!$1:$1,1,FALSE),FALSE)&lt;&gt;FALSE,TRUE,FALSE)</f>
        <v>1</v>
      </c>
      <c r="Q108" s="84" t="b">
        <f>TRUE</f>
        <v>1</v>
      </c>
      <c r="R108" s="84">
        <f>IFERROR(_xlfn.AGGREGATE(4,6,INDEX(UPDATE!$A:$DC,,MATCH(A108,UPDATE!$1:$1,0))),NA())</f>
        <v>100</v>
      </c>
      <c r="S108" s="84" t="s">
        <v>321</v>
      </c>
      <c r="T108" s="122" t="s">
        <v>25</v>
      </c>
      <c r="U108" s="74" t="s">
        <v>26</v>
      </c>
    </row>
    <row r="109" spans="1:21" x14ac:dyDescent="0.2">
      <c r="A109" s="97" t="s">
        <v>322</v>
      </c>
      <c r="C109" s="13" t="str">
        <f>IF(OR(ISNUMBER(IFERROR(MATCH(A109,UPDATE!$1:$1,0),TRUE))=FALSE,H109=FALSE),L109,_xlfn.AGGREGATE(4,6,INDEX(UPDATE!$A:$DC,,MATCH(A109,UPDATE!$1:$1,0))))</f>
        <v>F</v>
      </c>
      <c r="D109" s="19" t="str">
        <f t="shared" si="10"/>
        <v>F</v>
      </c>
      <c r="E109" s="14" t="s">
        <v>29</v>
      </c>
      <c r="F109" s="145" t="str">
        <f t="shared" si="12"/>
        <v>❌</v>
      </c>
      <c r="H109" s="138" t="b">
        <f>IF(ISNUMBER(INDEX(UPDATE!$A:$DC,2,MATCH(SETTINGS!A109,UPDATE!$1:$1,0)))=TRUE,TRUE,FALSE)</f>
        <v>0</v>
      </c>
      <c r="I109" s="82">
        <f>IFERROR(INDEX(UPDATE!A:A,MATCH(_xlfn.AGGREGATE(4,6,INDEX(UPDATE!$A$3:$DC$160,,MATCH(A109,UPDATE!$1:$1,0))),INDEX(UPDATE!$A:$DC,,MATCH(A109,UPDATE!$1:$1,0)),0)),K109)</f>
        <v>0</v>
      </c>
      <c r="J109" s="82" t="b">
        <f>IFERROR(IF(MATCH(SETTINGS!S109,COVER!$A:$A,0),TRUE,FALSE),FALSE)</f>
        <v>0</v>
      </c>
      <c r="L109" s="71" t="s">
        <v>24</v>
      </c>
      <c r="N109" s="78" t="b">
        <f t="shared" si="11"/>
        <v>0</v>
      </c>
      <c r="O109" s="79" t="s">
        <v>322</v>
      </c>
      <c r="P109" s="78" t="b">
        <f>IF(IFERROR(HLOOKUP(A109,UPDATE!$1:$1,1,FALSE),FALSE)&lt;&gt;FALSE,TRUE,FALSE)</f>
        <v>0</v>
      </c>
      <c r="Q109" s="84" t="b">
        <f>TRUE</f>
        <v>1</v>
      </c>
      <c r="R109" s="84" t="e">
        <f>IFERROR(_xlfn.AGGREGATE(4,6,INDEX(UPDATE!$A:$DC,,MATCH(A109,UPDATE!$1:$1,0))),NA())</f>
        <v>#N/A</v>
      </c>
      <c r="S109" s="84" t="s">
        <v>322</v>
      </c>
      <c r="T109" s="122" t="s">
        <v>25</v>
      </c>
      <c r="U109" s="74" t="s">
        <v>26</v>
      </c>
    </row>
    <row r="110" spans="1:21" x14ac:dyDescent="0.2">
      <c r="A110" s="97" t="s">
        <v>323</v>
      </c>
      <c r="B110" s="50" t="s">
        <v>324</v>
      </c>
      <c r="C110" s="13" t="str">
        <f>IF(OR(ISNUMBER(IFERROR(MATCH(A110,UPDATE!$1:$1,0),TRUE))=FALSE,H110=FALSE),L110,_xlfn.AGGREGATE(4,6,INDEX(UPDATE!$A:$DC,,MATCH(A110,UPDATE!$1:$1,0))))</f>
        <v>F</v>
      </c>
      <c r="D110" s="19" t="str">
        <f t="shared" si="10"/>
        <v>F</v>
      </c>
      <c r="E110" s="14" t="s">
        <v>29</v>
      </c>
      <c r="F110" s="145" t="str">
        <f t="shared" si="12"/>
        <v>❌</v>
      </c>
      <c r="H110" s="138" t="b">
        <f>IF(ISNUMBER(INDEX(UPDATE!$A:$DC,2,MATCH(SETTINGS!A110,UPDATE!$1:$1,0)))=TRUE,TRUE,FALSE)</f>
        <v>0</v>
      </c>
      <c r="I110" s="82">
        <f>IFERROR(INDEX(UPDATE!A:A,MATCH(_xlfn.AGGREGATE(4,6,INDEX(UPDATE!$A$3:$DC$160,,MATCH(A110,UPDATE!$1:$1,0))),INDEX(UPDATE!$A:$DC,,MATCH(A110,UPDATE!$1:$1,0)),0)),K110)</f>
        <v>0</v>
      </c>
      <c r="J110" s="82" t="b">
        <f>IFERROR(IF(MATCH(SETTINGS!S110,COVER!$A:$A,0),TRUE,FALSE),FALSE)</f>
        <v>0</v>
      </c>
      <c r="L110" s="71" t="s">
        <v>24</v>
      </c>
      <c r="N110" s="78" t="b">
        <f t="shared" si="11"/>
        <v>0</v>
      </c>
      <c r="O110" s="79" t="s">
        <v>323</v>
      </c>
      <c r="P110" s="78" t="b">
        <f>IF(IFERROR(HLOOKUP(A110,UPDATE!$1:$1,1,FALSE),FALSE)&lt;&gt;FALSE,TRUE,FALSE)</f>
        <v>0</v>
      </c>
      <c r="Q110" s="84" t="b">
        <f>TRUE</f>
        <v>1</v>
      </c>
      <c r="R110" s="84" t="e">
        <f>IFERROR(_xlfn.AGGREGATE(4,6,INDEX(UPDATE!$A:$DC,,MATCH(A110,UPDATE!$1:$1,0))),NA())</f>
        <v>#N/A</v>
      </c>
      <c r="S110" s="84" t="s">
        <v>323</v>
      </c>
      <c r="T110" s="122" t="s">
        <v>25</v>
      </c>
      <c r="U110" s="74" t="s">
        <v>26</v>
      </c>
    </row>
    <row r="111" spans="1:21" x14ac:dyDescent="0.2">
      <c r="A111" s="75" t="s">
        <v>325</v>
      </c>
      <c r="B111" s="50" t="s">
        <v>326</v>
      </c>
      <c r="C111" s="13" t="str">
        <f>IF(OR(ISNUMBER(IFERROR(MATCH(A111,UPDATE!$1:$1,0),TRUE))=FALSE,H111=FALSE),L111,_xlfn.AGGREGATE(4,6,INDEX(UPDATE!$A:$DC,,MATCH(A111,UPDATE!$1:$1,0))))</f>
        <v>F</v>
      </c>
      <c r="D111" s="19" t="str">
        <f t="shared" si="10"/>
        <v>F</v>
      </c>
      <c r="E111" s="14" t="s">
        <v>29</v>
      </c>
      <c r="F111" s="145" t="str">
        <f t="shared" si="12"/>
        <v>❌</v>
      </c>
      <c r="H111" s="138" t="b">
        <f>IF(ISNUMBER(INDEX(UPDATE!$A:$DC,2,MATCH(SETTINGS!A111,UPDATE!$1:$1,0)))=TRUE,TRUE,FALSE)</f>
        <v>0</v>
      </c>
      <c r="I111" s="82">
        <f>IFERROR(INDEX(UPDATE!A:A,MATCH(_xlfn.AGGREGATE(4,6,INDEX(UPDATE!$A$3:$DC$160,,MATCH(A111,UPDATE!$1:$1,0))),INDEX(UPDATE!$A:$DC,,MATCH(A111,UPDATE!$1:$1,0)),0)),K111)</f>
        <v>0</v>
      </c>
      <c r="J111" s="82" t="b">
        <f>IFERROR(IF(MATCH(SETTINGS!S111,COVER!$A:$A,0),TRUE,FALSE),FALSE)</f>
        <v>0</v>
      </c>
      <c r="L111" s="71" t="s">
        <v>24</v>
      </c>
      <c r="N111" s="78" t="b">
        <f t="shared" si="11"/>
        <v>0</v>
      </c>
      <c r="O111" s="79" t="s">
        <v>326</v>
      </c>
      <c r="P111" s="78" t="b">
        <f>IF(IFERROR(HLOOKUP(A111,UPDATE!$1:$1,1,FALSE),FALSE)&lt;&gt;FALSE,TRUE,FALSE)</f>
        <v>0</v>
      </c>
      <c r="Q111" s="84" t="b">
        <f>TRUE</f>
        <v>1</v>
      </c>
      <c r="R111" s="84" t="e">
        <f>IFERROR(_xlfn.AGGREGATE(4,6,INDEX(UPDATE!$A:$DC,,MATCH(A111,UPDATE!$1:$1,0))),NA())</f>
        <v>#N/A</v>
      </c>
      <c r="S111" s="84"/>
      <c r="T111" s="122" t="s">
        <v>25</v>
      </c>
      <c r="U111" s="74" t="s">
        <v>26</v>
      </c>
    </row>
    <row r="112" spans="1:21" x14ac:dyDescent="0.2">
      <c r="A112" s="75" t="s">
        <v>327</v>
      </c>
      <c r="B112" s="50" t="s">
        <v>328</v>
      </c>
      <c r="C112" s="13" t="e">
        <f>IF(OR(ISNUMBER(IFERROR(MATCH(A112,UPDATE!$1:$1,0),TRUE))=FALSE,H112=FALSE),L112,_xlfn.AGGREGATE(4,6,INDEX(UPDATE!$A:$DC,,MATCH(A112,UPDATE!$1:$1,0))))</f>
        <v>#N/A</v>
      </c>
      <c r="D112" s="19" t="e">
        <f t="shared" si="10"/>
        <v>#N/A</v>
      </c>
      <c r="E112" s="14" t="s">
        <v>29</v>
      </c>
      <c r="F112" s="145" t="str">
        <f t="shared" si="12"/>
        <v>❌</v>
      </c>
      <c r="H112" s="138" t="b">
        <f>IF(ISNUMBER(INDEX(UPDATE!$A:$DC,2,MATCH(SETTINGS!A112,UPDATE!$1:$1,0)))=TRUE,TRUE,FALSE)</f>
        <v>0</v>
      </c>
      <c r="I112" s="82">
        <f>IFERROR(INDEX(UPDATE!A:A,MATCH(_xlfn.AGGREGATE(4,6,INDEX(UPDATE!$A$3:$DC$160,,MATCH(A112,UPDATE!$1:$1,0))),INDEX(UPDATE!$A:$DC,,MATCH(A112,UPDATE!$1:$1,0)),0)),K112)</f>
        <v>0</v>
      </c>
      <c r="J112" s="82" t="b">
        <f>IFERROR(IF(MATCH(SETTINGS!S112,COVER!$A:$A,0),TRUE,FALSE),FALSE)</f>
        <v>0</v>
      </c>
      <c r="L112" s="71" t="e">
        <f>R112</f>
        <v>#N/A</v>
      </c>
      <c r="M112" s="71" t="s">
        <v>52</v>
      </c>
      <c r="N112" s="78" t="b">
        <f t="shared" si="11"/>
        <v>0</v>
      </c>
      <c r="O112" s="79" t="s">
        <v>328</v>
      </c>
      <c r="P112" s="78" t="b">
        <f>IF(IFERROR(HLOOKUP(A112,UPDATE!$1:$1,1,FALSE),FALSE)&lt;&gt;FALSE,TRUE,FALSE)</f>
        <v>0</v>
      </c>
      <c r="Q112" s="84" t="b">
        <f>TRUE</f>
        <v>1</v>
      </c>
      <c r="R112" s="84" t="e">
        <f>IFERROR(_xlfn.AGGREGATE(4,6,INDEX(UPDATE!$A:$DC,,MATCH(A112,UPDATE!$1:$1,0))),NA())</f>
        <v>#N/A</v>
      </c>
      <c r="S112" s="84" t="s">
        <v>327</v>
      </c>
      <c r="T112" s="122" t="s">
        <v>25</v>
      </c>
      <c r="U112" s="74" t="s">
        <v>26</v>
      </c>
    </row>
    <row r="113" spans="1:21" x14ac:dyDescent="0.2">
      <c r="A113" s="97" t="s">
        <v>329</v>
      </c>
      <c r="B113" s="50" t="s">
        <v>330</v>
      </c>
      <c r="C113" s="13" t="str">
        <f>IF(OR(ISNUMBER(IFERROR(MATCH(A113,UPDATE!$1:$1,0),TRUE))=FALSE,H113=FALSE),L113,_xlfn.AGGREGATE(4,6,INDEX(UPDATE!$A:$DC,,MATCH(A113,UPDATE!$1:$1,0))))</f>
        <v>F</v>
      </c>
      <c r="D113" s="19" t="str">
        <f t="shared" si="10"/>
        <v>F</v>
      </c>
      <c r="E113" s="14" t="s">
        <v>289</v>
      </c>
      <c r="F113" s="145" t="str">
        <f t="shared" si="12"/>
        <v>✅</v>
      </c>
      <c r="H113" s="138" t="b">
        <f>IF(ISNUMBER(INDEX(UPDATE!$A:$DC,2,MATCH(SETTINGS!A113,UPDATE!$1:$1,0)))=TRUE,TRUE,FALSE)</f>
        <v>0</v>
      </c>
      <c r="I113" s="82">
        <f>IFERROR(INDEX(UPDATE!A:A,MATCH(_xlfn.AGGREGATE(4,6,INDEX(UPDATE!$A$3:$DC$160,,MATCH(A113,UPDATE!$1:$1,0))),INDEX(UPDATE!$A:$DC,,MATCH(A113,UPDATE!$1:$1,0)),0)),K113)</f>
        <v>27</v>
      </c>
      <c r="J113" s="82" t="b">
        <f>IFERROR(IF(MATCH(SETTINGS!S113,COVER!$A:$A,0),TRUE,FALSE),FALSE)</f>
        <v>1</v>
      </c>
      <c r="K113" s="71">
        <v>27</v>
      </c>
      <c r="L113" s="71" t="s">
        <v>24</v>
      </c>
      <c r="N113" s="78" t="b">
        <f t="shared" si="11"/>
        <v>1</v>
      </c>
      <c r="O113" s="79" t="s">
        <v>330</v>
      </c>
      <c r="P113" s="78" t="b">
        <f>IF(IFERROR(HLOOKUP(A113,UPDATE!$1:$1,1,FALSE),FALSE)&lt;&gt;FALSE,TRUE,FALSE)</f>
        <v>0</v>
      </c>
      <c r="Q113" s="84" t="b">
        <f>TRUE</f>
        <v>1</v>
      </c>
      <c r="R113" s="84" t="e">
        <f>IFERROR(_xlfn.AGGREGATE(4,6,INDEX(UPDATE!$A:$DC,,MATCH(A113,UPDATE!$1:$1,0))),NA())</f>
        <v>#N/A</v>
      </c>
      <c r="S113" s="84" t="s">
        <v>329</v>
      </c>
      <c r="T113" s="122" t="s">
        <v>25</v>
      </c>
      <c r="U113" s="74" t="s">
        <v>26</v>
      </c>
    </row>
  </sheetData>
  <autoFilter ref="A1:U61" xr:uid="{00000000-0009-0000-0000-000000000000}">
    <sortState xmlns:xlrd2="http://schemas.microsoft.com/office/spreadsheetml/2017/richdata2" ref="A2:U104">
      <sortCondition ref="A1:A104"/>
    </sortState>
  </autoFilter>
  <conditionalFormatting sqref="A1:A1048576">
    <cfRule type="expression" dxfId="15" priority="5">
      <formula>N1=FALSE</formula>
    </cfRule>
  </conditionalFormatting>
  <conditionalFormatting sqref="B1">
    <cfRule type="expression" dxfId="14" priority="4" stopIfTrue="1">
      <formula>G1="❌"</formula>
    </cfRule>
  </conditionalFormatting>
  <conditionalFormatting sqref="H1:H1048576">
    <cfRule type="expression" dxfId="13" priority="1" stopIfTrue="1">
      <formula>H1=TRUE</formula>
    </cfRule>
  </conditionalFormatting>
  <conditionalFormatting sqref="I1:I1048576">
    <cfRule type="expression" dxfId="12" priority="8">
      <formula>I1=0</formula>
    </cfRule>
  </conditionalFormatting>
  <conditionalFormatting sqref="J1:J1048576">
    <cfRule type="expression" dxfId="11" priority="11" stopIfTrue="1">
      <formula>J1=FALSE</formula>
    </cfRule>
  </conditionalFormatting>
  <conditionalFormatting sqref="N1:N1048576">
    <cfRule type="expression" dxfId="10" priority="3" stopIfTrue="1">
      <formula>N1=TRUE</formula>
    </cfRule>
    <cfRule type="expression" dxfId="9" priority="9" stopIfTrue="1">
      <formula>N1=FALSE</formula>
    </cfRule>
  </conditionalFormatting>
  <conditionalFormatting sqref="P1:Q1048576">
    <cfRule type="expression" dxfId="8" priority="2">
      <formula>P1=FALSE</formula>
    </cfRule>
  </conditionalFormatting>
  <hyperlinks>
    <hyperlink ref="T2" r:id="rId1" display="https://baki.fandom.com/wiki/Baki_the_Grappler_(franchise)" xr:uid="{00000000-0004-0000-0000-000000000000}"/>
    <hyperlink ref="T3" r:id="rId2" xr:uid="{00000000-0004-0000-0000-000001000000}"/>
    <hyperlink ref="T4" r:id="rId3" display="https://baki.fandom.com/wiki/Baki_the_Grappler_(franchise)" xr:uid="{00000000-0004-0000-0000-000002000000}"/>
    <hyperlink ref="T5" r:id="rId4" xr:uid="{00000000-0004-0000-0000-000003000000}"/>
    <hyperlink ref="T6" r:id="rId5" xr:uid="{00000000-0004-0000-0000-000004000000}"/>
    <hyperlink ref="T7" r:id="rId6" xr:uid="{00000000-0004-0000-0000-000005000000}"/>
    <hyperlink ref="T8" r:id="rId7" display="https://baki.fandom.com/wiki/Baki_the_Grappler_(franchise)" xr:uid="{00000000-0004-0000-0000-000006000000}"/>
    <hyperlink ref="T9" r:id="rId8" display="https://baki.fandom.com/wiki/Baki_the_Grappler_(franchise)" xr:uid="{00000000-0004-0000-0000-000007000000}"/>
    <hyperlink ref="T10" r:id="rId9" xr:uid="{00000000-0004-0000-0000-000008000000}"/>
    <hyperlink ref="T11" r:id="rId10" display="https://baki.fandom.com/wiki/Baki_the_Grappler_(franchise)" xr:uid="{00000000-0004-0000-0000-000009000000}"/>
    <hyperlink ref="T12" r:id="rId11" xr:uid="{00000000-0004-0000-0000-00000A000000}"/>
    <hyperlink ref="T17" r:id="rId12" xr:uid="{00000000-0004-0000-0000-00000B000000}"/>
    <hyperlink ref="T18" r:id="rId13" xr:uid="{00000000-0004-0000-0000-00000C000000}"/>
    <hyperlink ref="T19" r:id="rId14" xr:uid="{00000000-0004-0000-0000-00000D000000}"/>
    <hyperlink ref="T20" r:id="rId15" xr:uid="{00000000-0004-0000-0000-00000E000000}"/>
    <hyperlink ref="T21" r:id="rId16" xr:uid="{00000000-0004-0000-0000-00000F000000}"/>
    <hyperlink ref="T22" r:id="rId17" xr:uid="{00000000-0004-0000-0000-000010000000}"/>
    <hyperlink ref="T23" r:id="rId18" location="List_of_Volumes" xr:uid="{00000000-0004-0000-0000-000011000000}"/>
    <hyperlink ref="T24" r:id="rId19" display="https://baki.fandom.com/wiki/Baki_the_Grappler_(franchise)" xr:uid="{00000000-0004-0000-0000-000012000000}"/>
    <hyperlink ref="T25" r:id="rId20" display="https://baki.fandom.com/wiki/Baki_the_Grappler_(franchise)" xr:uid="{00000000-0004-0000-0000-000013000000}"/>
    <hyperlink ref="T26" r:id="rId21" xr:uid="{00000000-0004-0000-0000-000014000000}"/>
    <hyperlink ref="T27" r:id="rId22" xr:uid="{00000000-0004-0000-0000-000015000000}"/>
    <hyperlink ref="T28" r:id="rId23" xr:uid="{00000000-0004-0000-0000-000016000000}"/>
    <hyperlink ref="T29" r:id="rId24" xr:uid="{00000000-0004-0000-0000-000017000000}"/>
    <hyperlink ref="T30" r:id="rId25" xr:uid="{00000000-0004-0000-0000-000018000000}"/>
    <hyperlink ref="T31" r:id="rId26" xr:uid="{00000000-0004-0000-0000-000019000000}"/>
    <hyperlink ref="T32" r:id="rId27" xr:uid="{00000000-0004-0000-0000-00001A000000}"/>
    <hyperlink ref="T33" r:id="rId28" xr:uid="{00000000-0004-0000-0000-00001B000000}"/>
    <hyperlink ref="T34" r:id="rId29" xr:uid="{00000000-0004-0000-0000-00001C000000}"/>
    <hyperlink ref="T35" r:id="rId30" xr:uid="{00000000-0004-0000-0000-00001D000000}"/>
    <hyperlink ref="T36" r:id="rId31" display="https://baki.fandom.com/wiki/Baki_the_Grappler_(franchise)" xr:uid="{00000000-0004-0000-0000-00001E000000}"/>
    <hyperlink ref="T37" r:id="rId32" xr:uid="{00000000-0004-0000-0000-00001F000000}"/>
    <hyperlink ref="T38" r:id="rId33" xr:uid="{00000000-0004-0000-0000-000020000000}"/>
    <hyperlink ref="T39" r:id="rId34" xr:uid="{00000000-0004-0000-0000-000021000000}"/>
    <hyperlink ref="T40" r:id="rId35" display="https://baki.fandom.com/wiki/Baki_the_Grappler_(franchise)" xr:uid="{00000000-0004-0000-0000-000022000000}"/>
    <hyperlink ref="T41" r:id="rId36" xr:uid="{00000000-0004-0000-0000-000023000000}"/>
    <hyperlink ref="T42" r:id="rId37" display="https://baki.fandom.com/wiki/Baki_the_Grappler_(franchise)" xr:uid="{00000000-0004-0000-0000-000024000000}"/>
    <hyperlink ref="T43" r:id="rId38" xr:uid="{00000000-0004-0000-0000-000025000000}"/>
    <hyperlink ref="T44" r:id="rId39" xr:uid="{00000000-0004-0000-0000-000026000000}"/>
    <hyperlink ref="T45" r:id="rId40" xr:uid="{00000000-0004-0000-0000-000027000000}"/>
    <hyperlink ref="T46" r:id="rId41" xr:uid="{00000000-0004-0000-0000-000028000000}"/>
    <hyperlink ref="T47" r:id="rId42" xr:uid="{00000000-0004-0000-0000-000029000000}"/>
    <hyperlink ref="T48" r:id="rId43" xr:uid="{00000000-0004-0000-0000-00002A000000}"/>
    <hyperlink ref="T49" r:id="rId44" xr:uid="{00000000-0004-0000-0000-00002B000000}"/>
    <hyperlink ref="T50" r:id="rId45" xr:uid="{00000000-0004-0000-0000-00002C000000}"/>
    <hyperlink ref="T51" r:id="rId46" xr:uid="{00000000-0004-0000-0000-00002D000000}"/>
    <hyperlink ref="T52" r:id="rId47" display="https://baki.fandom.com/wiki/Baki_the_Grappler_(franchise)" xr:uid="{00000000-0004-0000-0000-00002E000000}"/>
    <hyperlink ref="T53" r:id="rId48" xr:uid="{00000000-0004-0000-0000-00002F000000}"/>
    <hyperlink ref="T54" r:id="rId49" xr:uid="{00000000-0004-0000-0000-000030000000}"/>
    <hyperlink ref="T55" r:id="rId50" xr:uid="{00000000-0004-0000-0000-000031000000}"/>
    <hyperlink ref="T56" r:id="rId51" xr:uid="{00000000-0004-0000-0000-000032000000}"/>
    <hyperlink ref="T58" r:id="rId52" xr:uid="{00000000-0004-0000-0000-000033000000}"/>
    <hyperlink ref="T59" r:id="rId53" xr:uid="{00000000-0004-0000-0000-000034000000}"/>
    <hyperlink ref="T60" r:id="rId54" xr:uid="{00000000-0004-0000-0000-000035000000}"/>
    <hyperlink ref="T61" r:id="rId55" xr:uid="{00000000-0004-0000-0000-000036000000}"/>
    <hyperlink ref="T62" r:id="rId56" xr:uid="{00000000-0004-0000-0000-000037000000}"/>
    <hyperlink ref="T63" r:id="rId57" xr:uid="{00000000-0004-0000-0000-000038000000}"/>
    <hyperlink ref="T64" r:id="rId58" xr:uid="{00000000-0004-0000-0000-000039000000}"/>
    <hyperlink ref="T65" r:id="rId59" xr:uid="{00000000-0004-0000-0000-00003A000000}"/>
    <hyperlink ref="T66" r:id="rId60" xr:uid="{00000000-0004-0000-0000-00003B000000}"/>
    <hyperlink ref="T67" r:id="rId61" xr:uid="{00000000-0004-0000-0000-00003C000000}"/>
    <hyperlink ref="T68" r:id="rId62" xr:uid="{00000000-0004-0000-0000-00003D000000}"/>
    <hyperlink ref="T69" r:id="rId63" xr:uid="{00000000-0004-0000-0000-00003E000000}"/>
    <hyperlink ref="T70" r:id="rId64" xr:uid="{00000000-0004-0000-0000-00003F000000}"/>
    <hyperlink ref="T71" r:id="rId65" xr:uid="{00000000-0004-0000-0000-000040000000}"/>
    <hyperlink ref="T72" r:id="rId66" display="https://baki.fandom.com/wiki/Baki_the_Grappler_(franchise)" xr:uid="{00000000-0004-0000-0000-000041000000}"/>
    <hyperlink ref="T73" r:id="rId67" display="https://baki.fandom.com/wiki/Baki_the_Grappler_(franchise)" xr:uid="{00000000-0004-0000-0000-000042000000}"/>
    <hyperlink ref="T74" r:id="rId68" xr:uid="{00000000-0004-0000-0000-000043000000}"/>
    <hyperlink ref="T75" r:id="rId69" xr:uid="{00000000-0004-0000-0000-000044000000}"/>
    <hyperlink ref="T76" r:id="rId70" xr:uid="{00000000-0004-0000-0000-000045000000}"/>
    <hyperlink ref="T77" r:id="rId71" xr:uid="{00000000-0004-0000-0000-000046000000}"/>
    <hyperlink ref="T79" r:id="rId72" xr:uid="{00000000-0004-0000-0000-000047000000}"/>
    <hyperlink ref="T80" r:id="rId73" xr:uid="{00000000-0004-0000-0000-000048000000}"/>
    <hyperlink ref="T81" r:id="rId74" xr:uid="{00000000-0004-0000-0000-000049000000}"/>
    <hyperlink ref="T82" r:id="rId75" xr:uid="{00000000-0004-0000-0000-00004A000000}"/>
    <hyperlink ref="T83" r:id="rId76" location="Volume_101_To_110" xr:uid="{00000000-0004-0000-0000-00004B000000}"/>
    <hyperlink ref="T84" r:id="rId77" xr:uid="{00000000-0004-0000-0000-00004C000000}"/>
    <hyperlink ref="T85" r:id="rId78" display="https://baki.fandom.com/wiki/Baki_the_Grappler_(franchise)" xr:uid="{00000000-0004-0000-0000-00004D000000}"/>
    <hyperlink ref="T86" r:id="rId79" xr:uid="{00000000-0004-0000-0000-00004E000000}"/>
    <hyperlink ref="T87" r:id="rId80" display="https://baki.fandom.com/wiki/Baki_the_Grappler_(franchise)" xr:uid="{00000000-0004-0000-0000-00004F000000}"/>
    <hyperlink ref="T88" r:id="rId81" location="Volume_13" xr:uid="{00000000-0004-0000-0000-000050000000}"/>
    <hyperlink ref="T89" r:id="rId82" display="https://baki.fandom.com/wiki/Baki_the_Grappler_(franchise)" xr:uid="{00000000-0004-0000-0000-000051000000}"/>
    <hyperlink ref="T92" r:id="rId83" xr:uid="{00000000-0004-0000-0000-000052000000}"/>
    <hyperlink ref="T93" r:id="rId84" xr:uid="{00000000-0004-0000-0000-000053000000}"/>
    <hyperlink ref="T94" r:id="rId85" xr:uid="{00000000-0004-0000-0000-000054000000}"/>
    <hyperlink ref="T95" r:id="rId86" xr:uid="{00000000-0004-0000-0000-000055000000}"/>
    <hyperlink ref="T96" r:id="rId87" xr:uid="{00000000-0004-0000-0000-000056000000}"/>
    <hyperlink ref="T97" r:id="rId88" xr:uid="{00000000-0004-0000-0000-000057000000}"/>
    <hyperlink ref="T98" r:id="rId89" xr:uid="{00000000-0004-0000-0000-000058000000}"/>
    <hyperlink ref="T99" r:id="rId90" xr:uid="{00000000-0004-0000-0000-000059000000}"/>
    <hyperlink ref="T100" r:id="rId91" display="https://baki.fandom.com/wiki/Baki_the_Grappler_(franchise)" xr:uid="{00000000-0004-0000-0000-00005A000000}"/>
    <hyperlink ref="T101" r:id="rId92" display="https://baki.fandom.com/wiki/Baki_the_Grappler_(franchise)" xr:uid="{00000000-0004-0000-0000-00005B000000}"/>
    <hyperlink ref="T102" r:id="rId93" display="https://baki.fandom.com/wiki/Baki_the_Grappler_(franchise)" xr:uid="{00000000-0004-0000-0000-00005C000000}"/>
    <hyperlink ref="T103" r:id="rId94" display="https://baki.fandom.com/wiki/Baki_the_Grappler_(franchise)" xr:uid="{00000000-0004-0000-0000-00005D000000}"/>
    <hyperlink ref="T104" r:id="rId95" display="https://baki.fandom.com/wiki/Baki_the_Grappler_(franchise)" xr:uid="{00000000-0004-0000-0000-00005E000000}"/>
    <hyperlink ref="T105" r:id="rId96" xr:uid="{00000000-0004-0000-0000-00005F000000}"/>
    <hyperlink ref="T106" r:id="rId97" display="https://baki.fandom.com/wiki/Baki_the_Grappler_(franchise)" xr:uid="{00000000-0004-0000-0000-000060000000}"/>
    <hyperlink ref="T107" r:id="rId98" display="https://baki.fandom.com/wiki/Baki_the_Grappler_(franchise)" xr:uid="{00000000-0004-0000-0000-000061000000}"/>
    <hyperlink ref="T108" r:id="rId99" display="https://baki.fandom.com/wiki/Baki_the_Grappler_(franchise)" xr:uid="{00000000-0004-0000-0000-000062000000}"/>
    <hyperlink ref="T109" r:id="rId100" display="https://baki.fandom.com/wiki/Baki_the_Grappler_(franchise)" xr:uid="{00000000-0004-0000-0000-000063000000}"/>
    <hyperlink ref="T110" r:id="rId101" display="https://baki.fandom.com/wiki/Baki_the_Grappler_(franchise)" xr:uid="{00000000-0004-0000-0000-000064000000}"/>
    <hyperlink ref="T111" r:id="rId102" display="https://baki.fandom.com/wiki/Baki_the_Grappler_(franchise)" xr:uid="{00000000-0004-0000-0000-000065000000}"/>
    <hyperlink ref="T112" r:id="rId103" display="https://baki.fandom.com/wiki/Baki_the_Grappler_(franchise)" xr:uid="{00000000-0004-0000-0000-000066000000}"/>
    <hyperlink ref="T113" r:id="rId104" display="https://baki.fandom.com/wiki/Baki_the_Grappler_(franchise)" xr:uid="{00000000-0004-0000-0000-000067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C152"/>
  <sheetViews>
    <sheetView zoomScaleNormal="100" workbookViewId="0">
      <pane xSplit="1" ySplit="2" topLeftCell="CD107" activePane="bottomRight" state="frozen"/>
      <selection pane="topRight" activeCell="B1" sqref="B1"/>
      <selection pane="bottomLeft" activeCell="A3" sqref="A3"/>
      <selection pane="bottomRight" activeCell="CU135" sqref="CU135"/>
    </sheetView>
  </sheetViews>
  <sheetFormatPr baseColWidth="10" defaultColWidth="10.83203125" defaultRowHeight="16" x14ac:dyDescent="0.2"/>
  <cols>
    <col min="1" max="1" width="10.83203125" style="62" customWidth="1"/>
    <col min="2" max="14" width="10.83203125" style="3" customWidth="1"/>
    <col min="15" max="15" width="10.83203125" style="87" customWidth="1"/>
    <col min="16" max="34" width="10.83203125" style="3" customWidth="1"/>
    <col min="35" max="36" width="10.83203125" style="66" customWidth="1"/>
    <col min="37" max="106" width="10.83203125" style="3" customWidth="1"/>
    <col min="107" max="107" width="10.83203125" style="67" customWidth="1"/>
    <col min="108" max="195" width="10.83203125" style="3" customWidth="1"/>
    <col min="196" max="16384" width="10.83203125" style="3"/>
  </cols>
  <sheetData>
    <row r="1" spans="1:107" s="107" customFormat="1" x14ac:dyDescent="0.2">
      <c r="A1" s="106" t="s">
        <v>331</v>
      </c>
      <c r="B1" s="107" t="s">
        <v>69</v>
      </c>
      <c r="C1" s="107" t="s">
        <v>267</v>
      </c>
      <c r="D1" s="107" t="s">
        <v>106</v>
      </c>
      <c r="E1" s="107" t="s">
        <v>196</v>
      </c>
      <c r="F1" s="107" t="s">
        <v>232</v>
      </c>
      <c r="G1" s="107" t="s">
        <v>101</v>
      </c>
      <c r="H1" s="107" t="s">
        <v>177</v>
      </c>
      <c r="I1" s="107" t="s">
        <v>254</v>
      </c>
      <c r="J1" s="107" t="s">
        <v>95</v>
      </c>
      <c r="K1" s="107" t="s">
        <v>257</v>
      </c>
      <c r="L1" s="107" t="s">
        <v>229</v>
      </c>
      <c r="M1" s="107" t="s">
        <v>284</v>
      </c>
      <c r="N1" s="107" t="s">
        <v>116</v>
      </c>
      <c r="O1" s="107" t="s">
        <v>291</v>
      </c>
      <c r="P1" s="108" t="s">
        <v>199</v>
      </c>
      <c r="Q1" s="108" t="s">
        <v>203</v>
      </c>
      <c r="R1" s="108" t="s">
        <v>204</v>
      </c>
      <c r="S1" s="108" t="s">
        <v>205</v>
      </c>
      <c r="T1" s="108" t="s">
        <v>206</v>
      </c>
      <c r="U1" s="108" t="s">
        <v>208</v>
      </c>
      <c r="V1" s="108" t="s">
        <v>210</v>
      </c>
      <c r="W1" s="108" t="s">
        <v>212</v>
      </c>
      <c r="X1" s="107" t="s">
        <v>214</v>
      </c>
      <c r="Y1" s="108" t="s">
        <v>248</v>
      </c>
      <c r="Z1" s="108" t="s">
        <v>277</v>
      </c>
      <c r="AA1" s="108" t="s">
        <v>221</v>
      </c>
      <c r="AB1" s="108" t="s">
        <v>111</v>
      </c>
      <c r="AC1" s="108" t="s">
        <v>80</v>
      </c>
      <c r="AD1" s="108" t="s">
        <v>157</v>
      </c>
      <c r="AE1" s="108" t="s">
        <v>153</v>
      </c>
      <c r="AF1" s="108" t="s">
        <v>169</v>
      </c>
      <c r="AG1" s="108" t="s">
        <v>236</v>
      </c>
      <c r="AH1" s="108" t="s">
        <v>184</v>
      </c>
      <c r="AI1" s="136" t="s">
        <v>332</v>
      </c>
      <c r="AJ1" s="108" t="s">
        <v>239</v>
      </c>
      <c r="AK1" s="109" t="s">
        <v>155</v>
      </c>
      <c r="AL1" s="109" t="s">
        <v>241</v>
      </c>
      <c r="AM1" s="110" t="s">
        <v>190</v>
      </c>
      <c r="AN1" s="109" t="s">
        <v>48</v>
      </c>
      <c r="AO1" s="111" t="s">
        <v>243</v>
      </c>
      <c r="AP1" s="111" t="s">
        <v>72</v>
      </c>
      <c r="AQ1" s="109" t="s">
        <v>74</v>
      </c>
      <c r="AR1" s="109" t="s">
        <v>271</v>
      </c>
      <c r="AS1" s="112" t="s">
        <v>216</v>
      </c>
      <c r="AT1" s="113" t="s">
        <v>82</v>
      </c>
      <c r="AU1" s="113" t="s">
        <v>142</v>
      </c>
      <c r="AV1" s="109" t="s">
        <v>27</v>
      </c>
      <c r="AW1" s="109" t="s">
        <v>147</v>
      </c>
      <c r="AX1" s="114" t="s">
        <v>219</v>
      </c>
      <c r="AY1" s="109" t="s">
        <v>246</v>
      </c>
      <c r="AZ1" s="109" t="s">
        <v>274</v>
      </c>
      <c r="BA1" s="109" t="s">
        <v>295</v>
      </c>
      <c r="BB1" s="109" t="s">
        <v>298</v>
      </c>
      <c r="BC1" s="109" t="s">
        <v>301</v>
      </c>
      <c r="BD1" s="109" t="s">
        <v>134</v>
      </c>
      <c r="BE1" s="115" t="s">
        <v>305</v>
      </c>
      <c r="BF1" s="124" t="s">
        <v>98</v>
      </c>
      <c r="BG1" s="109" t="s">
        <v>120</v>
      </c>
      <c r="BH1" s="109" t="s">
        <v>281</v>
      </c>
      <c r="BI1" s="116" t="s">
        <v>251</v>
      </c>
      <c r="BJ1" s="109" t="s">
        <v>192</v>
      </c>
      <c r="BK1" s="109" t="s">
        <v>181</v>
      </c>
      <c r="BL1" s="109" t="s">
        <v>53</v>
      </c>
      <c r="BM1" s="108" t="s">
        <v>57</v>
      </c>
      <c r="BN1" s="109" t="s">
        <v>60</v>
      </c>
      <c r="BO1" s="109" t="s">
        <v>63</v>
      </c>
      <c r="BP1" s="117" t="s">
        <v>66</v>
      </c>
      <c r="BQ1" s="108" t="s">
        <v>310</v>
      </c>
      <c r="BR1" s="118" t="s">
        <v>262</v>
      </c>
      <c r="BS1" s="105" t="s">
        <v>77</v>
      </c>
      <c r="BT1" s="119" t="s">
        <v>50</v>
      </c>
      <c r="BU1" s="108" t="s">
        <v>32</v>
      </c>
      <c r="BV1" s="109" t="s">
        <v>34</v>
      </c>
      <c r="BW1" s="109" t="s">
        <v>38</v>
      </c>
      <c r="BX1" s="109" t="s">
        <v>42</v>
      </c>
      <c r="BY1" s="109" t="s">
        <v>123</v>
      </c>
      <c r="BZ1" s="120" t="s">
        <v>187</v>
      </c>
      <c r="CA1" s="108" t="s">
        <v>308</v>
      </c>
      <c r="CB1" s="105" t="s">
        <v>161</v>
      </c>
      <c r="CC1" s="125" t="s">
        <v>163</v>
      </c>
      <c r="CD1" s="126" t="s">
        <v>166</v>
      </c>
      <c r="CE1" s="108" t="s">
        <v>89</v>
      </c>
      <c r="CF1" s="128" t="s">
        <v>85</v>
      </c>
      <c r="CG1" s="130" t="s">
        <v>104</v>
      </c>
      <c r="CH1" s="131" t="s">
        <v>152</v>
      </c>
      <c r="CI1" s="132" t="s">
        <v>145</v>
      </c>
      <c r="CJ1" s="133" t="s">
        <v>173</v>
      </c>
      <c r="CK1" s="108" t="s">
        <v>225</v>
      </c>
      <c r="CL1" s="107" t="s">
        <v>127</v>
      </c>
      <c r="CM1" s="108" t="s">
        <v>261</v>
      </c>
      <c r="CN1" s="108" t="s">
        <v>176</v>
      </c>
      <c r="CO1" s="108" t="s">
        <v>266</v>
      </c>
      <c r="CP1" s="108" t="s">
        <v>44</v>
      </c>
      <c r="CQ1" s="108" t="s">
        <v>321</v>
      </c>
      <c r="CR1" s="141" t="s">
        <v>319</v>
      </c>
      <c r="CS1" s="108" t="s">
        <v>314</v>
      </c>
      <c r="CT1" s="108" t="s">
        <v>46</v>
      </c>
      <c r="DC1" s="121"/>
    </row>
    <row r="2" spans="1:107" s="55" customFormat="1" x14ac:dyDescent="0.2">
      <c r="A2" s="63" t="s">
        <v>7</v>
      </c>
      <c r="B2" s="55">
        <v>368</v>
      </c>
      <c r="C2" s="55">
        <v>135</v>
      </c>
      <c r="D2" s="55">
        <v>1118</v>
      </c>
      <c r="E2" s="55">
        <v>236</v>
      </c>
      <c r="F2" s="55">
        <v>400</v>
      </c>
      <c r="G2" s="55">
        <v>41</v>
      </c>
      <c r="H2" s="55">
        <v>400</v>
      </c>
      <c r="I2" s="55">
        <v>1093</v>
      </c>
      <c r="J2" s="55">
        <v>143</v>
      </c>
      <c r="K2" s="55">
        <v>189</v>
      </c>
      <c r="L2" s="55">
        <v>162</v>
      </c>
      <c r="M2" s="55">
        <v>85</v>
      </c>
      <c r="N2" s="55">
        <v>89</v>
      </c>
      <c r="O2" s="55" t="e">
        <f>NA()</f>
        <v>#N/A</v>
      </c>
      <c r="P2" s="64" t="e">
        <f>NA()</f>
        <v>#N/A</v>
      </c>
      <c r="Q2" s="64" t="e">
        <f>NA()</f>
        <v>#N/A</v>
      </c>
      <c r="R2" s="64" t="e">
        <f>NA()</f>
        <v>#N/A</v>
      </c>
      <c r="S2" s="64" t="e">
        <f>NA()</f>
        <v>#N/A</v>
      </c>
      <c r="T2" s="64" t="e">
        <f>NA()</f>
        <v>#N/A</v>
      </c>
      <c r="U2" s="64" t="e">
        <f>NA()</f>
        <v>#N/A</v>
      </c>
      <c r="V2" s="64" t="e">
        <f>NA()</f>
        <v>#N/A</v>
      </c>
      <c r="W2" s="64" t="e">
        <f>NA()</f>
        <v>#N/A</v>
      </c>
      <c r="X2" s="55">
        <v>7</v>
      </c>
      <c r="Y2" s="64" t="e">
        <f>NA()</f>
        <v>#N/A</v>
      </c>
      <c r="Z2" s="64" t="e">
        <f>NA()</f>
        <v>#N/A</v>
      </c>
      <c r="AA2" s="64" t="e">
        <f>NA()</f>
        <v>#N/A</v>
      </c>
      <c r="AB2" s="64" t="e">
        <f>NA()</f>
        <v>#N/A</v>
      </c>
      <c r="AC2" s="64" t="e">
        <f>NA()</f>
        <v>#N/A</v>
      </c>
      <c r="AD2" s="64" t="e">
        <f>NA()</f>
        <v>#N/A</v>
      </c>
      <c r="AE2" s="64" t="e">
        <f>NA()</f>
        <v>#N/A</v>
      </c>
      <c r="AF2" s="64" t="e">
        <f>NA()</f>
        <v>#N/A</v>
      </c>
      <c r="AG2" s="64" t="e">
        <f>NA()</f>
        <v>#N/A</v>
      </c>
      <c r="AH2" s="64" t="e">
        <f>NA()</f>
        <v>#N/A</v>
      </c>
      <c r="AI2" s="137" t="e">
        <f>NA()</f>
        <v>#N/A</v>
      </c>
      <c r="AJ2" s="64" t="e">
        <f>NA()</f>
        <v>#N/A</v>
      </c>
      <c r="AK2" s="68" t="e">
        <f>NA()</f>
        <v>#N/A</v>
      </c>
      <c r="AL2" s="68" t="e">
        <f>NA()</f>
        <v>#N/A</v>
      </c>
      <c r="AM2" s="69" t="e">
        <f>NA()</f>
        <v>#N/A</v>
      </c>
      <c r="AN2" s="68" t="e">
        <f>NA()</f>
        <v>#N/A</v>
      </c>
      <c r="AO2" s="49" t="e">
        <f>NA()</f>
        <v>#N/A</v>
      </c>
      <c r="AP2" s="49">
        <v>374</v>
      </c>
      <c r="AQ2" s="68" t="e">
        <f>NA()</f>
        <v>#N/A</v>
      </c>
      <c r="AR2" s="68" t="e">
        <f>NA()</f>
        <v>#N/A</v>
      </c>
      <c r="AS2" s="51">
        <v>93</v>
      </c>
      <c r="AT2" s="54">
        <v>233</v>
      </c>
      <c r="AU2" s="54" t="e">
        <f>NA()</f>
        <v>#N/A</v>
      </c>
      <c r="AV2" s="68" t="e">
        <f>NA()</f>
        <v>#N/A</v>
      </c>
      <c r="AW2" s="68" t="e">
        <f>NA()</f>
        <v>#N/A</v>
      </c>
      <c r="AX2" s="86" t="e">
        <f>NA()</f>
        <v>#N/A</v>
      </c>
      <c r="AY2" s="68" t="e">
        <f>NA()</f>
        <v>#N/A</v>
      </c>
      <c r="AZ2" s="68" t="e">
        <f>NA()</f>
        <v>#N/A</v>
      </c>
      <c r="BA2" s="68" t="e">
        <f>NA()</f>
        <v>#N/A</v>
      </c>
      <c r="BB2" s="68" t="e">
        <f>NA()</f>
        <v>#N/A</v>
      </c>
      <c r="BC2" s="88" t="e">
        <f>NA()</f>
        <v>#N/A</v>
      </c>
      <c r="BD2" s="88" t="e">
        <f>NA()</f>
        <v>#N/A</v>
      </c>
      <c r="BE2" s="89">
        <v>203</v>
      </c>
      <c r="BF2" s="88" t="e">
        <f>NA()</f>
        <v>#N/A</v>
      </c>
      <c r="BG2" s="88" t="e">
        <f>NA()</f>
        <v>#N/A</v>
      </c>
      <c r="BH2" s="88" t="e">
        <f>NA()</f>
        <v>#N/A</v>
      </c>
      <c r="BI2" s="91">
        <v>107</v>
      </c>
      <c r="BJ2" s="88" t="e">
        <f>NA()</f>
        <v>#N/A</v>
      </c>
      <c r="BK2" s="88" t="e">
        <f>NA()</f>
        <v>#N/A</v>
      </c>
      <c r="BL2" s="88" t="e">
        <f>NA()</f>
        <v>#N/A</v>
      </c>
      <c r="BM2" s="88" t="e">
        <f>NA()</f>
        <v>#N/A</v>
      </c>
      <c r="BN2" s="88" t="e">
        <f>NA()</f>
        <v>#N/A</v>
      </c>
      <c r="BO2" s="88" t="e">
        <f>NA()</f>
        <v>#N/A</v>
      </c>
      <c r="BP2" s="92" t="e">
        <f>NA()</f>
        <v>#N/A</v>
      </c>
      <c r="BQ2" s="88" t="e">
        <f>NA()</f>
        <v>#N/A</v>
      </c>
      <c r="BR2" s="98" t="e">
        <f>NA()</f>
        <v>#N/A</v>
      </c>
      <c r="BS2" s="88" t="e">
        <f>NA()</f>
        <v>#N/A</v>
      </c>
      <c r="BT2" s="99" t="e">
        <f>NA()</f>
        <v>#N/A</v>
      </c>
      <c r="BU2" s="88" t="e">
        <f>NA()</f>
        <v>#N/A</v>
      </c>
      <c r="BV2" s="88" t="e">
        <f>NA()</f>
        <v>#N/A</v>
      </c>
      <c r="BW2" s="88" t="e">
        <f>NA()</f>
        <v>#N/A</v>
      </c>
      <c r="BX2" s="88" t="e">
        <f>NA()</f>
        <v>#N/A</v>
      </c>
      <c r="BY2" s="88" t="e">
        <f>NA()</f>
        <v>#N/A</v>
      </c>
      <c r="BZ2" s="101">
        <v>1433</v>
      </c>
      <c r="CA2" s="88" t="e">
        <f>NA()</f>
        <v>#N/A</v>
      </c>
      <c r="CB2" s="88" t="e">
        <f>NA()</f>
        <v>#N/A</v>
      </c>
      <c r="CC2" s="88" t="e">
        <f>NA()</f>
        <v>#N/A</v>
      </c>
      <c r="CD2" s="88" t="e">
        <f>NA()</f>
        <v>#N/A</v>
      </c>
      <c r="CE2" s="88" t="e">
        <f>NA()</f>
        <v>#N/A</v>
      </c>
      <c r="CF2" s="129">
        <v>15</v>
      </c>
      <c r="CG2" s="88" t="e">
        <f>NA()</f>
        <v>#N/A</v>
      </c>
      <c r="CH2" s="88" t="e">
        <f>NA()</f>
        <v>#N/A</v>
      </c>
      <c r="CI2" s="88" t="e">
        <f>NA()</f>
        <v>#N/A</v>
      </c>
      <c r="CJ2" s="88" t="e">
        <f>NA()</f>
        <v>#N/A</v>
      </c>
      <c r="CK2" s="88" t="e">
        <f>NA()</f>
        <v>#N/A</v>
      </c>
      <c r="CL2" s="99" t="e">
        <f>NA()</f>
        <v>#N/A</v>
      </c>
      <c r="CM2" s="88" t="e">
        <f>NA()</f>
        <v>#N/A</v>
      </c>
      <c r="CN2" s="88" t="e">
        <f>NA()</f>
        <v>#N/A</v>
      </c>
      <c r="CO2" s="88" t="e">
        <f>NA()</f>
        <v>#N/A</v>
      </c>
      <c r="CP2" s="88" t="e">
        <f>NA()</f>
        <v>#N/A</v>
      </c>
      <c r="CQ2" s="88" t="e">
        <f>NA()</f>
        <v>#N/A</v>
      </c>
      <c r="CR2" s="142">
        <v>105</v>
      </c>
      <c r="CS2" s="68" t="e">
        <f>NA()</f>
        <v>#N/A</v>
      </c>
      <c r="CT2" s="68" t="e">
        <f>NA()</f>
        <v>#N/A</v>
      </c>
      <c r="DC2" s="65"/>
    </row>
    <row r="3" spans="1:107" s="87" customFormat="1" x14ac:dyDescent="0.2">
      <c r="A3" s="62">
        <v>150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s="134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  <c r="AY3" t="e">
        <f>NA()</f>
        <v>#N/A</v>
      </c>
      <c r="AZ3" t="e">
        <f>NA()</f>
        <v>#N/A</v>
      </c>
      <c r="BA3" t="e">
        <f>NA()</f>
        <v>#N/A</v>
      </c>
      <c r="BB3" t="e">
        <f>NA()</f>
        <v>#N/A</v>
      </c>
      <c r="BC3" t="e">
        <f>NA()</f>
        <v>#N/A</v>
      </c>
      <c r="BD3" t="e">
        <f>NA()</f>
        <v>#N/A</v>
      </c>
      <c r="BE3" t="e">
        <f>NA()</f>
        <v>#N/A</v>
      </c>
      <c r="BF3" t="e">
        <f>NA()</f>
        <v>#N/A</v>
      </c>
      <c r="BG3" t="e">
        <f>NA()</f>
        <v>#N/A</v>
      </c>
      <c r="BH3" t="e">
        <f>NA()</f>
        <v>#N/A</v>
      </c>
      <c r="BI3" t="e">
        <f>NA()</f>
        <v>#N/A</v>
      </c>
      <c r="BJ3" t="e">
        <f>NA()</f>
        <v>#N/A</v>
      </c>
      <c r="BK3" t="e">
        <f>NA()</f>
        <v>#N/A</v>
      </c>
      <c r="BL3" t="e">
        <f>NA()</f>
        <v>#N/A</v>
      </c>
      <c r="BM3" t="e">
        <f>NA()</f>
        <v>#N/A</v>
      </c>
      <c r="BN3" t="e">
        <f>NA()</f>
        <v>#N/A</v>
      </c>
      <c r="BO3" t="e">
        <f>NA()</f>
        <v>#N/A</v>
      </c>
      <c r="BP3" t="e">
        <f>NA()</f>
        <v>#N/A</v>
      </c>
      <c r="BQ3" t="e">
        <f>NA()</f>
        <v>#N/A</v>
      </c>
      <c r="BR3" t="e">
        <f>NA()</f>
        <v>#N/A</v>
      </c>
      <c r="BS3" t="e">
        <f>NA()</f>
        <v>#N/A</v>
      </c>
      <c r="BT3" t="e">
        <f>NA()</f>
        <v>#N/A</v>
      </c>
      <c r="BU3" t="e">
        <f>NA()</f>
        <v>#N/A</v>
      </c>
      <c r="BV3" t="e">
        <f>NA()</f>
        <v>#N/A</v>
      </c>
      <c r="BW3" t="e">
        <f>NA()</f>
        <v>#N/A</v>
      </c>
      <c r="BX3" t="e">
        <f>NA()</f>
        <v>#N/A</v>
      </c>
      <c r="BY3" t="e">
        <f>NA()</f>
        <v>#N/A</v>
      </c>
      <c r="BZ3" t="e">
        <f>NA()</f>
        <v>#N/A</v>
      </c>
      <c r="CA3" t="e">
        <f>NA()</f>
        <v>#N/A</v>
      </c>
      <c r="CB3" t="e">
        <f>NA()</f>
        <v>#N/A</v>
      </c>
      <c r="CC3" t="e">
        <f>NA()</f>
        <v>#N/A</v>
      </c>
      <c r="CD3" t="e">
        <f>NA()</f>
        <v>#N/A</v>
      </c>
      <c r="CE3" t="e">
        <f>NA()</f>
        <v>#N/A</v>
      </c>
      <c r="CF3" t="e">
        <f>NA()</f>
        <v>#N/A</v>
      </c>
      <c r="CG3" t="e">
        <f>NA()</f>
        <v>#N/A</v>
      </c>
      <c r="CH3" t="e">
        <f>NA()</f>
        <v>#N/A</v>
      </c>
      <c r="CI3" t="e">
        <f>NA()</f>
        <v>#N/A</v>
      </c>
      <c r="CJ3" t="e">
        <f>NA()</f>
        <v>#N/A</v>
      </c>
      <c r="CK3" t="e">
        <f>NA()</f>
        <v>#N/A</v>
      </c>
      <c r="CL3" t="e">
        <f>NA()</f>
        <v>#N/A</v>
      </c>
      <c r="CM3" t="e">
        <f>NA()</f>
        <v>#N/A</v>
      </c>
      <c r="CN3" t="e">
        <f>NA()</f>
        <v>#N/A</v>
      </c>
      <c r="CO3" t="e">
        <f>NA()</f>
        <v>#N/A</v>
      </c>
      <c r="CP3" t="e">
        <f>NA()</f>
        <v>#N/A</v>
      </c>
      <c r="CQ3" t="e">
        <f>NA()</f>
        <v>#N/A</v>
      </c>
      <c r="CR3" t="e">
        <f>NA()</f>
        <v>#N/A</v>
      </c>
      <c r="CS3" s="3" t="e">
        <f>NA()</f>
        <v>#N/A</v>
      </c>
      <c r="CT3" s="3" t="e">
        <f>NA()</f>
        <v>#N/A</v>
      </c>
      <c r="DC3" s="100"/>
    </row>
    <row r="4" spans="1:107" s="87" customFormat="1" x14ac:dyDescent="0.2">
      <c r="A4" s="62">
        <v>149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s="13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  <c r="AY4" t="e">
        <f>NA()</f>
        <v>#N/A</v>
      </c>
      <c r="AZ4" t="e">
        <f>NA()</f>
        <v>#N/A</v>
      </c>
      <c r="BA4" t="e">
        <f>NA()</f>
        <v>#N/A</v>
      </c>
      <c r="BB4" t="e">
        <f>NA()</f>
        <v>#N/A</v>
      </c>
      <c r="BC4" t="e">
        <f>NA()</f>
        <v>#N/A</v>
      </c>
      <c r="BD4" t="e">
        <f>NA()</f>
        <v>#N/A</v>
      </c>
      <c r="BE4" t="e">
        <f>NA()</f>
        <v>#N/A</v>
      </c>
      <c r="BF4" t="e">
        <f>NA()</f>
        <v>#N/A</v>
      </c>
      <c r="BG4" t="e">
        <f>NA()</f>
        <v>#N/A</v>
      </c>
      <c r="BH4" t="e">
        <f>NA()</f>
        <v>#N/A</v>
      </c>
      <c r="BI4" t="e">
        <f>NA()</f>
        <v>#N/A</v>
      </c>
      <c r="BJ4" t="e">
        <f>NA()</f>
        <v>#N/A</v>
      </c>
      <c r="BK4" t="e">
        <f>NA()</f>
        <v>#N/A</v>
      </c>
      <c r="BL4" t="e">
        <f>NA()</f>
        <v>#N/A</v>
      </c>
      <c r="BM4" t="e">
        <f>NA()</f>
        <v>#N/A</v>
      </c>
      <c r="BN4" t="e">
        <f>NA()</f>
        <v>#N/A</v>
      </c>
      <c r="BO4" t="e">
        <f>NA()</f>
        <v>#N/A</v>
      </c>
      <c r="BP4" t="e">
        <f>NA()</f>
        <v>#N/A</v>
      </c>
      <c r="BQ4" t="e">
        <f>NA()</f>
        <v>#N/A</v>
      </c>
      <c r="BR4" t="e">
        <f>NA()</f>
        <v>#N/A</v>
      </c>
      <c r="BS4" t="e">
        <f>NA()</f>
        <v>#N/A</v>
      </c>
      <c r="BT4" t="e">
        <f>NA()</f>
        <v>#N/A</v>
      </c>
      <c r="BU4" t="e">
        <f>NA()</f>
        <v>#N/A</v>
      </c>
      <c r="BV4" t="e">
        <f>NA()</f>
        <v>#N/A</v>
      </c>
      <c r="BW4" t="e">
        <f>NA()</f>
        <v>#N/A</v>
      </c>
      <c r="BX4" t="e">
        <f>NA()</f>
        <v>#N/A</v>
      </c>
      <c r="BY4" t="e">
        <f>NA()</f>
        <v>#N/A</v>
      </c>
      <c r="BZ4" t="e">
        <f>NA()</f>
        <v>#N/A</v>
      </c>
      <c r="CA4" t="e">
        <f>NA()</f>
        <v>#N/A</v>
      </c>
      <c r="CB4" t="e">
        <f>NA()</f>
        <v>#N/A</v>
      </c>
      <c r="CC4" t="e">
        <f>NA()</f>
        <v>#N/A</v>
      </c>
      <c r="CD4" t="e">
        <f>NA()</f>
        <v>#N/A</v>
      </c>
      <c r="CE4" t="e">
        <f>NA()</f>
        <v>#N/A</v>
      </c>
      <c r="CF4" t="e">
        <f>NA()</f>
        <v>#N/A</v>
      </c>
      <c r="CG4" t="e">
        <f>NA()</f>
        <v>#N/A</v>
      </c>
      <c r="CH4" t="e">
        <f>NA()</f>
        <v>#N/A</v>
      </c>
      <c r="CI4" t="e">
        <f>NA()</f>
        <v>#N/A</v>
      </c>
      <c r="CJ4" t="e">
        <f>NA()</f>
        <v>#N/A</v>
      </c>
      <c r="CK4" t="e">
        <f>NA()</f>
        <v>#N/A</v>
      </c>
      <c r="CL4" t="e">
        <f>NA()</f>
        <v>#N/A</v>
      </c>
      <c r="CM4" t="e">
        <f>NA()</f>
        <v>#N/A</v>
      </c>
      <c r="CN4" t="e">
        <f>NA()</f>
        <v>#N/A</v>
      </c>
      <c r="CO4" t="e">
        <f>NA()</f>
        <v>#N/A</v>
      </c>
      <c r="CP4" t="e">
        <f>NA()</f>
        <v>#N/A</v>
      </c>
      <c r="CQ4" t="e">
        <f>NA()</f>
        <v>#N/A</v>
      </c>
      <c r="CR4" t="e">
        <f>NA()</f>
        <v>#N/A</v>
      </c>
      <c r="CS4" s="3" t="e">
        <f>NA()</f>
        <v>#N/A</v>
      </c>
      <c r="CT4" s="3" t="e">
        <f>NA()</f>
        <v>#N/A</v>
      </c>
      <c r="DC4" s="100"/>
    </row>
    <row r="5" spans="1:107" s="87" customFormat="1" x14ac:dyDescent="0.2">
      <c r="A5" s="62">
        <v>148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s="134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  <c r="AY5" t="e">
        <f>NA()</f>
        <v>#N/A</v>
      </c>
      <c r="AZ5" t="e">
        <f>NA()</f>
        <v>#N/A</v>
      </c>
      <c r="BA5" t="e">
        <f>NA()</f>
        <v>#N/A</v>
      </c>
      <c r="BB5" t="e">
        <f>NA()</f>
        <v>#N/A</v>
      </c>
      <c r="BC5" t="e">
        <f>NA()</f>
        <v>#N/A</v>
      </c>
      <c r="BD5" t="e">
        <f>NA()</f>
        <v>#N/A</v>
      </c>
      <c r="BE5" t="e">
        <f>NA()</f>
        <v>#N/A</v>
      </c>
      <c r="BF5" t="e">
        <f>NA()</f>
        <v>#N/A</v>
      </c>
      <c r="BG5" t="e">
        <f>NA()</f>
        <v>#N/A</v>
      </c>
      <c r="BH5" t="e">
        <f>NA()</f>
        <v>#N/A</v>
      </c>
      <c r="BI5" t="e">
        <f>NA()</f>
        <v>#N/A</v>
      </c>
      <c r="BJ5" t="e">
        <f>NA()</f>
        <v>#N/A</v>
      </c>
      <c r="BK5" t="e">
        <f>NA()</f>
        <v>#N/A</v>
      </c>
      <c r="BL5" t="e">
        <f>NA()</f>
        <v>#N/A</v>
      </c>
      <c r="BM5" t="e">
        <f>NA()</f>
        <v>#N/A</v>
      </c>
      <c r="BN5" t="e">
        <f>NA()</f>
        <v>#N/A</v>
      </c>
      <c r="BO5" t="e">
        <f>NA()</f>
        <v>#N/A</v>
      </c>
      <c r="BP5" t="e">
        <f>NA()</f>
        <v>#N/A</v>
      </c>
      <c r="BQ5" t="e">
        <f>NA()</f>
        <v>#N/A</v>
      </c>
      <c r="BR5" t="e">
        <f>NA()</f>
        <v>#N/A</v>
      </c>
      <c r="BS5" t="e">
        <f>NA()</f>
        <v>#N/A</v>
      </c>
      <c r="BT5" t="e">
        <f>NA()</f>
        <v>#N/A</v>
      </c>
      <c r="BU5" t="e">
        <f>NA()</f>
        <v>#N/A</v>
      </c>
      <c r="BV5" t="e">
        <f>NA()</f>
        <v>#N/A</v>
      </c>
      <c r="BW5" t="e">
        <f>NA()</f>
        <v>#N/A</v>
      </c>
      <c r="BX5" t="e">
        <f>NA()</f>
        <v>#N/A</v>
      </c>
      <c r="BY5" t="e">
        <f>NA()</f>
        <v>#N/A</v>
      </c>
      <c r="BZ5" t="e">
        <f>NA()</f>
        <v>#N/A</v>
      </c>
      <c r="CA5" t="e">
        <f>NA()</f>
        <v>#N/A</v>
      </c>
      <c r="CB5" t="e">
        <f>NA()</f>
        <v>#N/A</v>
      </c>
      <c r="CC5" t="e">
        <f>NA()</f>
        <v>#N/A</v>
      </c>
      <c r="CD5" t="e">
        <f>NA()</f>
        <v>#N/A</v>
      </c>
      <c r="CE5" t="e">
        <f>NA()</f>
        <v>#N/A</v>
      </c>
      <c r="CF5" t="e">
        <f>NA()</f>
        <v>#N/A</v>
      </c>
      <c r="CG5" t="e">
        <f>NA()</f>
        <v>#N/A</v>
      </c>
      <c r="CH5" t="e">
        <f>NA()</f>
        <v>#N/A</v>
      </c>
      <c r="CI5" t="e">
        <f>NA()</f>
        <v>#N/A</v>
      </c>
      <c r="CJ5" t="e">
        <f>NA()</f>
        <v>#N/A</v>
      </c>
      <c r="CK5" t="e">
        <f>NA()</f>
        <v>#N/A</v>
      </c>
      <c r="CL5" t="e">
        <f>NA()</f>
        <v>#N/A</v>
      </c>
      <c r="CM5" t="e">
        <f>NA()</f>
        <v>#N/A</v>
      </c>
      <c r="CN5" t="e">
        <f>NA()</f>
        <v>#N/A</v>
      </c>
      <c r="CO5" t="e">
        <f>NA()</f>
        <v>#N/A</v>
      </c>
      <c r="CP5" t="e">
        <f>NA()</f>
        <v>#N/A</v>
      </c>
      <c r="CQ5" t="e">
        <f>NA()</f>
        <v>#N/A</v>
      </c>
      <c r="CR5" t="e">
        <f>NA()</f>
        <v>#N/A</v>
      </c>
      <c r="CS5" s="3" t="e">
        <f>NA()</f>
        <v>#N/A</v>
      </c>
      <c r="CT5" s="3" t="e">
        <f>NA()</f>
        <v>#N/A</v>
      </c>
      <c r="DC5" s="100"/>
    </row>
    <row r="6" spans="1:107" s="87" customFormat="1" x14ac:dyDescent="0.2">
      <c r="A6" s="62">
        <v>147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s="134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  <c r="AY6" t="e">
        <f>NA()</f>
        <v>#N/A</v>
      </c>
      <c r="AZ6" t="e">
        <f>NA()</f>
        <v>#N/A</v>
      </c>
      <c r="BA6" t="e">
        <f>NA()</f>
        <v>#N/A</v>
      </c>
      <c r="BB6" t="e">
        <f>NA()</f>
        <v>#N/A</v>
      </c>
      <c r="BC6" t="e">
        <f>NA()</f>
        <v>#N/A</v>
      </c>
      <c r="BD6" t="e">
        <f>NA()</f>
        <v>#N/A</v>
      </c>
      <c r="BE6" t="e">
        <f>NA()</f>
        <v>#N/A</v>
      </c>
      <c r="BF6" t="e">
        <f>NA()</f>
        <v>#N/A</v>
      </c>
      <c r="BG6" t="e">
        <f>NA()</f>
        <v>#N/A</v>
      </c>
      <c r="BH6" t="e">
        <f>NA()</f>
        <v>#N/A</v>
      </c>
      <c r="BI6" t="e">
        <f>NA()</f>
        <v>#N/A</v>
      </c>
      <c r="BJ6" t="e">
        <f>NA()</f>
        <v>#N/A</v>
      </c>
      <c r="BK6" t="e">
        <f>NA()</f>
        <v>#N/A</v>
      </c>
      <c r="BL6" t="e">
        <f>NA()</f>
        <v>#N/A</v>
      </c>
      <c r="BM6" t="e">
        <f>NA()</f>
        <v>#N/A</v>
      </c>
      <c r="BN6" t="e">
        <f>NA()</f>
        <v>#N/A</v>
      </c>
      <c r="BO6" t="e">
        <f>NA()</f>
        <v>#N/A</v>
      </c>
      <c r="BP6" t="e">
        <f>NA()</f>
        <v>#N/A</v>
      </c>
      <c r="BQ6" t="e">
        <f>NA()</f>
        <v>#N/A</v>
      </c>
      <c r="BR6" t="e">
        <f>NA()</f>
        <v>#N/A</v>
      </c>
      <c r="BS6" t="e">
        <f>NA()</f>
        <v>#N/A</v>
      </c>
      <c r="BT6" t="e">
        <f>NA()</f>
        <v>#N/A</v>
      </c>
      <c r="BU6" t="e">
        <f>NA()</f>
        <v>#N/A</v>
      </c>
      <c r="BV6" t="e">
        <f>NA()</f>
        <v>#N/A</v>
      </c>
      <c r="BW6" t="e">
        <f>NA()</f>
        <v>#N/A</v>
      </c>
      <c r="BX6" t="e">
        <f>NA()</f>
        <v>#N/A</v>
      </c>
      <c r="BY6" t="e">
        <f>NA()</f>
        <v>#N/A</v>
      </c>
      <c r="BZ6" t="e">
        <f>NA()</f>
        <v>#N/A</v>
      </c>
      <c r="CA6" t="e">
        <f>NA()</f>
        <v>#N/A</v>
      </c>
      <c r="CB6" t="e">
        <f>NA()</f>
        <v>#N/A</v>
      </c>
      <c r="CC6" t="e">
        <f>NA()</f>
        <v>#N/A</v>
      </c>
      <c r="CD6" t="e">
        <f>NA()</f>
        <v>#N/A</v>
      </c>
      <c r="CE6" t="e">
        <f>NA()</f>
        <v>#N/A</v>
      </c>
      <c r="CF6" t="e">
        <f>NA()</f>
        <v>#N/A</v>
      </c>
      <c r="CG6" t="e">
        <f>NA()</f>
        <v>#N/A</v>
      </c>
      <c r="CH6" t="e">
        <f>NA()</f>
        <v>#N/A</v>
      </c>
      <c r="CI6" t="e">
        <f>NA()</f>
        <v>#N/A</v>
      </c>
      <c r="CJ6" t="e">
        <f>NA()</f>
        <v>#N/A</v>
      </c>
      <c r="CK6" t="e">
        <f>NA()</f>
        <v>#N/A</v>
      </c>
      <c r="CL6" t="e">
        <f>NA()</f>
        <v>#N/A</v>
      </c>
      <c r="CM6" t="e">
        <f>NA()</f>
        <v>#N/A</v>
      </c>
      <c r="CN6" t="e">
        <f>NA()</f>
        <v>#N/A</v>
      </c>
      <c r="CO6" t="e">
        <f>NA()</f>
        <v>#N/A</v>
      </c>
      <c r="CP6" t="e">
        <f>NA()</f>
        <v>#N/A</v>
      </c>
      <c r="CQ6" t="e">
        <f>NA()</f>
        <v>#N/A</v>
      </c>
      <c r="CR6" t="e">
        <f>NA()</f>
        <v>#N/A</v>
      </c>
      <c r="CS6" s="3" t="e">
        <f>NA()</f>
        <v>#N/A</v>
      </c>
      <c r="CT6" s="3" t="e">
        <f>NA()</f>
        <v>#N/A</v>
      </c>
      <c r="DC6" s="100"/>
    </row>
    <row r="7" spans="1:107" s="87" customFormat="1" x14ac:dyDescent="0.2">
      <c r="A7" s="62">
        <v>146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s="134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 t="e">
        <f>NA()</f>
        <v>#N/A</v>
      </c>
      <c r="BE7" t="e">
        <f>NA()</f>
        <v>#N/A</v>
      </c>
      <c r="BF7" t="e">
        <f>NA()</f>
        <v>#N/A</v>
      </c>
      <c r="BG7" t="e">
        <f>NA()</f>
        <v>#N/A</v>
      </c>
      <c r="BH7" t="e">
        <f>NA()</f>
        <v>#N/A</v>
      </c>
      <c r="BI7" t="e">
        <f>NA()</f>
        <v>#N/A</v>
      </c>
      <c r="BJ7" t="e">
        <f>NA()</f>
        <v>#N/A</v>
      </c>
      <c r="BK7" t="e">
        <f>NA()</f>
        <v>#N/A</v>
      </c>
      <c r="BL7" t="e">
        <f>NA()</f>
        <v>#N/A</v>
      </c>
      <c r="BM7" t="e">
        <f>NA()</f>
        <v>#N/A</v>
      </c>
      <c r="BN7" t="e">
        <f>NA()</f>
        <v>#N/A</v>
      </c>
      <c r="BO7" t="e">
        <f>NA()</f>
        <v>#N/A</v>
      </c>
      <c r="BP7" t="e">
        <f>NA()</f>
        <v>#N/A</v>
      </c>
      <c r="BQ7" t="e">
        <f>NA()</f>
        <v>#N/A</v>
      </c>
      <c r="BR7" t="e">
        <f>NA()</f>
        <v>#N/A</v>
      </c>
      <c r="BS7" t="e">
        <f>NA()</f>
        <v>#N/A</v>
      </c>
      <c r="BT7" t="e">
        <f>NA()</f>
        <v>#N/A</v>
      </c>
      <c r="BU7" t="e">
        <f>NA()</f>
        <v>#N/A</v>
      </c>
      <c r="BV7" t="e">
        <f>NA()</f>
        <v>#N/A</v>
      </c>
      <c r="BW7" t="e">
        <f>NA()</f>
        <v>#N/A</v>
      </c>
      <c r="BX7" t="e">
        <f>NA()</f>
        <v>#N/A</v>
      </c>
      <c r="BY7" t="e">
        <f>NA()</f>
        <v>#N/A</v>
      </c>
      <c r="BZ7" t="e">
        <f>NA()</f>
        <v>#N/A</v>
      </c>
      <c r="CA7" t="e">
        <f>NA()</f>
        <v>#N/A</v>
      </c>
      <c r="CB7" t="e">
        <f>NA()</f>
        <v>#N/A</v>
      </c>
      <c r="CC7" t="e">
        <f>NA()</f>
        <v>#N/A</v>
      </c>
      <c r="CD7" t="e">
        <f>NA()</f>
        <v>#N/A</v>
      </c>
      <c r="CE7" t="e">
        <f>NA()</f>
        <v>#N/A</v>
      </c>
      <c r="CF7" t="e">
        <f>NA()</f>
        <v>#N/A</v>
      </c>
      <c r="CG7" t="e">
        <f>NA()</f>
        <v>#N/A</v>
      </c>
      <c r="CH7" t="e">
        <f>NA()</f>
        <v>#N/A</v>
      </c>
      <c r="CI7" t="e">
        <f>NA()</f>
        <v>#N/A</v>
      </c>
      <c r="CJ7" t="e">
        <f>NA()</f>
        <v>#N/A</v>
      </c>
      <c r="CK7" t="e">
        <f>NA()</f>
        <v>#N/A</v>
      </c>
      <c r="CL7" t="e">
        <f>NA()</f>
        <v>#N/A</v>
      </c>
      <c r="CM7" t="e">
        <f>NA()</f>
        <v>#N/A</v>
      </c>
      <c r="CN7" t="e">
        <f>NA()</f>
        <v>#N/A</v>
      </c>
      <c r="CO7" t="e">
        <f>NA()</f>
        <v>#N/A</v>
      </c>
      <c r="CP7" t="e">
        <f>NA()</f>
        <v>#N/A</v>
      </c>
      <c r="CQ7" t="e">
        <f>NA()</f>
        <v>#N/A</v>
      </c>
      <c r="CR7" t="e">
        <f>NA()</f>
        <v>#N/A</v>
      </c>
      <c r="CS7" s="3" t="e">
        <f>NA()</f>
        <v>#N/A</v>
      </c>
      <c r="CT7" s="3" t="e">
        <f>NA()</f>
        <v>#N/A</v>
      </c>
      <c r="DC7" s="100"/>
    </row>
    <row r="8" spans="1:107" s="87" customFormat="1" x14ac:dyDescent="0.2">
      <c r="A8" s="62">
        <v>145</v>
      </c>
      <c r="B8" t="e">
        <f>NA()</f>
        <v>#N/A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s="134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  <c r="AY8" t="e">
        <f>NA()</f>
        <v>#N/A</v>
      </c>
      <c r="AZ8" t="e">
        <f>NA()</f>
        <v>#N/A</v>
      </c>
      <c r="BA8" t="e">
        <f>NA()</f>
        <v>#N/A</v>
      </c>
      <c r="BB8" t="e">
        <f>NA()</f>
        <v>#N/A</v>
      </c>
      <c r="BC8" t="e">
        <f>NA()</f>
        <v>#N/A</v>
      </c>
      <c r="BD8" t="e">
        <f>NA()</f>
        <v>#N/A</v>
      </c>
      <c r="BE8" t="e">
        <f>NA()</f>
        <v>#N/A</v>
      </c>
      <c r="BF8" t="e">
        <f>NA()</f>
        <v>#N/A</v>
      </c>
      <c r="BG8" t="e">
        <f>NA()</f>
        <v>#N/A</v>
      </c>
      <c r="BH8" t="e">
        <f>NA()</f>
        <v>#N/A</v>
      </c>
      <c r="BI8" t="e">
        <f>NA()</f>
        <v>#N/A</v>
      </c>
      <c r="BJ8" t="e">
        <f>NA()</f>
        <v>#N/A</v>
      </c>
      <c r="BK8" t="e">
        <f>NA()</f>
        <v>#N/A</v>
      </c>
      <c r="BL8" t="e">
        <f>NA()</f>
        <v>#N/A</v>
      </c>
      <c r="BM8" t="e">
        <f>NA()</f>
        <v>#N/A</v>
      </c>
      <c r="BN8" t="e">
        <f>NA()</f>
        <v>#N/A</v>
      </c>
      <c r="BO8" t="e">
        <f>NA()</f>
        <v>#N/A</v>
      </c>
      <c r="BP8" t="e">
        <f>NA()</f>
        <v>#N/A</v>
      </c>
      <c r="BQ8" t="e">
        <f>NA()</f>
        <v>#N/A</v>
      </c>
      <c r="BR8" t="e">
        <f>NA()</f>
        <v>#N/A</v>
      </c>
      <c r="BS8" t="e">
        <f>NA()</f>
        <v>#N/A</v>
      </c>
      <c r="BT8" t="e">
        <f>NA()</f>
        <v>#N/A</v>
      </c>
      <c r="BU8" t="e">
        <f>NA()</f>
        <v>#N/A</v>
      </c>
      <c r="BV8" t="e">
        <f>NA()</f>
        <v>#N/A</v>
      </c>
      <c r="BW8" t="e">
        <f>NA()</f>
        <v>#N/A</v>
      </c>
      <c r="BX8" t="e">
        <f>NA()</f>
        <v>#N/A</v>
      </c>
      <c r="BY8" t="e">
        <f>NA()</f>
        <v>#N/A</v>
      </c>
      <c r="BZ8" t="e">
        <f>NA()</f>
        <v>#N/A</v>
      </c>
      <c r="CA8" t="e">
        <f>NA()</f>
        <v>#N/A</v>
      </c>
      <c r="CB8" t="e">
        <f>NA()</f>
        <v>#N/A</v>
      </c>
      <c r="CC8" t="e">
        <f>NA()</f>
        <v>#N/A</v>
      </c>
      <c r="CD8" t="e">
        <f>NA()</f>
        <v>#N/A</v>
      </c>
      <c r="CE8" t="e">
        <f>NA()</f>
        <v>#N/A</v>
      </c>
      <c r="CF8" t="e">
        <f>NA()</f>
        <v>#N/A</v>
      </c>
      <c r="CG8" t="e">
        <f>NA()</f>
        <v>#N/A</v>
      </c>
      <c r="CH8" t="e">
        <f>NA()</f>
        <v>#N/A</v>
      </c>
      <c r="CI8" t="e">
        <f>NA()</f>
        <v>#N/A</v>
      </c>
      <c r="CJ8" t="e">
        <f>NA()</f>
        <v>#N/A</v>
      </c>
      <c r="CK8" t="e">
        <f>NA()</f>
        <v>#N/A</v>
      </c>
      <c r="CL8" t="e">
        <f>NA()</f>
        <v>#N/A</v>
      </c>
      <c r="CM8" t="e">
        <f>NA()</f>
        <v>#N/A</v>
      </c>
      <c r="CN8" t="e">
        <f>NA()</f>
        <v>#N/A</v>
      </c>
      <c r="CO8" t="e">
        <f>NA()</f>
        <v>#N/A</v>
      </c>
      <c r="CP8" t="e">
        <f>NA()</f>
        <v>#N/A</v>
      </c>
      <c r="CQ8" t="e">
        <f>NA()</f>
        <v>#N/A</v>
      </c>
      <c r="CR8" t="e">
        <f>NA()</f>
        <v>#N/A</v>
      </c>
      <c r="CS8" s="3" t="e">
        <f>NA()</f>
        <v>#N/A</v>
      </c>
      <c r="CT8" s="3" t="e">
        <f>NA()</f>
        <v>#N/A</v>
      </c>
      <c r="DC8" s="100"/>
    </row>
    <row r="9" spans="1:107" s="87" customFormat="1" x14ac:dyDescent="0.2">
      <c r="A9" s="62">
        <v>144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s="134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  <c r="AY9" t="e">
        <f>NA()</f>
        <v>#N/A</v>
      </c>
      <c r="AZ9" t="e">
        <f>NA()</f>
        <v>#N/A</v>
      </c>
      <c r="BA9" t="e">
        <f>NA()</f>
        <v>#N/A</v>
      </c>
      <c r="BB9" t="e">
        <f>NA()</f>
        <v>#N/A</v>
      </c>
      <c r="BC9" t="e">
        <f>NA()</f>
        <v>#N/A</v>
      </c>
      <c r="BD9" t="e">
        <f>NA()</f>
        <v>#N/A</v>
      </c>
      <c r="BE9" t="e">
        <f>NA()</f>
        <v>#N/A</v>
      </c>
      <c r="BF9" t="e">
        <f>NA()</f>
        <v>#N/A</v>
      </c>
      <c r="BG9" t="e">
        <f>NA()</f>
        <v>#N/A</v>
      </c>
      <c r="BH9" t="e">
        <f>NA()</f>
        <v>#N/A</v>
      </c>
      <c r="BI9" t="e">
        <f>NA()</f>
        <v>#N/A</v>
      </c>
      <c r="BJ9" t="e">
        <f>NA()</f>
        <v>#N/A</v>
      </c>
      <c r="BK9" t="e">
        <f>NA()</f>
        <v>#N/A</v>
      </c>
      <c r="BL9" t="e">
        <f>NA()</f>
        <v>#N/A</v>
      </c>
      <c r="BM9" t="e">
        <f>NA()</f>
        <v>#N/A</v>
      </c>
      <c r="BN9" t="e">
        <f>NA()</f>
        <v>#N/A</v>
      </c>
      <c r="BO9" t="e">
        <f>NA()</f>
        <v>#N/A</v>
      </c>
      <c r="BP9" t="e">
        <f>NA()</f>
        <v>#N/A</v>
      </c>
      <c r="BQ9" t="e">
        <f>NA()</f>
        <v>#N/A</v>
      </c>
      <c r="BR9" t="e">
        <f>NA()</f>
        <v>#N/A</v>
      </c>
      <c r="BS9" t="e">
        <f>NA()</f>
        <v>#N/A</v>
      </c>
      <c r="BT9" t="e">
        <f>NA()</f>
        <v>#N/A</v>
      </c>
      <c r="BU9" t="e">
        <f>NA()</f>
        <v>#N/A</v>
      </c>
      <c r="BV9" t="e">
        <f>NA()</f>
        <v>#N/A</v>
      </c>
      <c r="BW9" t="e">
        <f>NA()</f>
        <v>#N/A</v>
      </c>
      <c r="BX9" t="e">
        <f>NA()</f>
        <v>#N/A</v>
      </c>
      <c r="BY9" t="e">
        <f>NA()</f>
        <v>#N/A</v>
      </c>
      <c r="BZ9" t="e">
        <f>NA()</f>
        <v>#N/A</v>
      </c>
      <c r="CA9" t="e">
        <f>NA()</f>
        <v>#N/A</v>
      </c>
      <c r="CB9" t="e">
        <f>NA()</f>
        <v>#N/A</v>
      </c>
      <c r="CC9" t="e">
        <f>NA()</f>
        <v>#N/A</v>
      </c>
      <c r="CD9" t="e">
        <f>NA()</f>
        <v>#N/A</v>
      </c>
      <c r="CE9" t="e">
        <f>NA()</f>
        <v>#N/A</v>
      </c>
      <c r="CF9" t="e">
        <f>NA()</f>
        <v>#N/A</v>
      </c>
      <c r="CG9" t="e">
        <f>NA()</f>
        <v>#N/A</v>
      </c>
      <c r="CH9" t="e">
        <f>NA()</f>
        <v>#N/A</v>
      </c>
      <c r="CI9" t="e">
        <f>NA()</f>
        <v>#N/A</v>
      </c>
      <c r="CJ9" t="e">
        <f>NA()</f>
        <v>#N/A</v>
      </c>
      <c r="CK9" t="e">
        <f>NA()</f>
        <v>#N/A</v>
      </c>
      <c r="CL9" t="e">
        <f>NA()</f>
        <v>#N/A</v>
      </c>
      <c r="CM9" t="e">
        <f>NA()</f>
        <v>#N/A</v>
      </c>
      <c r="CN9" t="e">
        <f>NA()</f>
        <v>#N/A</v>
      </c>
      <c r="CO9" t="e">
        <f>NA()</f>
        <v>#N/A</v>
      </c>
      <c r="CP9" t="e">
        <f>NA()</f>
        <v>#N/A</v>
      </c>
      <c r="CQ9" t="e">
        <f>NA()</f>
        <v>#N/A</v>
      </c>
      <c r="CR9" t="e">
        <f>NA()</f>
        <v>#N/A</v>
      </c>
      <c r="CS9" s="3" t="e">
        <f>NA()</f>
        <v>#N/A</v>
      </c>
      <c r="CT9" s="3" t="e">
        <f>NA()</f>
        <v>#N/A</v>
      </c>
      <c r="DC9" s="100"/>
    </row>
    <row r="10" spans="1:107" s="87" customFormat="1" x14ac:dyDescent="0.2">
      <c r="A10" s="62">
        <v>143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s="134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  <c r="AY10" t="e">
        <f>NA()</f>
        <v>#N/A</v>
      </c>
      <c r="AZ10" t="e">
        <f>NA()</f>
        <v>#N/A</v>
      </c>
      <c r="BA10" t="e">
        <f>NA()</f>
        <v>#N/A</v>
      </c>
      <c r="BB10" t="e">
        <f>NA()</f>
        <v>#N/A</v>
      </c>
      <c r="BC10" t="e">
        <f>NA()</f>
        <v>#N/A</v>
      </c>
      <c r="BD10" t="e">
        <f>NA()</f>
        <v>#N/A</v>
      </c>
      <c r="BE10" t="e">
        <f>NA()</f>
        <v>#N/A</v>
      </c>
      <c r="BF10" t="e">
        <f>NA()</f>
        <v>#N/A</v>
      </c>
      <c r="BG10" t="e">
        <f>NA()</f>
        <v>#N/A</v>
      </c>
      <c r="BH10" t="e">
        <f>NA()</f>
        <v>#N/A</v>
      </c>
      <c r="BI10" t="e">
        <f>NA()</f>
        <v>#N/A</v>
      </c>
      <c r="BJ10" t="e">
        <f>NA()</f>
        <v>#N/A</v>
      </c>
      <c r="BK10" t="e">
        <f>NA()</f>
        <v>#N/A</v>
      </c>
      <c r="BL10" t="e">
        <f>NA()</f>
        <v>#N/A</v>
      </c>
      <c r="BM10" t="e">
        <f>NA()</f>
        <v>#N/A</v>
      </c>
      <c r="BN10" t="e">
        <f>NA()</f>
        <v>#N/A</v>
      </c>
      <c r="BO10" t="e">
        <f>NA()</f>
        <v>#N/A</v>
      </c>
      <c r="BP10" t="e">
        <f>NA()</f>
        <v>#N/A</v>
      </c>
      <c r="BQ10" t="e">
        <f>NA()</f>
        <v>#N/A</v>
      </c>
      <c r="BR10" t="e">
        <f>NA()</f>
        <v>#N/A</v>
      </c>
      <c r="BS10" t="e">
        <f>NA()</f>
        <v>#N/A</v>
      </c>
      <c r="BT10" t="e">
        <f>NA()</f>
        <v>#N/A</v>
      </c>
      <c r="BU10" t="e">
        <f>NA()</f>
        <v>#N/A</v>
      </c>
      <c r="BV10" t="e">
        <f>NA()</f>
        <v>#N/A</v>
      </c>
      <c r="BW10" t="e">
        <f>NA()</f>
        <v>#N/A</v>
      </c>
      <c r="BX10" t="e">
        <f>NA()</f>
        <v>#N/A</v>
      </c>
      <c r="BY10" t="e">
        <f>NA()</f>
        <v>#N/A</v>
      </c>
      <c r="BZ10" t="e">
        <f>NA()</f>
        <v>#N/A</v>
      </c>
      <c r="CA10" t="e">
        <f>NA()</f>
        <v>#N/A</v>
      </c>
      <c r="CB10" t="e">
        <f>NA()</f>
        <v>#N/A</v>
      </c>
      <c r="CC10" t="e">
        <f>NA()</f>
        <v>#N/A</v>
      </c>
      <c r="CD10" t="e">
        <f>NA()</f>
        <v>#N/A</v>
      </c>
      <c r="CE10" t="e">
        <f>NA()</f>
        <v>#N/A</v>
      </c>
      <c r="CF10" t="e">
        <f>NA()</f>
        <v>#N/A</v>
      </c>
      <c r="CG10" t="e">
        <f>NA()</f>
        <v>#N/A</v>
      </c>
      <c r="CH10" t="e">
        <f>NA()</f>
        <v>#N/A</v>
      </c>
      <c r="CI10" t="e">
        <f>NA()</f>
        <v>#N/A</v>
      </c>
      <c r="CJ10" t="e">
        <f>NA()</f>
        <v>#N/A</v>
      </c>
      <c r="CK10" t="e">
        <f>NA()</f>
        <v>#N/A</v>
      </c>
      <c r="CL10" t="e">
        <f>NA()</f>
        <v>#N/A</v>
      </c>
      <c r="CM10" t="e">
        <f>NA()</f>
        <v>#N/A</v>
      </c>
      <c r="CN10" t="e">
        <f>NA()</f>
        <v>#N/A</v>
      </c>
      <c r="CO10" t="e">
        <f>NA()</f>
        <v>#N/A</v>
      </c>
      <c r="CP10" t="e">
        <f>NA()</f>
        <v>#N/A</v>
      </c>
      <c r="CQ10" t="e">
        <f>NA()</f>
        <v>#N/A</v>
      </c>
      <c r="CR10" t="e">
        <f>NA()</f>
        <v>#N/A</v>
      </c>
      <c r="CS10" s="3" t="e">
        <f>NA()</f>
        <v>#N/A</v>
      </c>
      <c r="CT10" s="3" t="e">
        <f>NA()</f>
        <v>#N/A</v>
      </c>
      <c r="DC10" s="100"/>
    </row>
    <row r="11" spans="1:107" s="87" customFormat="1" x14ac:dyDescent="0.2">
      <c r="A11" s="62">
        <v>142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s="134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  <c r="AY11" t="e">
        <f>NA()</f>
        <v>#N/A</v>
      </c>
      <c r="AZ11" t="e">
        <f>NA()</f>
        <v>#N/A</v>
      </c>
      <c r="BA11" t="e">
        <f>NA()</f>
        <v>#N/A</v>
      </c>
      <c r="BB11" t="e">
        <f>NA()</f>
        <v>#N/A</v>
      </c>
      <c r="BC11" t="e">
        <f>NA()</f>
        <v>#N/A</v>
      </c>
      <c r="BD11" t="e">
        <f>NA()</f>
        <v>#N/A</v>
      </c>
      <c r="BE11" t="e">
        <f>NA()</f>
        <v>#N/A</v>
      </c>
      <c r="BF11" t="e">
        <f>NA()</f>
        <v>#N/A</v>
      </c>
      <c r="BG11" t="e">
        <f>NA()</f>
        <v>#N/A</v>
      </c>
      <c r="BH11" t="e">
        <f>NA()</f>
        <v>#N/A</v>
      </c>
      <c r="BI11" t="e">
        <f>NA()</f>
        <v>#N/A</v>
      </c>
      <c r="BJ11" t="e">
        <f>NA()</f>
        <v>#N/A</v>
      </c>
      <c r="BK11" t="e">
        <f>NA()</f>
        <v>#N/A</v>
      </c>
      <c r="BL11" t="e">
        <f>NA()</f>
        <v>#N/A</v>
      </c>
      <c r="BM11" t="e">
        <f>NA()</f>
        <v>#N/A</v>
      </c>
      <c r="BN11" t="e">
        <f>NA()</f>
        <v>#N/A</v>
      </c>
      <c r="BO11" t="e">
        <f>NA()</f>
        <v>#N/A</v>
      </c>
      <c r="BP11" t="e">
        <f>NA()</f>
        <v>#N/A</v>
      </c>
      <c r="BQ11" t="e">
        <f>NA()</f>
        <v>#N/A</v>
      </c>
      <c r="BR11" t="e">
        <f>NA()</f>
        <v>#N/A</v>
      </c>
      <c r="BS11" t="e">
        <f>NA()</f>
        <v>#N/A</v>
      </c>
      <c r="BT11" t="e">
        <f>NA()</f>
        <v>#N/A</v>
      </c>
      <c r="BU11" t="e">
        <f>NA()</f>
        <v>#N/A</v>
      </c>
      <c r="BV11" t="e">
        <f>NA()</f>
        <v>#N/A</v>
      </c>
      <c r="BW11" t="e">
        <f>NA()</f>
        <v>#N/A</v>
      </c>
      <c r="BX11" t="e">
        <f>NA()</f>
        <v>#N/A</v>
      </c>
      <c r="BY11" t="e">
        <f>NA()</f>
        <v>#N/A</v>
      </c>
      <c r="BZ11" t="e">
        <f>NA()</f>
        <v>#N/A</v>
      </c>
      <c r="CA11" t="e">
        <f>NA()</f>
        <v>#N/A</v>
      </c>
      <c r="CB11" t="e">
        <f>NA()</f>
        <v>#N/A</v>
      </c>
      <c r="CC11" t="e">
        <f>NA()</f>
        <v>#N/A</v>
      </c>
      <c r="CD11" t="e">
        <f>NA()</f>
        <v>#N/A</v>
      </c>
      <c r="CE11" t="e">
        <f>NA()</f>
        <v>#N/A</v>
      </c>
      <c r="CF11" t="e">
        <f>NA()</f>
        <v>#N/A</v>
      </c>
      <c r="CG11" t="e">
        <f>NA()</f>
        <v>#N/A</v>
      </c>
      <c r="CH11" t="e">
        <f>NA()</f>
        <v>#N/A</v>
      </c>
      <c r="CI11" t="e">
        <f>NA()</f>
        <v>#N/A</v>
      </c>
      <c r="CJ11" t="e">
        <f>NA()</f>
        <v>#N/A</v>
      </c>
      <c r="CK11" t="e">
        <f>NA()</f>
        <v>#N/A</v>
      </c>
      <c r="CL11" t="e">
        <f>NA()</f>
        <v>#N/A</v>
      </c>
      <c r="CM11" t="e">
        <f>NA()</f>
        <v>#N/A</v>
      </c>
      <c r="CN11" t="e">
        <f>NA()</f>
        <v>#N/A</v>
      </c>
      <c r="CO11" t="e">
        <f>NA()</f>
        <v>#N/A</v>
      </c>
      <c r="CP11" t="e">
        <f>NA()</f>
        <v>#N/A</v>
      </c>
      <c r="CQ11" t="e">
        <f>NA()</f>
        <v>#N/A</v>
      </c>
      <c r="CR11" t="e">
        <f>NA()</f>
        <v>#N/A</v>
      </c>
      <c r="CS11" s="3" t="e">
        <f>NA()</f>
        <v>#N/A</v>
      </c>
      <c r="CT11" s="3" t="e">
        <f>NA()</f>
        <v>#N/A</v>
      </c>
      <c r="DC11" s="100"/>
    </row>
    <row r="12" spans="1:107" s="87" customFormat="1" x14ac:dyDescent="0.2">
      <c r="A12" s="62">
        <v>141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3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66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s="3" t="e">
        <f>NA()</f>
        <v>#N/A</v>
      </c>
      <c r="AW12" s="3" t="e">
        <f>NA()</f>
        <v>#N/A</v>
      </c>
      <c r="AX12" s="3" t="e">
        <f>NA()</f>
        <v>#N/A</v>
      </c>
      <c r="AY12" s="3" t="e">
        <f>NA()</f>
        <v>#N/A</v>
      </c>
      <c r="AZ12" s="3" t="e">
        <f>NA()</f>
        <v>#N/A</v>
      </c>
      <c r="BA12" s="3" t="e">
        <f>NA()</f>
        <v>#N/A</v>
      </c>
      <c r="BB12" s="3" t="e">
        <f>NA()</f>
        <v>#N/A</v>
      </c>
      <c r="BC12" s="3" t="e">
        <f>NA()</f>
        <v>#N/A</v>
      </c>
      <c r="BD12" s="3" t="e">
        <f>NA()</f>
        <v>#N/A</v>
      </c>
      <c r="BE12" s="3" t="e">
        <f>NA()</f>
        <v>#N/A</v>
      </c>
      <c r="BF12" t="e">
        <f>NA()</f>
        <v>#N/A</v>
      </c>
      <c r="BG12" s="3" t="e">
        <f>NA()</f>
        <v>#N/A</v>
      </c>
      <c r="BH12" s="3" t="e">
        <f>NA()</f>
        <v>#N/A</v>
      </c>
      <c r="BI12" s="3" t="e">
        <f>NA()</f>
        <v>#N/A</v>
      </c>
      <c r="BJ12" s="3" t="e">
        <f>NA()</f>
        <v>#N/A</v>
      </c>
      <c r="BK12" s="3" t="e">
        <f>NA()</f>
        <v>#N/A</v>
      </c>
      <c r="BL12" s="3" t="e">
        <f>NA()</f>
        <v>#N/A</v>
      </c>
      <c r="BM12" s="3" t="e">
        <f>NA()</f>
        <v>#N/A</v>
      </c>
      <c r="BN12" s="3" t="e">
        <f>NA()</f>
        <v>#N/A</v>
      </c>
      <c r="BO12" s="3" t="e">
        <f>NA()</f>
        <v>#N/A</v>
      </c>
      <c r="BP12" s="3" t="e">
        <f>NA()</f>
        <v>#N/A</v>
      </c>
      <c r="BQ12" s="3" t="e">
        <f>NA()</f>
        <v>#N/A</v>
      </c>
      <c r="BR12" s="3" t="e">
        <f>NA()</f>
        <v>#N/A</v>
      </c>
      <c r="BS12" t="e">
        <f>NA()</f>
        <v>#N/A</v>
      </c>
      <c r="BT12" s="3" t="e">
        <f>NA()</f>
        <v>#N/A</v>
      </c>
      <c r="BU12" s="3" t="e">
        <f>NA()</f>
        <v>#N/A</v>
      </c>
      <c r="BV12" s="3" t="e">
        <f>NA()</f>
        <v>#N/A</v>
      </c>
      <c r="BW12" s="3" t="e">
        <f>NA()</f>
        <v>#N/A</v>
      </c>
      <c r="BX12" s="3" t="e">
        <f>NA()</f>
        <v>#N/A</v>
      </c>
      <c r="BY12" s="3" t="e">
        <f>NA()</f>
        <v>#N/A</v>
      </c>
      <c r="BZ12" t="e">
        <f>NA()</f>
        <v>#N/A</v>
      </c>
      <c r="CA12" t="e">
        <f>NA()</f>
        <v>#N/A</v>
      </c>
      <c r="CB12" t="e">
        <f>NA()</f>
        <v>#N/A</v>
      </c>
      <c r="CC12" t="e">
        <f>NA()</f>
        <v>#N/A</v>
      </c>
      <c r="CD12" t="e">
        <f>NA()</f>
        <v>#N/A</v>
      </c>
      <c r="CE12" t="e">
        <f>NA()</f>
        <v>#N/A</v>
      </c>
      <c r="CF12" t="e">
        <f>NA()</f>
        <v>#N/A</v>
      </c>
      <c r="CG12" t="e">
        <f>NA()</f>
        <v>#N/A</v>
      </c>
      <c r="CH12" t="e">
        <f>NA()</f>
        <v>#N/A</v>
      </c>
      <c r="CI12" t="e">
        <f>NA()</f>
        <v>#N/A</v>
      </c>
      <c r="CJ12" t="e">
        <f>NA()</f>
        <v>#N/A</v>
      </c>
      <c r="CK12" t="e">
        <f>NA()</f>
        <v>#N/A</v>
      </c>
      <c r="CL12" t="e">
        <f>NA()</f>
        <v>#N/A</v>
      </c>
      <c r="CM12" t="e">
        <f>NA()</f>
        <v>#N/A</v>
      </c>
      <c r="CN12" t="e">
        <f>NA()</f>
        <v>#N/A</v>
      </c>
      <c r="CO12" t="e">
        <f>NA()</f>
        <v>#N/A</v>
      </c>
      <c r="CP12" t="e">
        <f>NA()</f>
        <v>#N/A</v>
      </c>
      <c r="CQ12" t="e">
        <f>NA()</f>
        <v>#N/A</v>
      </c>
      <c r="CR12" t="e">
        <f>NA()</f>
        <v>#N/A</v>
      </c>
      <c r="CS12" s="3" t="e">
        <f>NA()</f>
        <v>#N/A</v>
      </c>
      <c r="CT12" s="3" t="e">
        <f>NA()</f>
        <v>#N/A</v>
      </c>
      <c r="DC12" s="100"/>
    </row>
    <row r="13" spans="1:107" s="87" customFormat="1" x14ac:dyDescent="0.2">
      <c r="A13" s="62">
        <v>140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66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s="3" t="e">
        <f>NA()</f>
        <v>#N/A</v>
      </c>
      <c r="AW13" s="3" t="e">
        <f>NA()</f>
        <v>#N/A</v>
      </c>
      <c r="AX13" s="3" t="e">
        <f>NA()</f>
        <v>#N/A</v>
      </c>
      <c r="AY13" s="3" t="e">
        <f>NA()</f>
        <v>#N/A</v>
      </c>
      <c r="AZ13" s="3" t="e">
        <f>NA()</f>
        <v>#N/A</v>
      </c>
      <c r="BA13" s="3" t="e">
        <f>NA()</f>
        <v>#N/A</v>
      </c>
      <c r="BB13" s="3" t="e">
        <f>NA()</f>
        <v>#N/A</v>
      </c>
      <c r="BC13" s="3" t="e">
        <f>NA()</f>
        <v>#N/A</v>
      </c>
      <c r="BD13" s="3" t="e">
        <f>NA()</f>
        <v>#N/A</v>
      </c>
      <c r="BE13" s="3" t="e">
        <f>NA()</f>
        <v>#N/A</v>
      </c>
      <c r="BF13" t="e">
        <f>NA()</f>
        <v>#N/A</v>
      </c>
      <c r="BG13" s="3" t="e">
        <f>NA()</f>
        <v>#N/A</v>
      </c>
      <c r="BH13" s="3" t="e">
        <f>NA()</f>
        <v>#N/A</v>
      </c>
      <c r="BI13" s="3" t="e">
        <f>NA()</f>
        <v>#N/A</v>
      </c>
      <c r="BJ13" s="3" t="e">
        <f>NA()</f>
        <v>#N/A</v>
      </c>
      <c r="BK13" s="3" t="e">
        <f>NA()</f>
        <v>#N/A</v>
      </c>
      <c r="BL13" s="3" t="e">
        <f>NA()</f>
        <v>#N/A</v>
      </c>
      <c r="BM13" s="3" t="e">
        <f>NA()</f>
        <v>#N/A</v>
      </c>
      <c r="BN13" s="3" t="e">
        <f>NA()</f>
        <v>#N/A</v>
      </c>
      <c r="BO13" s="3" t="e">
        <f>NA()</f>
        <v>#N/A</v>
      </c>
      <c r="BP13" s="3" t="e">
        <f>NA()</f>
        <v>#N/A</v>
      </c>
      <c r="BQ13" s="3" t="e">
        <f>NA()</f>
        <v>#N/A</v>
      </c>
      <c r="BR13" s="3" t="e">
        <f>NA()</f>
        <v>#N/A</v>
      </c>
      <c r="BS13" t="e">
        <f>NA()</f>
        <v>#N/A</v>
      </c>
      <c r="BT13" s="3" t="e">
        <f>NA()</f>
        <v>#N/A</v>
      </c>
      <c r="BU13" s="3" t="e">
        <f>NA()</f>
        <v>#N/A</v>
      </c>
      <c r="BV13" s="3" t="e">
        <f>NA()</f>
        <v>#N/A</v>
      </c>
      <c r="BW13" s="3" t="e">
        <f>NA()</f>
        <v>#N/A</v>
      </c>
      <c r="BX13" s="3" t="e">
        <f>NA()</f>
        <v>#N/A</v>
      </c>
      <c r="BY13" s="3" t="e">
        <f>NA()</f>
        <v>#N/A</v>
      </c>
      <c r="BZ13" t="e">
        <f>NA()</f>
        <v>#N/A</v>
      </c>
      <c r="CA13" t="e">
        <f>NA()</f>
        <v>#N/A</v>
      </c>
      <c r="CB13" t="e">
        <f>NA()</f>
        <v>#N/A</v>
      </c>
      <c r="CC13" t="e">
        <f>NA()</f>
        <v>#N/A</v>
      </c>
      <c r="CD13" t="e">
        <f>NA()</f>
        <v>#N/A</v>
      </c>
      <c r="CE13" t="e">
        <f>NA()</f>
        <v>#N/A</v>
      </c>
      <c r="CF13" t="e">
        <f>NA()</f>
        <v>#N/A</v>
      </c>
      <c r="CG13" t="e">
        <f>NA()</f>
        <v>#N/A</v>
      </c>
      <c r="CH13" t="e">
        <f>NA()</f>
        <v>#N/A</v>
      </c>
      <c r="CI13" t="e">
        <f>NA()</f>
        <v>#N/A</v>
      </c>
      <c r="CJ13" t="e">
        <f>NA()</f>
        <v>#N/A</v>
      </c>
      <c r="CK13" t="e">
        <f>NA()</f>
        <v>#N/A</v>
      </c>
      <c r="CL13" t="e">
        <f>NA()</f>
        <v>#N/A</v>
      </c>
      <c r="CM13" t="e">
        <f>NA()</f>
        <v>#N/A</v>
      </c>
      <c r="CN13" t="e">
        <f>NA()</f>
        <v>#N/A</v>
      </c>
      <c r="CO13" t="e">
        <f>NA()</f>
        <v>#N/A</v>
      </c>
      <c r="CP13" t="e">
        <f>NA()</f>
        <v>#N/A</v>
      </c>
      <c r="CQ13" t="e">
        <f>NA()</f>
        <v>#N/A</v>
      </c>
      <c r="CR13" t="e">
        <f>NA()</f>
        <v>#N/A</v>
      </c>
      <c r="CS13" s="3" t="e">
        <f>NA()</f>
        <v>#N/A</v>
      </c>
      <c r="CT13" s="3" t="e">
        <f>NA()</f>
        <v>#N/A</v>
      </c>
      <c r="DC13" s="100"/>
    </row>
    <row r="14" spans="1:107" s="87" customFormat="1" x14ac:dyDescent="0.2">
      <c r="A14" s="62">
        <v>139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66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s="3" t="e">
        <f>NA()</f>
        <v>#N/A</v>
      </c>
      <c r="AW14" s="3" t="e">
        <f>NA()</f>
        <v>#N/A</v>
      </c>
      <c r="AX14" s="3" t="e">
        <f>NA()</f>
        <v>#N/A</v>
      </c>
      <c r="AY14" s="3" t="e">
        <f>NA()</f>
        <v>#N/A</v>
      </c>
      <c r="AZ14" s="3" t="e">
        <f>NA()</f>
        <v>#N/A</v>
      </c>
      <c r="BA14" s="3" t="e">
        <f>NA()</f>
        <v>#N/A</v>
      </c>
      <c r="BB14" s="3" t="e">
        <f>NA()</f>
        <v>#N/A</v>
      </c>
      <c r="BC14" s="3" t="e">
        <f>NA()</f>
        <v>#N/A</v>
      </c>
      <c r="BD14" s="3" t="e">
        <f>NA()</f>
        <v>#N/A</v>
      </c>
      <c r="BE14" s="3" t="e">
        <f>NA()</f>
        <v>#N/A</v>
      </c>
      <c r="BF14" t="e">
        <f>NA()</f>
        <v>#N/A</v>
      </c>
      <c r="BG14" s="3" t="e">
        <f>NA()</f>
        <v>#N/A</v>
      </c>
      <c r="BH14" s="3" t="e">
        <f>NA()</f>
        <v>#N/A</v>
      </c>
      <c r="BI14" s="3" t="e">
        <f>NA()</f>
        <v>#N/A</v>
      </c>
      <c r="BJ14" s="3" t="e">
        <f>NA()</f>
        <v>#N/A</v>
      </c>
      <c r="BK14" s="3" t="e">
        <f>NA()</f>
        <v>#N/A</v>
      </c>
      <c r="BL14" s="3" t="e">
        <f>NA()</f>
        <v>#N/A</v>
      </c>
      <c r="BM14" s="3" t="e">
        <f>NA()</f>
        <v>#N/A</v>
      </c>
      <c r="BN14" s="3" t="e">
        <f>NA()</f>
        <v>#N/A</v>
      </c>
      <c r="BO14" s="3" t="e">
        <f>NA()</f>
        <v>#N/A</v>
      </c>
      <c r="BP14" s="3" t="e">
        <f>NA()</f>
        <v>#N/A</v>
      </c>
      <c r="BQ14" s="3" t="e">
        <f>NA()</f>
        <v>#N/A</v>
      </c>
      <c r="BR14" s="3" t="e">
        <f>NA()</f>
        <v>#N/A</v>
      </c>
      <c r="BS14" t="e">
        <f>NA()</f>
        <v>#N/A</v>
      </c>
      <c r="BT14" s="3" t="e">
        <f>NA()</f>
        <v>#N/A</v>
      </c>
      <c r="BU14" s="3" t="e">
        <f>NA()</f>
        <v>#N/A</v>
      </c>
      <c r="BV14" s="3" t="e">
        <f>NA()</f>
        <v>#N/A</v>
      </c>
      <c r="BW14" s="3" t="e">
        <f>NA()</f>
        <v>#N/A</v>
      </c>
      <c r="BX14" s="3" t="e">
        <f>NA()</f>
        <v>#N/A</v>
      </c>
      <c r="BY14" s="3" t="e">
        <f>NA()</f>
        <v>#N/A</v>
      </c>
      <c r="BZ14" t="e">
        <f>NA()</f>
        <v>#N/A</v>
      </c>
      <c r="CA14" t="e">
        <f>NA()</f>
        <v>#N/A</v>
      </c>
      <c r="CB14" t="e">
        <f>NA()</f>
        <v>#N/A</v>
      </c>
      <c r="CC14" t="e">
        <f>NA()</f>
        <v>#N/A</v>
      </c>
      <c r="CD14" t="e">
        <f>NA()</f>
        <v>#N/A</v>
      </c>
      <c r="CE14" t="e">
        <f>NA()</f>
        <v>#N/A</v>
      </c>
      <c r="CF14" t="e">
        <f>NA()</f>
        <v>#N/A</v>
      </c>
      <c r="CG14" t="e">
        <f>NA()</f>
        <v>#N/A</v>
      </c>
      <c r="CH14" t="e">
        <f>NA()</f>
        <v>#N/A</v>
      </c>
      <c r="CI14" t="e">
        <f>NA()</f>
        <v>#N/A</v>
      </c>
      <c r="CJ14" t="e">
        <f>NA()</f>
        <v>#N/A</v>
      </c>
      <c r="CK14" t="e">
        <f>NA()</f>
        <v>#N/A</v>
      </c>
      <c r="CL14" t="e">
        <f>NA()</f>
        <v>#N/A</v>
      </c>
      <c r="CM14" t="e">
        <f>NA()</f>
        <v>#N/A</v>
      </c>
      <c r="CN14" t="e">
        <f>NA()</f>
        <v>#N/A</v>
      </c>
      <c r="CO14" t="e">
        <f>NA()</f>
        <v>#N/A</v>
      </c>
      <c r="CP14" t="e">
        <f>NA()</f>
        <v>#N/A</v>
      </c>
      <c r="CQ14" t="e">
        <f>NA()</f>
        <v>#N/A</v>
      </c>
      <c r="CR14" t="e">
        <f>NA()</f>
        <v>#N/A</v>
      </c>
      <c r="CS14" s="3" t="e">
        <f>NA()</f>
        <v>#N/A</v>
      </c>
      <c r="CT14" s="3" t="e">
        <f>NA()</f>
        <v>#N/A</v>
      </c>
      <c r="DC14" s="100"/>
    </row>
    <row r="15" spans="1:107" s="87" customFormat="1" x14ac:dyDescent="0.2">
      <c r="A15" s="62">
        <v>138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66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s="3" t="e">
        <f>NA()</f>
        <v>#N/A</v>
      </c>
      <c r="AW15" s="3" t="e">
        <f>NA()</f>
        <v>#N/A</v>
      </c>
      <c r="AX15" s="3" t="e">
        <f>NA()</f>
        <v>#N/A</v>
      </c>
      <c r="AY15" s="3" t="e">
        <f>NA()</f>
        <v>#N/A</v>
      </c>
      <c r="AZ15" s="3" t="e">
        <f>NA()</f>
        <v>#N/A</v>
      </c>
      <c r="BA15" s="3" t="e">
        <f>NA()</f>
        <v>#N/A</v>
      </c>
      <c r="BB15" s="3" t="e">
        <f>NA()</f>
        <v>#N/A</v>
      </c>
      <c r="BC15" s="3" t="e">
        <f>NA()</f>
        <v>#N/A</v>
      </c>
      <c r="BD15" s="3" t="e">
        <f>NA()</f>
        <v>#N/A</v>
      </c>
      <c r="BE15" s="3" t="e">
        <f>NA()</f>
        <v>#N/A</v>
      </c>
      <c r="BF15" t="e">
        <f>NA()</f>
        <v>#N/A</v>
      </c>
      <c r="BG15" s="3" t="e">
        <f>NA()</f>
        <v>#N/A</v>
      </c>
      <c r="BH15" s="3" t="e">
        <f>NA()</f>
        <v>#N/A</v>
      </c>
      <c r="BI15" s="3" t="e">
        <f>NA()</f>
        <v>#N/A</v>
      </c>
      <c r="BJ15" s="3" t="e">
        <f>NA()</f>
        <v>#N/A</v>
      </c>
      <c r="BK15" s="3" t="e">
        <f>NA()</f>
        <v>#N/A</v>
      </c>
      <c r="BL15" s="3" t="e">
        <f>NA()</f>
        <v>#N/A</v>
      </c>
      <c r="BM15" s="3" t="e">
        <f>NA()</f>
        <v>#N/A</v>
      </c>
      <c r="BN15" s="3" t="e">
        <f>NA()</f>
        <v>#N/A</v>
      </c>
      <c r="BO15" s="3" t="e">
        <f>NA()</f>
        <v>#N/A</v>
      </c>
      <c r="BP15" s="3" t="e">
        <f>NA()</f>
        <v>#N/A</v>
      </c>
      <c r="BQ15" s="3" t="e">
        <f>NA()</f>
        <v>#N/A</v>
      </c>
      <c r="BR15" s="3" t="e">
        <f>NA()</f>
        <v>#N/A</v>
      </c>
      <c r="BS15" t="e">
        <f>NA()</f>
        <v>#N/A</v>
      </c>
      <c r="BT15" s="3" t="e">
        <f>NA()</f>
        <v>#N/A</v>
      </c>
      <c r="BU15" s="3" t="e">
        <f>NA()</f>
        <v>#N/A</v>
      </c>
      <c r="BV15" s="3" t="e">
        <f>NA()</f>
        <v>#N/A</v>
      </c>
      <c r="BW15" s="3" t="e">
        <f>NA()</f>
        <v>#N/A</v>
      </c>
      <c r="BX15" s="3" t="e">
        <f>NA()</f>
        <v>#N/A</v>
      </c>
      <c r="BY15" s="3" t="e">
        <f>NA()</f>
        <v>#N/A</v>
      </c>
      <c r="BZ15" s="3">
        <v>1418</v>
      </c>
      <c r="CA15" t="e">
        <f>NA()</f>
        <v>#N/A</v>
      </c>
      <c r="CB15" t="e">
        <f>NA()</f>
        <v>#N/A</v>
      </c>
      <c r="CC15" t="e">
        <f>NA()</f>
        <v>#N/A</v>
      </c>
      <c r="CD15" t="e">
        <f>NA()</f>
        <v>#N/A</v>
      </c>
      <c r="CE15" t="e">
        <f>NA()</f>
        <v>#N/A</v>
      </c>
      <c r="CF15" t="e">
        <f>NA()</f>
        <v>#N/A</v>
      </c>
      <c r="CG15" t="e">
        <f>NA()</f>
        <v>#N/A</v>
      </c>
      <c r="CH15" t="e">
        <f>NA()</f>
        <v>#N/A</v>
      </c>
      <c r="CI15" t="e">
        <f>NA()</f>
        <v>#N/A</v>
      </c>
      <c r="CJ15" t="e">
        <f>NA()</f>
        <v>#N/A</v>
      </c>
      <c r="CK15" t="e">
        <f>NA()</f>
        <v>#N/A</v>
      </c>
      <c r="CL15" t="e">
        <f>NA()</f>
        <v>#N/A</v>
      </c>
      <c r="CM15" t="e">
        <f>NA()</f>
        <v>#N/A</v>
      </c>
      <c r="CN15" t="e">
        <f>NA()</f>
        <v>#N/A</v>
      </c>
      <c r="CO15" t="e">
        <f>NA()</f>
        <v>#N/A</v>
      </c>
      <c r="CP15" t="e">
        <f>NA()</f>
        <v>#N/A</v>
      </c>
      <c r="CQ15" t="e">
        <f>NA()</f>
        <v>#N/A</v>
      </c>
      <c r="CR15" t="e">
        <f>NA()</f>
        <v>#N/A</v>
      </c>
      <c r="CS15" s="3" t="e">
        <f>NA()</f>
        <v>#N/A</v>
      </c>
      <c r="CT15" s="3" t="e">
        <f>NA()</f>
        <v>#N/A</v>
      </c>
      <c r="DC15" s="100"/>
    </row>
    <row r="16" spans="1:107" s="87" customFormat="1" x14ac:dyDescent="0.2">
      <c r="A16" s="62">
        <v>137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66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s="3" t="e">
        <f>NA()</f>
        <v>#N/A</v>
      </c>
      <c r="AW16" s="3" t="e">
        <f>NA()</f>
        <v>#N/A</v>
      </c>
      <c r="AX16" s="3" t="e">
        <f>NA()</f>
        <v>#N/A</v>
      </c>
      <c r="AY16" s="3" t="e">
        <f>NA()</f>
        <v>#N/A</v>
      </c>
      <c r="AZ16" s="3" t="e">
        <f>NA()</f>
        <v>#N/A</v>
      </c>
      <c r="BA16" s="3" t="e">
        <f>NA()</f>
        <v>#N/A</v>
      </c>
      <c r="BB16" s="3" t="e">
        <f>NA()</f>
        <v>#N/A</v>
      </c>
      <c r="BC16" s="3" t="e">
        <f>NA()</f>
        <v>#N/A</v>
      </c>
      <c r="BD16" s="3" t="e">
        <f>NA()</f>
        <v>#N/A</v>
      </c>
      <c r="BE16" s="3" t="e">
        <f>NA()</f>
        <v>#N/A</v>
      </c>
      <c r="BF16" t="e">
        <f>NA()</f>
        <v>#N/A</v>
      </c>
      <c r="BG16" s="3" t="e">
        <f>NA()</f>
        <v>#N/A</v>
      </c>
      <c r="BH16" s="3" t="e">
        <f>NA()</f>
        <v>#N/A</v>
      </c>
      <c r="BI16" s="3" t="e">
        <f>NA()</f>
        <v>#N/A</v>
      </c>
      <c r="BJ16" s="3" t="e">
        <f>NA()</f>
        <v>#N/A</v>
      </c>
      <c r="BK16" s="3" t="e">
        <f>NA()</f>
        <v>#N/A</v>
      </c>
      <c r="BL16" s="3" t="e">
        <f>NA()</f>
        <v>#N/A</v>
      </c>
      <c r="BM16" s="3" t="e">
        <f>NA()</f>
        <v>#N/A</v>
      </c>
      <c r="BN16" s="3" t="e">
        <f>NA()</f>
        <v>#N/A</v>
      </c>
      <c r="BO16" s="3" t="e">
        <f>NA()</f>
        <v>#N/A</v>
      </c>
      <c r="BP16" s="3" t="e">
        <f>NA()</f>
        <v>#N/A</v>
      </c>
      <c r="BQ16" s="3" t="e">
        <f>NA()</f>
        <v>#N/A</v>
      </c>
      <c r="BR16" s="3" t="e">
        <f>NA()</f>
        <v>#N/A</v>
      </c>
      <c r="BS16" t="e">
        <f>NA()</f>
        <v>#N/A</v>
      </c>
      <c r="BT16" s="3" t="e">
        <f>NA()</f>
        <v>#N/A</v>
      </c>
      <c r="BU16" s="3" t="e">
        <f>NA()</f>
        <v>#N/A</v>
      </c>
      <c r="BV16" s="3" t="e">
        <f>NA()</f>
        <v>#N/A</v>
      </c>
      <c r="BW16" s="3" t="e">
        <f>NA()</f>
        <v>#N/A</v>
      </c>
      <c r="BX16" s="3" t="e">
        <f>NA()</f>
        <v>#N/A</v>
      </c>
      <c r="BY16" s="3" t="e">
        <f>NA()</f>
        <v>#N/A</v>
      </c>
      <c r="BZ16" s="3">
        <v>1405</v>
      </c>
      <c r="CA16" t="e">
        <f>NA()</f>
        <v>#N/A</v>
      </c>
      <c r="CB16" t="e">
        <f>NA()</f>
        <v>#N/A</v>
      </c>
      <c r="CC16" t="e">
        <f>NA()</f>
        <v>#N/A</v>
      </c>
      <c r="CD16" t="e">
        <f>NA()</f>
        <v>#N/A</v>
      </c>
      <c r="CE16" t="e">
        <f>NA()</f>
        <v>#N/A</v>
      </c>
      <c r="CF16" t="e">
        <f>NA()</f>
        <v>#N/A</v>
      </c>
      <c r="CG16" t="e">
        <f>NA()</f>
        <v>#N/A</v>
      </c>
      <c r="CH16" t="e">
        <f>NA()</f>
        <v>#N/A</v>
      </c>
      <c r="CI16" t="e">
        <f>NA()</f>
        <v>#N/A</v>
      </c>
      <c r="CJ16" t="e">
        <f>NA()</f>
        <v>#N/A</v>
      </c>
      <c r="CK16" t="e">
        <f>NA()</f>
        <v>#N/A</v>
      </c>
      <c r="CL16" t="e">
        <f>NA()</f>
        <v>#N/A</v>
      </c>
      <c r="CM16" t="e">
        <f>NA()</f>
        <v>#N/A</v>
      </c>
      <c r="CN16" t="e">
        <f>NA()</f>
        <v>#N/A</v>
      </c>
      <c r="CO16" t="e">
        <f>NA()</f>
        <v>#N/A</v>
      </c>
      <c r="CP16" t="e">
        <f>NA()</f>
        <v>#N/A</v>
      </c>
      <c r="CQ16" t="e">
        <f>NA()</f>
        <v>#N/A</v>
      </c>
      <c r="CR16" t="e">
        <f>NA()</f>
        <v>#N/A</v>
      </c>
      <c r="CS16" s="3" t="e">
        <f>NA()</f>
        <v>#N/A</v>
      </c>
      <c r="CT16" s="3" t="e">
        <f>NA()</f>
        <v>#N/A</v>
      </c>
      <c r="DC16" s="100"/>
    </row>
    <row r="17" spans="1:107" s="87" customFormat="1" x14ac:dyDescent="0.2">
      <c r="A17" s="62">
        <v>136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66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s="3" t="e">
        <f>NA()</f>
        <v>#N/A</v>
      </c>
      <c r="AW17" s="3" t="e">
        <f>NA()</f>
        <v>#N/A</v>
      </c>
      <c r="AX17" s="3" t="e">
        <f>NA()</f>
        <v>#N/A</v>
      </c>
      <c r="AY17" s="3" t="e">
        <f>NA()</f>
        <v>#N/A</v>
      </c>
      <c r="AZ17" s="3" t="e">
        <f>NA()</f>
        <v>#N/A</v>
      </c>
      <c r="BA17" s="3" t="e">
        <f>NA()</f>
        <v>#N/A</v>
      </c>
      <c r="BB17" s="3" t="e">
        <f>NA()</f>
        <v>#N/A</v>
      </c>
      <c r="BC17" s="3" t="e">
        <f>NA()</f>
        <v>#N/A</v>
      </c>
      <c r="BD17" s="3" t="e">
        <f>NA()</f>
        <v>#N/A</v>
      </c>
      <c r="BE17" s="3" t="e">
        <f>NA()</f>
        <v>#N/A</v>
      </c>
      <c r="BF17" t="e">
        <f>NA()</f>
        <v>#N/A</v>
      </c>
      <c r="BG17" s="3" t="e">
        <f>NA()</f>
        <v>#N/A</v>
      </c>
      <c r="BH17" s="3" t="e">
        <f>NA()</f>
        <v>#N/A</v>
      </c>
      <c r="BI17" s="3" t="e">
        <f>NA()</f>
        <v>#N/A</v>
      </c>
      <c r="BJ17" s="3" t="e">
        <f>NA()</f>
        <v>#N/A</v>
      </c>
      <c r="BK17" s="3" t="e">
        <f>NA()</f>
        <v>#N/A</v>
      </c>
      <c r="BL17" s="3" t="e">
        <f>NA()</f>
        <v>#N/A</v>
      </c>
      <c r="BM17" s="3" t="e">
        <f>NA()</f>
        <v>#N/A</v>
      </c>
      <c r="BN17" s="3" t="e">
        <f>NA()</f>
        <v>#N/A</v>
      </c>
      <c r="BO17" s="3" t="e">
        <f>NA()</f>
        <v>#N/A</v>
      </c>
      <c r="BP17" s="3" t="e">
        <f>NA()</f>
        <v>#N/A</v>
      </c>
      <c r="BQ17" s="3" t="e">
        <f>NA()</f>
        <v>#N/A</v>
      </c>
      <c r="BR17" s="3" t="e">
        <f>NA()</f>
        <v>#N/A</v>
      </c>
      <c r="BS17" t="e">
        <f>NA()</f>
        <v>#N/A</v>
      </c>
      <c r="BT17" s="3" t="e">
        <f>NA()</f>
        <v>#N/A</v>
      </c>
      <c r="BU17" s="3" t="e">
        <f>NA()</f>
        <v>#N/A</v>
      </c>
      <c r="BV17" s="3" t="e">
        <f>NA()</f>
        <v>#N/A</v>
      </c>
      <c r="BW17" s="3" t="e">
        <f>NA()</f>
        <v>#N/A</v>
      </c>
      <c r="BX17" s="3" t="e">
        <f>NA()</f>
        <v>#N/A</v>
      </c>
      <c r="BY17" s="3" t="e">
        <f>NA()</f>
        <v>#N/A</v>
      </c>
      <c r="BZ17" s="3">
        <v>1392</v>
      </c>
      <c r="CA17" t="e">
        <f>NA()</f>
        <v>#N/A</v>
      </c>
      <c r="CB17" t="e">
        <f>NA()</f>
        <v>#N/A</v>
      </c>
      <c r="CC17" t="e">
        <f>NA()</f>
        <v>#N/A</v>
      </c>
      <c r="CD17" t="e">
        <f>NA()</f>
        <v>#N/A</v>
      </c>
      <c r="CE17" t="e">
        <f>NA()</f>
        <v>#N/A</v>
      </c>
      <c r="CF17" t="e">
        <f>NA()</f>
        <v>#N/A</v>
      </c>
      <c r="CG17" t="e">
        <f>NA()</f>
        <v>#N/A</v>
      </c>
      <c r="CH17" t="e">
        <f>NA()</f>
        <v>#N/A</v>
      </c>
      <c r="CI17" t="e">
        <f>NA()</f>
        <v>#N/A</v>
      </c>
      <c r="CJ17" t="e">
        <f>NA()</f>
        <v>#N/A</v>
      </c>
      <c r="CK17" t="e">
        <f>NA()</f>
        <v>#N/A</v>
      </c>
      <c r="CL17" t="e">
        <f>NA()</f>
        <v>#N/A</v>
      </c>
      <c r="CM17" t="e">
        <f>NA()</f>
        <v>#N/A</v>
      </c>
      <c r="CN17" t="e">
        <f>NA()</f>
        <v>#N/A</v>
      </c>
      <c r="CO17" t="e">
        <f>NA()</f>
        <v>#N/A</v>
      </c>
      <c r="CP17" t="e">
        <f>NA()</f>
        <v>#N/A</v>
      </c>
      <c r="CQ17" t="e">
        <f>NA()</f>
        <v>#N/A</v>
      </c>
      <c r="CR17" t="e">
        <f>NA()</f>
        <v>#N/A</v>
      </c>
      <c r="CS17" s="3" t="e">
        <f>NA()</f>
        <v>#N/A</v>
      </c>
      <c r="CT17" s="3" t="e">
        <f>NA()</f>
        <v>#N/A</v>
      </c>
      <c r="DC17" s="100"/>
    </row>
    <row r="18" spans="1:107" s="87" customFormat="1" x14ac:dyDescent="0.2">
      <c r="A18" s="62">
        <v>135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66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s="3" t="e">
        <f>NA()</f>
        <v>#N/A</v>
      </c>
      <c r="AW18" s="3" t="e">
        <f>NA()</f>
        <v>#N/A</v>
      </c>
      <c r="AX18" s="3" t="e">
        <f>NA()</f>
        <v>#N/A</v>
      </c>
      <c r="AY18" s="3" t="e">
        <f>NA()</f>
        <v>#N/A</v>
      </c>
      <c r="AZ18" s="3" t="e">
        <f>NA()</f>
        <v>#N/A</v>
      </c>
      <c r="BA18" s="3" t="e">
        <f>NA()</f>
        <v>#N/A</v>
      </c>
      <c r="BB18" s="3" t="e">
        <f>NA()</f>
        <v>#N/A</v>
      </c>
      <c r="BC18" s="3" t="e">
        <f>NA()</f>
        <v>#N/A</v>
      </c>
      <c r="BD18" s="3" t="e">
        <f>NA()</f>
        <v>#N/A</v>
      </c>
      <c r="BE18" s="3" t="e">
        <f>NA()</f>
        <v>#N/A</v>
      </c>
      <c r="BF18" t="e">
        <f>NA()</f>
        <v>#N/A</v>
      </c>
      <c r="BG18" s="3" t="e">
        <f>NA()</f>
        <v>#N/A</v>
      </c>
      <c r="BH18" s="3" t="e">
        <f>NA()</f>
        <v>#N/A</v>
      </c>
      <c r="BI18" s="3" t="e">
        <f>NA()</f>
        <v>#N/A</v>
      </c>
      <c r="BJ18" s="3" t="e">
        <f>NA()</f>
        <v>#N/A</v>
      </c>
      <c r="BK18" s="3" t="e">
        <f>NA()</f>
        <v>#N/A</v>
      </c>
      <c r="BL18" s="3" t="e">
        <f>NA()</f>
        <v>#N/A</v>
      </c>
      <c r="BM18" s="3" t="e">
        <f>NA()</f>
        <v>#N/A</v>
      </c>
      <c r="BN18" s="3" t="e">
        <f>NA()</f>
        <v>#N/A</v>
      </c>
      <c r="BO18" s="3" t="e">
        <f>NA()</f>
        <v>#N/A</v>
      </c>
      <c r="BP18" s="3" t="e">
        <f>NA()</f>
        <v>#N/A</v>
      </c>
      <c r="BQ18" s="3" t="e">
        <f>NA()</f>
        <v>#N/A</v>
      </c>
      <c r="BR18" s="3" t="e">
        <f>NA()</f>
        <v>#N/A</v>
      </c>
      <c r="BS18" t="e">
        <f>NA()</f>
        <v>#N/A</v>
      </c>
      <c r="BT18" s="3" t="e">
        <f>NA()</f>
        <v>#N/A</v>
      </c>
      <c r="BU18" s="3" t="e">
        <f>NA()</f>
        <v>#N/A</v>
      </c>
      <c r="BV18" s="3" t="e">
        <f>NA()</f>
        <v>#N/A</v>
      </c>
      <c r="BW18" s="3" t="e">
        <f>NA()</f>
        <v>#N/A</v>
      </c>
      <c r="BX18" s="3" t="e">
        <f>NA()</f>
        <v>#N/A</v>
      </c>
      <c r="BY18" s="3" t="e">
        <f>NA()</f>
        <v>#N/A</v>
      </c>
      <c r="BZ18" s="3">
        <v>1379</v>
      </c>
      <c r="CA18" t="e">
        <f>NA()</f>
        <v>#N/A</v>
      </c>
      <c r="CB18" t="e">
        <f>NA()</f>
        <v>#N/A</v>
      </c>
      <c r="CC18" t="e">
        <f>NA()</f>
        <v>#N/A</v>
      </c>
      <c r="CD18" t="e">
        <f>NA()</f>
        <v>#N/A</v>
      </c>
      <c r="CE18" t="e">
        <f>NA()</f>
        <v>#N/A</v>
      </c>
      <c r="CF18" t="e">
        <f>NA()</f>
        <v>#N/A</v>
      </c>
      <c r="CG18" t="e">
        <f>NA()</f>
        <v>#N/A</v>
      </c>
      <c r="CH18" t="e">
        <f>NA()</f>
        <v>#N/A</v>
      </c>
      <c r="CI18" t="e">
        <f>NA()</f>
        <v>#N/A</v>
      </c>
      <c r="CJ18" t="e">
        <f>NA()</f>
        <v>#N/A</v>
      </c>
      <c r="CK18" t="e">
        <f>NA()</f>
        <v>#N/A</v>
      </c>
      <c r="CL18" t="e">
        <f>NA()</f>
        <v>#N/A</v>
      </c>
      <c r="CM18" t="e">
        <f>NA()</f>
        <v>#N/A</v>
      </c>
      <c r="CN18" t="e">
        <f>NA()</f>
        <v>#N/A</v>
      </c>
      <c r="CO18" t="e">
        <f>NA()</f>
        <v>#N/A</v>
      </c>
      <c r="CP18" t="e">
        <f>NA()</f>
        <v>#N/A</v>
      </c>
      <c r="CQ18" t="e">
        <f>NA()</f>
        <v>#N/A</v>
      </c>
      <c r="CR18" t="e">
        <f>NA()</f>
        <v>#N/A</v>
      </c>
      <c r="CS18" s="3" t="e">
        <f>NA()</f>
        <v>#N/A</v>
      </c>
      <c r="CT18" s="3" t="e">
        <f>NA()</f>
        <v>#N/A</v>
      </c>
      <c r="DC18" s="100"/>
    </row>
    <row r="19" spans="1:107" s="87" customFormat="1" x14ac:dyDescent="0.2">
      <c r="A19" s="62">
        <v>134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66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s="3" t="e">
        <f>NA()</f>
        <v>#N/A</v>
      </c>
      <c r="AW19" s="3" t="e">
        <f>NA()</f>
        <v>#N/A</v>
      </c>
      <c r="AX19" s="3" t="e">
        <f>NA()</f>
        <v>#N/A</v>
      </c>
      <c r="AY19" s="3" t="e">
        <f>NA()</f>
        <v>#N/A</v>
      </c>
      <c r="AZ19" s="3" t="e">
        <f>NA()</f>
        <v>#N/A</v>
      </c>
      <c r="BA19" s="3" t="e">
        <f>NA()</f>
        <v>#N/A</v>
      </c>
      <c r="BB19" s="3" t="e">
        <f>NA()</f>
        <v>#N/A</v>
      </c>
      <c r="BC19" s="3" t="e">
        <f>NA()</f>
        <v>#N/A</v>
      </c>
      <c r="BD19" s="3" t="e">
        <f>NA()</f>
        <v>#N/A</v>
      </c>
      <c r="BE19" s="3" t="e">
        <f>NA()</f>
        <v>#N/A</v>
      </c>
      <c r="BF19" t="e">
        <f>NA()</f>
        <v>#N/A</v>
      </c>
      <c r="BG19" s="3" t="e">
        <f>NA()</f>
        <v>#N/A</v>
      </c>
      <c r="BH19" s="3" t="e">
        <f>NA()</f>
        <v>#N/A</v>
      </c>
      <c r="BI19" s="3" t="e">
        <f>NA()</f>
        <v>#N/A</v>
      </c>
      <c r="BJ19" s="3" t="e">
        <f>NA()</f>
        <v>#N/A</v>
      </c>
      <c r="BK19" s="3" t="e">
        <f>NA()</f>
        <v>#N/A</v>
      </c>
      <c r="BL19" s="3" t="e">
        <f>NA()</f>
        <v>#N/A</v>
      </c>
      <c r="BM19" s="3" t="e">
        <f>NA()</f>
        <v>#N/A</v>
      </c>
      <c r="BN19" s="3" t="e">
        <f>NA()</f>
        <v>#N/A</v>
      </c>
      <c r="BO19" s="3" t="e">
        <f>NA()</f>
        <v>#N/A</v>
      </c>
      <c r="BP19" s="3" t="e">
        <f>NA()</f>
        <v>#N/A</v>
      </c>
      <c r="BQ19" s="3" t="e">
        <f>NA()</f>
        <v>#N/A</v>
      </c>
      <c r="BR19" s="3" t="e">
        <f>NA()</f>
        <v>#N/A</v>
      </c>
      <c r="BS19" t="e">
        <f>NA()</f>
        <v>#N/A</v>
      </c>
      <c r="BT19" s="3" t="e">
        <f>NA()</f>
        <v>#N/A</v>
      </c>
      <c r="BU19" s="3" t="e">
        <f>NA()</f>
        <v>#N/A</v>
      </c>
      <c r="BV19" s="3" t="e">
        <f>NA()</f>
        <v>#N/A</v>
      </c>
      <c r="BW19" s="3" t="e">
        <f>NA()</f>
        <v>#N/A</v>
      </c>
      <c r="BX19" s="3" t="e">
        <f>NA()</f>
        <v>#N/A</v>
      </c>
      <c r="BY19" s="3" t="e">
        <f>NA()</f>
        <v>#N/A</v>
      </c>
      <c r="BZ19" s="3">
        <v>1366</v>
      </c>
      <c r="CA19" t="e">
        <f>NA()</f>
        <v>#N/A</v>
      </c>
      <c r="CB19" t="e">
        <f>NA()</f>
        <v>#N/A</v>
      </c>
      <c r="CC19" t="e">
        <f>NA()</f>
        <v>#N/A</v>
      </c>
      <c r="CD19" t="e">
        <f>NA()</f>
        <v>#N/A</v>
      </c>
      <c r="CE19" t="e">
        <f>NA()</f>
        <v>#N/A</v>
      </c>
      <c r="CF19" t="e">
        <f>NA()</f>
        <v>#N/A</v>
      </c>
      <c r="CG19" t="e">
        <f>NA()</f>
        <v>#N/A</v>
      </c>
      <c r="CH19" t="e">
        <f>NA()</f>
        <v>#N/A</v>
      </c>
      <c r="CI19" t="e">
        <f>NA()</f>
        <v>#N/A</v>
      </c>
      <c r="CJ19" t="e">
        <f>NA()</f>
        <v>#N/A</v>
      </c>
      <c r="CK19" t="e">
        <f>NA()</f>
        <v>#N/A</v>
      </c>
      <c r="CL19" t="e">
        <f>NA()</f>
        <v>#N/A</v>
      </c>
      <c r="CM19" t="e">
        <f>NA()</f>
        <v>#N/A</v>
      </c>
      <c r="CN19" t="e">
        <f>NA()</f>
        <v>#N/A</v>
      </c>
      <c r="CO19" t="e">
        <f>NA()</f>
        <v>#N/A</v>
      </c>
      <c r="CP19" t="e">
        <f>NA()</f>
        <v>#N/A</v>
      </c>
      <c r="CQ19" t="e">
        <f>NA()</f>
        <v>#N/A</v>
      </c>
      <c r="CR19" t="e">
        <f>NA()</f>
        <v>#N/A</v>
      </c>
      <c r="CS19" s="3" t="e">
        <f>NA()</f>
        <v>#N/A</v>
      </c>
      <c r="CT19" s="3" t="e">
        <f>NA()</f>
        <v>#N/A</v>
      </c>
      <c r="DC19" s="100"/>
    </row>
    <row r="20" spans="1:107" s="87" customFormat="1" x14ac:dyDescent="0.2">
      <c r="A20" s="62">
        <v>133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3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66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s="3" t="e">
        <f>NA()</f>
        <v>#N/A</v>
      </c>
      <c r="AW20" s="3" t="e">
        <f>NA()</f>
        <v>#N/A</v>
      </c>
      <c r="AX20" s="3" t="e">
        <f>NA()</f>
        <v>#N/A</v>
      </c>
      <c r="AY20" s="3" t="e">
        <f>NA()</f>
        <v>#N/A</v>
      </c>
      <c r="AZ20" s="3" t="e">
        <f>NA()</f>
        <v>#N/A</v>
      </c>
      <c r="BA20" s="3" t="e">
        <f>NA()</f>
        <v>#N/A</v>
      </c>
      <c r="BB20" s="3" t="e">
        <f>NA()</f>
        <v>#N/A</v>
      </c>
      <c r="BC20" s="3" t="e">
        <f>NA()</f>
        <v>#N/A</v>
      </c>
      <c r="BD20" s="3" t="e">
        <f>NA()</f>
        <v>#N/A</v>
      </c>
      <c r="BE20" s="3" t="e">
        <f>NA()</f>
        <v>#N/A</v>
      </c>
      <c r="BF20" t="e">
        <f>NA()</f>
        <v>#N/A</v>
      </c>
      <c r="BG20" s="3" t="e">
        <f>NA()</f>
        <v>#N/A</v>
      </c>
      <c r="BH20" s="3" t="e">
        <f>NA()</f>
        <v>#N/A</v>
      </c>
      <c r="BI20" s="3" t="e">
        <f>NA()</f>
        <v>#N/A</v>
      </c>
      <c r="BJ20" s="3" t="e">
        <f>NA()</f>
        <v>#N/A</v>
      </c>
      <c r="BK20" s="3" t="e">
        <f>NA()</f>
        <v>#N/A</v>
      </c>
      <c r="BL20" s="3" t="e">
        <f>NA()</f>
        <v>#N/A</v>
      </c>
      <c r="BM20" s="3" t="e">
        <f>NA()</f>
        <v>#N/A</v>
      </c>
      <c r="BN20" s="3" t="e">
        <f>NA()</f>
        <v>#N/A</v>
      </c>
      <c r="BO20" s="3" t="e">
        <f>NA()</f>
        <v>#N/A</v>
      </c>
      <c r="BP20" s="3" t="e">
        <f>NA()</f>
        <v>#N/A</v>
      </c>
      <c r="BQ20" s="3" t="e">
        <f>NA()</f>
        <v>#N/A</v>
      </c>
      <c r="BR20" s="3" t="e">
        <f>NA()</f>
        <v>#N/A</v>
      </c>
      <c r="BS20" t="e">
        <f>NA()</f>
        <v>#N/A</v>
      </c>
      <c r="BT20" s="3" t="e">
        <f>NA()</f>
        <v>#N/A</v>
      </c>
      <c r="BU20" s="3" t="e">
        <f>NA()</f>
        <v>#N/A</v>
      </c>
      <c r="BV20" s="3" t="e">
        <f>NA()</f>
        <v>#N/A</v>
      </c>
      <c r="BW20" s="3" t="e">
        <f>NA()</f>
        <v>#N/A</v>
      </c>
      <c r="BX20" s="3" t="e">
        <f>NA()</f>
        <v>#N/A</v>
      </c>
      <c r="BY20" s="3" t="e">
        <f>NA()</f>
        <v>#N/A</v>
      </c>
      <c r="BZ20" s="3">
        <v>1353</v>
      </c>
      <c r="CA20" t="e">
        <f>NA()</f>
        <v>#N/A</v>
      </c>
      <c r="CB20" t="e">
        <f>NA()</f>
        <v>#N/A</v>
      </c>
      <c r="CC20" t="e">
        <f>NA()</f>
        <v>#N/A</v>
      </c>
      <c r="CD20" t="e">
        <f>NA()</f>
        <v>#N/A</v>
      </c>
      <c r="CE20" t="e">
        <f>NA()</f>
        <v>#N/A</v>
      </c>
      <c r="CF20" t="e">
        <f>NA()</f>
        <v>#N/A</v>
      </c>
      <c r="CG20" t="e">
        <f>NA()</f>
        <v>#N/A</v>
      </c>
      <c r="CH20" t="e">
        <f>NA()</f>
        <v>#N/A</v>
      </c>
      <c r="CI20" t="e">
        <f>NA()</f>
        <v>#N/A</v>
      </c>
      <c r="CJ20" t="e">
        <f>NA()</f>
        <v>#N/A</v>
      </c>
      <c r="CK20" t="e">
        <f>NA()</f>
        <v>#N/A</v>
      </c>
      <c r="CL20" t="e">
        <f>NA()</f>
        <v>#N/A</v>
      </c>
      <c r="CM20" t="e">
        <f>NA()</f>
        <v>#N/A</v>
      </c>
      <c r="CN20" t="e">
        <f>NA()</f>
        <v>#N/A</v>
      </c>
      <c r="CO20" t="e">
        <f>NA()</f>
        <v>#N/A</v>
      </c>
      <c r="CP20" t="e">
        <f>NA()</f>
        <v>#N/A</v>
      </c>
      <c r="CQ20" t="e">
        <f>NA()</f>
        <v>#N/A</v>
      </c>
      <c r="CR20" t="e">
        <f>NA()</f>
        <v>#N/A</v>
      </c>
      <c r="CS20" s="3" t="e">
        <f>NA()</f>
        <v>#N/A</v>
      </c>
      <c r="CT20" s="3" t="e">
        <f>NA()</f>
        <v>#N/A</v>
      </c>
      <c r="DC20" s="100"/>
    </row>
    <row r="21" spans="1:107" s="87" customFormat="1" x14ac:dyDescent="0.2">
      <c r="A21" s="62">
        <v>132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66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s="3" t="e">
        <f>NA()</f>
        <v>#N/A</v>
      </c>
      <c r="AW21" s="3" t="e">
        <f>NA()</f>
        <v>#N/A</v>
      </c>
      <c r="AX21" s="3" t="e">
        <f>NA()</f>
        <v>#N/A</v>
      </c>
      <c r="AY21" s="3" t="e">
        <f>NA()</f>
        <v>#N/A</v>
      </c>
      <c r="AZ21" s="3" t="e">
        <f>NA()</f>
        <v>#N/A</v>
      </c>
      <c r="BA21" s="3" t="e">
        <f>NA()</f>
        <v>#N/A</v>
      </c>
      <c r="BB21" s="3" t="e">
        <f>NA()</f>
        <v>#N/A</v>
      </c>
      <c r="BC21" s="3" t="e">
        <f>NA()</f>
        <v>#N/A</v>
      </c>
      <c r="BD21" s="3" t="e">
        <f>NA()</f>
        <v>#N/A</v>
      </c>
      <c r="BE21" s="3" t="e">
        <f>NA()</f>
        <v>#N/A</v>
      </c>
      <c r="BF21" t="e">
        <f>NA()</f>
        <v>#N/A</v>
      </c>
      <c r="BG21" s="3" t="e">
        <f>NA()</f>
        <v>#N/A</v>
      </c>
      <c r="BH21" s="3" t="e">
        <f>NA()</f>
        <v>#N/A</v>
      </c>
      <c r="BI21" s="3" t="e">
        <f>NA()</f>
        <v>#N/A</v>
      </c>
      <c r="BJ21" s="3" t="e">
        <f>NA()</f>
        <v>#N/A</v>
      </c>
      <c r="BK21" s="3" t="e">
        <f>NA()</f>
        <v>#N/A</v>
      </c>
      <c r="BL21" s="3" t="e">
        <f>NA()</f>
        <v>#N/A</v>
      </c>
      <c r="BM21" s="3" t="e">
        <f>NA()</f>
        <v>#N/A</v>
      </c>
      <c r="BN21" s="3" t="e">
        <f>NA()</f>
        <v>#N/A</v>
      </c>
      <c r="BO21" s="3" t="e">
        <f>NA()</f>
        <v>#N/A</v>
      </c>
      <c r="BP21" s="3" t="e">
        <f>NA()</f>
        <v>#N/A</v>
      </c>
      <c r="BQ21" s="3" t="e">
        <f>NA()</f>
        <v>#N/A</v>
      </c>
      <c r="BR21" s="3" t="e">
        <f>NA()</f>
        <v>#N/A</v>
      </c>
      <c r="BS21" t="e">
        <f>NA()</f>
        <v>#N/A</v>
      </c>
      <c r="BT21" s="3" t="e">
        <f>NA()</f>
        <v>#N/A</v>
      </c>
      <c r="BU21" s="3" t="e">
        <f>NA()</f>
        <v>#N/A</v>
      </c>
      <c r="BV21" s="3" t="e">
        <f>NA()</f>
        <v>#N/A</v>
      </c>
      <c r="BW21" s="3" t="e">
        <f>NA()</f>
        <v>#N/A</v>
      </c>
      <c r="BX21" s="3" t="e">
        <f>NA()</f>
        <v>#N/A</v>
      </c>
      <c r="BY21" s="3" t="e">
        <f>NA()</f>
        <v>#N/A</v>
      </c>
      <c r="BZ21" s="3">
        <v>1342</v>
      </c>
      <c r="CA21" t="e">
        <f>NA()</f>
        <v>#N/A</v>
      </c>
      <c r="CB21" t="e">
        <f>NA()</f>
        <v>#N/A</v>
      </c>
      <c r="CC21" t="e">
        <f>NA()</f>
        <v>#N/A</v>
      </c>
      <c r="CD21" t="e">
        <f>NA()</f>
        <v>#N/A</v>
      </c>
      <c r="CE21" t="e">
        <f>NA()</f>
        <v>#N/A</v>
      </c>
      <c r="CF21" t="e">
        <f>NA()</f>
        <v>#N/A</v>
      </c>
      <c r="CG21" t="e">
        <f>NA()</f>
        <v>#N/A</v>
      </c>
      <c r="CH21" t="e">
        <f>NA()</f>
        <v>#N/A</v>
      </c>
      <c r="CI21" t="e">
        <f>NA()</f>
        <v>#N/A</v>
      </c>
      <c r="CJ21" t="e">
        <f>NA()</f>
        <v>#N/A</v>
      </c>
      <c r="CK21" t="e">
        <f>NA()</f>
        <v>#N/A</v>
      </c>
      <c r="CL21" t="e">
        <f>NA()</f>
        <v>#N/A</v>
      </c>
      <c r="CM21" t="e">
        <f>NA()</f>
        <v>#N/A</v>
      </c>
      <c r="CN21" t="e">
        <f>NA()</f>
        <v>#N/A</v>
      </c>
      <c r="CO21" t="e">
        <f>NA()</f>
        <v>#N/A</v>
      </c>
      <c r="CP21" t="e">
        <f>NA()</f>
        <v>#N/A</v>
      </c>
      <c r="CQ21" t="e">
        <f>NA()</f>
        <v>#N/A</v>
      </c>
      <c r="CR21" t="e">
        <f>NA()</f>
        <v>#N/A</v>
      </c>
      <c r="CS21" s="3" t="e">
        <f>NA()</f>
        <v>#N/A</v>
      </c>
      <c r="CT21" s="3" t="e">
        <f>NA()</f>
        <v>#N/A</v>
      </c>
      <c r="DC21" s="100"/>
    </row>
    <row r="22" spans="1:107" x14ac:dyDescent="0.2">
      <c r="A22" s="62">
        <v>131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7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66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  <c r="AY22" t="e">
        <f>NA()</f>
        <v>#N/A</v>
      </c>
      <c r="AZ22" t="e">
        <f>NA()</f>
        <v>#N/A</v>
      </c>
      <c r="BA22" t="e">
        <f>NA()</f>
        <v>#N/A</v>
      </c>
      <c r="BB22" t="e">
        <f>NA()</f>
        <v>#N/A</v>
      </c>
      <c r="BC22" t="e">
        <f>NA()</f>
        <v>#N/A</v>
      </c>
      <c r="BD22" t="e">
        <f>NA()</f>
        <v>#N/A</v>
      </c>
      <c r="BE22" t="e">
        <f>NA()</f>
        <v>#N/A</v>
      </c>
      <c r="BF22" t="e">
        <f>NA()</f>
        <v>#N/A</v>
      </c>
      <c r="BG22" t="e">
        <f>NA()</f>
        <v>#N/A</v>
      </c>
      <c r="BH22" t="e">
        <f>NA()</f>
        <v>#N/A</v>
      </c>
      <c r="BI22" t="e">
        <f>NA()</f>
        <v>#N/A</v>
      </c>
      <c r="BJ22" t="e">
        <f>NA()</f>
        <v>#N/A</v>
      </c>
      <c r="BK22" t="e">
        <f>NA()</f>
        <v>#N/A</v>
      </c>
      <c r="BL22" t="e">
        <f>NA()</f>
        <v>#N/A</v>
      </c>
      <c r="BM22" t="e">
        <f>NA()</f>
        <v>#N/A</v>
      </c>
      <c r="BN22" t="e">
        <f>NA()</f>
        <v>#N/A</v>
      </c>
      <c r="BO22" t="e">
        <f>NA()</f>
        <v>#N/A</v>
      </c>
      <c r="BP22" t="e">
        <f>NA()</f>
        <v>#N/A</v>
      </c>
      <c r="BQ22" t="e">
        <f>NA()</f>
        <v>#N/A</v>
      </c>
      <c r="BR22" t="e">
        <f>NA()</f>
        <v>#N/A</v>
      </c>
      <c r="BS22" t="e">
        <f>NA()</f>
        <v>#N/A</v>
      </c>
      <c r="BT22" t="e">
        <f>NA()</f>
        <v>#N/A</v>
      </c>
      <c r="BU22" t="e">
        <f>NA()</f>
        <v>#N/A</v>
      </c>
      <c r="BV22" t="e">
        <f>NA()</f>
        <v>#N/A</v>
      </c>
      <c r="BW22" t="e">
        <f>NA()</f>
        <v>#N/A</v>
      </c>
      <c r="BX22" t="e">
        <f>NA()</f>
        <v>#N/A</v>
      </c>
      <c r="BY22" t="e">
        <f>NA()</f>
        <v>#N/A</v>
      </c>
      <c r="BZ22" s="3">
        <v>1330</v>
      </c>
      <c r="CA22" t="e">
        <f>NA()</f>
        <v>#N/A</v>
      </c>
      <c r="CB22" t="e">
        <f>NA()</f>
        <v>#N/A</v>
      </c>
      <c r="CC22" t="e">
        <f>NA()</f>
        <v>#N/A</v>
      </c>
      <c r="CD22" t="e">
        <f>NA()</f>
        <v>#N/A</v>
      </c>
      <c r="CE22" t="e">
        <f>NA()</f>
        <v>#N/A</v>
      </c>
      <c r="CF22" t="e">
        <f>NA()</f>
        <v>#N/A</v>
      </c>
      <c r="CG22" t="e">
        <f>NA()</f>
        <v>#N/A</v>
      </c>
      <c r="CH22" t="e">
        <f>NA()</f>
        <v>#N/A</v>
      </c>
      <c r="CI22" t="e">
        <f>NA()</f>
        <v>#N/A</v>
      </c>
      <c r="CJ22" t="e">
        <f>NA()</f>
        <v>#N/A</v>
      </c>
      <c r="CK22" t="e">
        <f>NA()</f>
        <v>#N/A</v>
      </c>
      <c r="CL22" t="e">
        <f>NA()</f>
        <v>#N/A</v>
      </c>
      <c r="CM22" t="e">
        <f>NA()</f>
        <v>#N/A</v>
      </c>
      <c r="CN22" t="e">
        <f>NA()</f>
        <v>#N/A</v>
      </c>
      <c r="CO22" t="e">
        <f>NA()</f>
        <v>#N/A</v>
      </c>
      <c r="CP22" t="e">
        <f>NA()</f>
        <v>#N/A</v>
      </c>
      <c r="CQ22" t="e">
        <f>NA()</f>
        <v>#N/A</v>
      </c>
      <c r="CR22" t="e">
        <f>NA()</f>
        <v>#N/A</v>
      </c>
      <c r="CS22" s="3" t="e">
        <f>NA()</f>
        <v>#N/A</v>
      </c>
      <c r="CT22" s="3" t="e">
        <f>NA()</f>
        <v>#N/A</v>
      </c>
    </row>
    <row r="23" spans="1:107" x14ac:dyDescent="0.2">
      <c r="A23" s="62">
        <v>130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7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66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  <c r="AY23" t="e">
        <f>NA()</f>
        <v>#N/A</v>
      </c>
      <c r="AZ23" t="e">
        <f>NA()</f>
        <v>#N/A</v>
      </c>
      <c r="BA23" t="e">
        <f>NA()</f>
        <v>#N/A</v>
      </c>
      <c r="BB23" t="e">
        <f>NA()</f>
        <v>#N/A</v>
      </c>
      <c r="BC23" t="e">
        <f>NA()</f>
        <v>#N/A</v>
      </c>
      <c r="BD23" t="e">
        <f>NA()</f>
        <v>#N/A</v>
      </c>
      <c r="BE23" t="e">
        <f>NA()</f>
        <v>#N/A</v>
      </c>
      <c r="BF23" t="e">
        <f>NA()</f>
        <v>#N/A</v>
      </c>
      <c r="BG23" t="e">
        <f>NA()</f>
        <v>#N/A</v>
      </c>
      <c r="BH23" t="e">
        <f>NA()</f>
        <v>#N/A</v>
      </c>
      <c r="BI23" t="e">
        <f>NA()</f>
        <v>#N/A</v>
      </c>
      <c r="BJ23" t="e">
        <f>NA()</f>
        <v>#N/A</v>
      </c>
      <c r="BK23" t="e">
        <f>NA()</f>
        <v>#N/A</v>
      </c>
      <c r="BL23" t="e">
        <f>NA()</f>
        <v>#N/A</v>
      </c>
      <c r="BM23" t="e">
        <f>NA()</f>
        <v>#N/A</v>
      </c>
      <c r="BN23" t="e">
        <f>NA()</f>
        <v>#N/A</v>
      </c>
      <c r="BO23" t="e">
        <f>NA()</f>
        <v>#N/A</v>
      </c>
      <c r="BP23" t="e">
        <f>NA()</f>
        <v>#N/A</v>
      </c>
      <c r="BQ23" t="e">
        <f>NA()</f>
        <v>#N/A</v>
      </c>
      <c r="BR23" t="e">
        <f>NA()</f>
        <v>#N/A</v>
      </c>
      <c r="BS23" t="e">
        <f>NA()</f>
        <v>#N/A</v>
      </c>
      <c r="BT23" t="e">
        <f>NA()</f>
        <v>#N/A</v>
      </c>
      <c r="BU23" t="e">
        <f>NA()</f>
        <v>#N/A</v>
      </c>
      <c r="BV23" t="e">
        <f>NA()</f>
        <v>#N/A</v>
      </c>
      <c r="BW23" t="e">
        <f>NA()</f>
        <v>#N/A</v>
      </c>
      <c r="BX23" t="e">
        <f>NA()</f>
        <v>#N/A</v>
      </c>
      <c r="BY23" t="e">
        <f>NA()</f>
        <v>#N/A</v>
      </c>
      <c r="BZ23" s="3">
        <v>1319</v>
      </c>
      <c r="CA23" t="e">
        <f>NA()</f>
        <v>#N/A</v>
      </c>
      <c r="CB23" t="e">
        <f>NA()</f>
        <v>#N/A</v>
      </c>
      <c r="CC23" t="e">
        <f>NA()</f>
        <v>#N/A</v>
      </c>
      <c r="CD23" t="e">
        <f>NA()</f>
        <v>#N/A</v>
      </c>
      <c r="CE23" t="e">
        <f>NA()</f>
        <v>#N/A</v>
      </c>
      <c r="CF23" t="e">
        <f>NA()</f>
        <v>#N/A</v>
      </c>
      <c r="CG23" t="e">
        <f>NA()</f>
        <v>#N/A</v>
      </c>
      <c r="CH23" t="e">
        <f>NA()</f>
        <v>#N/A</v>
      </c>
      <c r="CI23" t="e">
        <f>NA()</f>
        <v>#N/A</v>
      </c>
      <c r="CJ23" t="e">
        <f>NA()</f>
        <v>#N/A</v>
      </c>
      <c r="CK23" t="e">
        <f>NA()</f>
        <v>#N/A</v>
      </c>
      <c r="CL23" t="e">
        <f>NA()</f>
        <v>#N/A</v>
      </c>
      <c r="CM23" t="e">
        <f>NA()</f>
        <v>#N/A</v>
      </c>
      <c r="CN23" t="e">
        <f>NA()</f>
        <v>#N/A</v>
      </c>
      <c r="CO23" t="e">
        <f>NA()</f>
        <v>#N/A</v>
      </c>
      <c r="CP23" t="e">
        <f>NA()</f>
        <v>#N/A</v>
      </c>
      <c r="CQ23" t="e">
        <f>NA()</f>
        <v>#N/A</v>
      </c>
      <c r="CR23" t="e">
        <f>NA()</f>
        <v>#N/A</v>
      </c>
      <c r="CS23" s="3" t="e">
        <f>NA()</f>
        <v>#N/A</v>
      </c>
      <c r="CT23" s="3" t="e">
        <f>NA()</f>
        <v>#N/A</v>
      </c>
    </row>
    <row r="24" spans="1:107" x14ac:dyDescent="0.2">
      <c r="A24" s="62">
        <v>129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7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66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  <c r="AY24" t="e">
        <f>NA()</f>
        <v>#N/A</v>
      </c>
      <c r="AZ24" t="e">
        <f>NA()</f>
        <v>#N/A</v>
      </c>
      <c r="BA24" t="e">
        <f>NA()</f>
        <v>#N/A</v>
      </c>
      <c r="BB24" t="e">
        <f>NA()</f>
        <v>#N/A</v>
      </c>
      <c r="BC24" t="e">
        <f>NA()</f>
        <v>#N/A</v>
      </c>
      <c r="BD24" t="e">
        <f>NA()</f>
        <v>#N/A</v>
      </c>
      <c r="BE24" t="e">
        <f>NA()</f>
        <v>#N/A</v>
      </c>
      <c r="BF24" t="e">
        <f>NA()</f>
        <v>#N/A</v>
      </c>
      <c r="BG24" t="e">
        <f>NA()</f>
        <v>#N/A</v>
      </c>
      <c r="BH24" t="e">
        <f>NA()</f>
        <v>#N/A</v>
      </c>
      <c r="BI24" t="e">
        <f>NA()</f>
        <v>#N/A</v>
      </c>
      <c r="BJ24" t="e">
        <f>NA()</f>
        <v>#N/A</v>
      </c>
      <c r="BK24" t="e">
        <f>NA()</f>
        <v>#N/A</v>
      </c>
      <c r="BL24" t="e">
        <f>NA()</f>
        <v>#N/A</v>
      </c>
      <c r="BM24" t="e">
        <f>NA()</f>
        <v>#N/A</v>
      </c>
      <c r="BN24" t="e">
        <f>NA()</f>
        <v>#N/A</v>
      </c>
      <c r="BO24" t="e">
        <f>NA()</f>
        <v>#N/A</v>
      </c>
      <c r="BP24" t="e">
        <f>NA()</f>
        <v>#N/A</v>
      </c>
      <c r="BQ24" t="e">
        <f>NA()</f>
        <v>#N/A</v>
      </c>
      <c r="BR24" t="e">
        <f>NA()</f>
        <v>#N/A</v>
      </c>
      <c r="BS24" t="e">
        <f>NA()</f>
        <v>#N/A</v>
      </c>
      <c r="BT24" t="e">
        <f>NA()</f>
        <v>#N/A</v>
      </c>
      <c r="BU24" t="e">
        <f>NA()</f>
        <v>#N/A</v>
      </c>
      <c r="BV24" t="e">
        <f>NA()</f>
        <v>#N/A</v>
      </c>
      <c r="BW24" t="e">
        <f>NA()</f>
        <v>#N/A</v>
      </c>
      <c r="BX24" t="e">
        <f>NA()</f>
        <v>#N/A</v>
      </c>
      <c r="BY24" t="e">
        <f>NA()</f>
        <v>#N/A</v>
      </c>
      <c r="BZ24" s="3">
        <v>1307</v>
      </c>
      <c r="CA24" t="e">
        <f>NA()</f>
        <v>#N/A</v>
      </c>
      <c r="CB24" t="e">
        <f>NA()</f>
        <v>#N/A</v>
      </c>
      <c r="CC24" t="e">
        <f>NA()</f>
        <v>#N/A</v>
      </c>
      <c r="CD24" t="e">
        <f>NA()</f>
        <v>#N/A</v>
      </c>
      <c r="CE24" t="e">
        <f>NA()</f>
        <v>#N/A</v>
      </c>
      <c r="CF24" t="e">
        <f>NA()</f>
        <v>#N/A</v>
      </c>
      <c r="CG24" t="e">
        <f>NA()</f>
        <v>#N/A</v>
      </c>
      <c r="CH24" t="e">
        <f>NA()</f>
        <v>#N/A</v>
      </c>
      <c r="CI24" t="e">
        <f>NA()</f>
        <v>#N/A</v>
      </c>
      <c r="CJ24" t="e">
        <f>NA()</f>
        <v>#N/A</v>
      </c>
      <c r="CK24" t="e">
        <f>NA()</f>
        <v>#N/A</v>
      </c>
      <c r="CL24" t="e">
        <f>NA()</f>
        <v>#N/A</v>
      </c>
      <c r="CM24" t="e">
        <f>NA()</f>
        <v>#N/A</v>
      </c>
      <c r="CN24" t="e">
        <f>NA()</f>
        <v>#N/A</v>
      </c>
      <c r="CO24" t="e">
        <f>NA()</f>
        <v>#N/A</v>
      </c>
      <c r="CP24" t="e">
        <f>NA()</f>
        <v>#N/A</v>
      </c>
      <c r="CQ24" t="e">
        <f>NA()</f>
        <v>#N/A</v>
      </c>
      <c r="CR24" t="e">
        <f>NA()</f>
        <v>#N/A</v>
      </c>
      <c r="CS24" s="3" t="e">
        <f>NA()</f>
        <v>#N/A</v>
      </c>
      <c r="CT24" s="3" t="e">
        <f>NA()</f>
        <v>#N/A</v>
      </c>
    </row>
    <row r="25" spans="1:107" x14ac:dyDescent="0.2">
      <c r="A25" s="62">
        <v>128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7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66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  <c r="AY25" t="e">
        <f>NA()</f>
        <v>#N/A</v>
      </c>
      <c r="AZ25" t="e">
        <f>NA()</f>
        <v>#N/A</v>
      </c>
      <c r="BA25" t="e">
        <f>NA()</f>
        <v>#N/A</v>
      </c>
      <c r="BB25" t="e">
        <f>NA()</f>
        <v>#N/A</v>
      </c>
      <c r="BC25" t="e">
        <f>NA()</f>
        <v>#N/A</v>
      </c>
      <c r="BD25" t="e">
        <f>NA()</f>
        <v>#N/A</v>
      </c>
      <c r="BE25" t="e">
        <f>NA()</f>
        <v>#N/A</v>
      </c>
      <c r="BF25" t="e">
        <f>NA()</f>
        <v>#N/A</v>
      </c>
      <c r="BG25" t="e">
        <f>NA()</f>
        <v>#N/A</v>
      </c>
      <c r="BH25" t="e">
        <f>NA()</f>
        <v>#N/A</v>
      </c>
      <c r="BI25" t="e">
        <f>NA()</f>
        <v>#N/A</v>
      </c>
      <c r="BJ25" t="e">
        <f>NA()</f>
        <v>#N/A</v>
      </c>
      <c r="BK25" t="e">
        <f>NA()</f>
        <v>#N/A</v>
      </c>
      <c r="BL25" t="e">
        <f>NA()</f>
        <v>#N/A</v>
      </c>
      <c r="BM25" t="e">
        <f>NA()</f>
        <v>#N/A</v>
      </c>
      <c r="BN25" t="e">
        <f>NA()</f>
        <v>#N/A</v>
      </c>
      <c r="BO25" t="e">
        <f>NA()</f>
        <v>#N/A</v>
      </c>
      <c r="BP25" t="e">
        <f>NA()</f>
        <v>#N/A</v>
      </c>
      <c r="BQ25" t="e">
        <f>NA()</f>
        <v>#N/A</v>
      </c>
      <c r="BR25" t="e">
        <f>NA()</f>
        <v>#N/A</v>
      </c>
      <c r="BS25" t="e">
        <f>NA()</f>
        <v>#N/A</v>
      </c>
      <c r="BT25" t="e">
        <f>NA()</f>
        <v>#N/A</v>
      </c>
      <c r="BU25" t="e">
        <f>NA()</f>
        <v>#N/A</v>
      </c>
      <c r="BV25" t="e">
        <f>NA()</f>
        <v>#N/A</v>
      </c>
      <c r="BW25" t="e">
        <f>NA()</f>
        <v>#N/A</v>
      </c>
      <c r="BX25" t="e">
        <f>NA()</f>
        <v>#N/A</v>
      </c>
      <c r="BY25" t="e">
        <f>NA()</f>
        <v>#N/A</v>
      </c>
      <c r="BZ25" s="3">
        <v>1296</v>
      </c>
      <c r="CA25" t="e">
        <f>NA()</f>
        <v>#N/A</v>
      </c>
      <c r="CB25" t="e">
        <f>NA()</f>
        <v>#N/A</v>
      </c>
      <c r="CC25" t="e">
        <f>NA()</f>
        <v>#N/A</v>
      </c>
      <c r="CD25" t="e">
        <f>NA()</f>
        <v>#N/A</v>
      </c>
      <c r="CE25" t="e">
        <f>NA()</f>
        <v>#N/A</v>
      </c>
      <c r="CF25" t="e">
        <f>NA()</f>
        <v>#N/A</v>
      </c>
      <c r="CG25" t="e">
        <f>NA()</f>
        <v>#N/A</v>
      </c>
      <c r="CH25" t="e">
        <f>NA()</f>
        <v>#N/A</v>
      </c>
      <c r="CI25" t="e">
        <f>NA()</f>
        <v>#N/A</v>
      </c>
      <c r="CJ25" t="e">
        <f>NA()</f>
        <v>#N/A</v>
      </c>
      <c r="CK25" t="e">
        <f>NA()</f>
        <v>#N/A</v>
      </c>
      <c r="CL25" t="e">
        <f>NA()</f>
        <v>#N/A</v>
      </c>
      <c r="CM25" t="e">
        <f>NA()</f>
        <v>#N/A</v>
      </c>
      <c r="CN25" t="e">
        <f>NA()</f>
        <v>#N/A</v>
      </c>
      <c r="CO25" t="e">
        <f>NA()</f>
        <v>#N/A</v>
      </c>
      <c r="CP25" t="e">
        <f>NA()</f>
        <v>#N/A</v>
      </c>
      <c r="CQ25" t="e">
        <f>NA()</f>
        <v>#N/A</v>
      </c>
      <c r="CR25" t="e">
        <f>NA()</f>
        <v>#N/A</v>
      </c>
      <c r="CS25" s="3" t="e">
        <f>NA()</f>
        <v>#N/A</v>
      </c>
      <c r="CT25" s="3" t="e">
        <f>NA()</f>
        <v>#N/A</v>
      </c>
    </row>
    <row r="26" spans="1:107" x14ac:dyDescent="0.2">
      <c r="A26" s="62">
        <v>127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7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66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  <c r="AY26" t="e">
        <f>NA()</f>
        <v>#N/A</v>
      </c>
      <c r="AZ26" t="e">
        <f>NA()</f>
        <v>#N/A</v>
      </c>
      <c r="BA26" t="e">
        <f>NA()</f>
        <v>#N/A</v>
      </c>
      <c r="BB26" t="e">
        <f>NA()</f>
        <v>#N/A</v>
      </c>
      <c r="BC26" t="e">
        <f>NA()</f>
        <v>#N/A</v>
      </c>
      <c r="BD26" t="e">
        <f>NA()</f>
        <v>#N/A</v>
      </c>
      <c r="BE26" t="e">
        <f>NA()</f>
        <v>#N/A</v>
      </c>
      <c r="BF26" t="e">
        <f>NA()</f>
        <v>#N/A</v>
      </c>
      <c r="BG26" t="e">
        <f>NA()</f>
        <v>#N/A</v>
      </c>
      <c r="BH26" t="e">
        <f>NA()</f>
        <v>#N/A</v>
      </c>
      <c r="BI26" t="e">
        <f>NA()</f>
        <v>#N/A</v>
      </c>
      <c r="BJ26" t="e">
        <f>NA()</f>
        <v>#N/A</v>
      </c>
      <c r="BK26" t="e">
        <f>NA()</f>
        <v>#N/A</v>
      </c>
      <c r="BL26" t="e">
        <f>NA()</f>
        <v>#N/A</v>
      </c>
      <c r="BM26" t="e">
        <f>NA()</f>
        <v>#N/A</v>
      </c>
      <c r="BN26" t="e">
        <f>NA()</f>
        <v>#N/A</v>
      </c>
      <c r="BO26" t="e">
        <f>NA()</f>
        <v>#N/A</v>
      </c>
      <c r="BP26" t="e">
        <f>NA()</f>
        <v>#N/A</v>
      </c>
      <c r="BQ26" t="e">
        <f>NA()</f>
        <v>#N/A</v>
      </c>
      <c r="BR26" t="e">
        <f>NA()</f>
        <v>#N/A</v>
      </c>
      <c r="BS26" t="e">
        <f>NA()</f>
        <v>#N/A</v>
      </c>
      <c r="BT26" t="e">
        <f>NA()</f>
        <v>#N/A</v>
      </c>
      <c r="BU26" t="e">
        <f>NA()</f>
        <v>#N/A</v>
      </c>
      <c r="BV26" t="e">
        <f>NA()</f>
        <v>#N/A</v>
      </c>
      <c r="BW26" t="e">
        <f>NA()</f>
        <v>#N/A</v>
      </c>
      <c r="BX26" t="e">
        <f>NA()</f>
        <v>#N/A</v>
      </c>
      <c r="BY26" t="e">
        <f>NA()</f>
        <v>#N/A</v>
      </c>
      <c r="BZ26" s="3">
        <v>1285</v>
      </c>
      <c r="CA26" t="e">
        <f>NA()</f>
        <v>#N/A</v>
      </c>
      <c r="CB26" t="e">
        <f>NA()</f>
        <v>#N/A</v>
      </c>
      <c r="CC26" t="e">
        <f>NA()</f>
        <v>#N/A</v>
      </c>
      <c r="CD26" t="e">
        <f>NA()</f>
        <v>#N/A</v>
      </c>
      <c r="CE26" t="e">
        <f>NA()</f>
        <v>#N/A</v>
      </c>
      <c r="CF26" t="e">
        <f>NA()</f>
        <v>#N/A</v>
      </c>
      <c r="CG26" t="e">
        <f>NA()</f>
        <v>#N/A</v>
      </c>
      <c r="CH26" t="e">
        <f>NA()</f>
        <v>#N/A</v>
      </c>
      <c r="CI26" t="e">
        <f>NA()</f>
        <v>#N/A</v>
      </c>
      <c r="CJ26" t="e">
        <f>NA()</f>
        <v>#N/A</v>
      </c>
      <c r="CK26" t="e">
        <f>NA()</f>
        <v>#N/A</v>
      </c>
      <c r="CL26" t="e">
        <f>NA()</f>
        <v>#N/A</v>
      </c>
      <c r="CM26" t="e">
        <f>NA()</f>
        <v>#N/A</v>
      </c>
      <c r="CN26" t="e">
        <f>NA()</f>
        <v>#N/A</v>
      </c>
      <c r="CO26" t="e">
        <f>NA()</f>
        <v>#N/A</v>
      </c>
      <c r="CP26" t="e">
        <f>NA()</f>
        <v>#N/A</v>
      </c>
      <c r="CQ26" t="e">
        <f>NA()</f>
        <v>#N/A</v>
      </c>
      <c r="CR26" t="e">
        <f>NA()</f>
        <v>#N/A</v>
      </c>
      <c r="CS26" s="3" t="e">
        <f>NA()</f>
        <v>#N/A</v>
      </c>
      <c r="CT26" s="3" t="e">
        <f>NA()</f>
        <v>#N/A</v>
      </c>
    </row>
    <row r="27" spans="1:107" x14ac:dyDescent="0.2">
      <c r="A27" s="62">
        <v>126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7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66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  <c r="BB27" t="e">
        <f>NA()</f>
        <v>#N/A</v>
      </c>
      <c r="BC27" t="e">
        <f>NA()</f>
        <v>#N/A</v>
      </c>
      <c r="BD27" t="e">
        <f>NA()</f>
        <v>#N/A</v>
      </c>
      <c r="BE27" t="e">
        <f>NA()</f>
        <v>#N/A</v>
      </c>
      <c r="BF27" t="e">
        <f>NA()</f>
        <v>#N/A</v>
      </c>
      <c r="BG27" t="e">
        <f>NA()</f>
        <v>#N/A</v>
      </c>
      <c r="BH27" t="e">
        <f>NA()</f>
        <v>#N/A</v>
      </c>
      <c r="BI27" t="e">
        <f>NA()</f>
        <v>#N/A</v>
      </c>
      <c r="BJ27" t="e">
        <f>NA()</f>
        <v>#N/A</v>
      </c>
      <c r="BK27" t="e">
        <f>NA()</f>
        <v>#N/A</v>
      </c>
      <c r="BL27" t="e">
        <f>NA()</f>
        <v>#N/A</v>
      </c>
      <c r="BM27" t="e">
        <f>NA()</f>
        <v>#N/A</v>
      </c>
      <c r="BN27" t="e">
        <f>NA()</f>
        <v>#N/A</v>
      </c>
      <c r="BO27" t="e">
        <f>NA()</f>
        <v>#N/A</v>
      </c>
      <c r="BP27" t="e">
        <f>NA()</f>
        <v>#N/A</v>
      </c>
      <c r="BQ27" t="e">
        <f>NA()</f>
        <v>#N/A</v>
      </c>
      <c r="BR27" t="e">
        <f>NA()</f>
        <v>#N/A</v>
      </c>
      <c r="BS27" t="e">
        <f>NA()</f>
        <v>#N/A</v>
      </c>
      <c r="BT27" t="e">
        <f>NA()</f>
        <v>#N/A</v>
      </c>
      <c r="BU27" t="e">
        <f>NA()</f>
        <v>#N/A</v>
      </c>
      <c r="BV27" t="e">
        <f>NA()</f>
        <v>#N/A</v>
      </c>
      <c r="BW27" t="e">
        <f>NA()</f>
        <v>#N/A</v>
      </c>
      <c r="BX27" t="e">
        <f>NA()</f>
        <v>#N/A</v>
      </c>
      <c r="BY27" t="e">
        <f>NA()</f>
        <v>#N/A</v>
      </c>
      <c r="BZ27" s="3">
        <v>1274</v>
      </c>
      <c r="CA27" t="e">
        <f>NA()</f>
        <v>#N/A</v>
      </c>
      <c r="CB27" t="e">
        <f>NA()</f>
        <v>#N/A</v>
      </c>
      <c r="CC27" t="e">
        <f>NA()</f>
        <v>#N/A</v>
      </c>
      <c r="CD27" t="e">
        <f>NA()</f>
        <v>#N/A</v>
      </c>
      <c r="CE27" t="e">
        <f>NA()</f>
        <v>#N/A</v>
      </c>
      <c r="CF27" t="e">
        <f>NA()</f>
        <v>#N/A</v>
      </c>
      <c r="CG27" t="e">
        <f>NA()</f>
        <v>#N/A</v>
      </c>
      <c r="CH27" t="e">
        <f>NA()</f>
        <v>#N/A</v>
      </c>
      <c r="CI27" t="e">
        <f>NA()</f>
        <v>#N/A</v>
      </c>
      <c r="CJ27" t="e">
        <f>NA()</f>
        <v>#N/A</v>
      </c>
      <c r="CK27" t="e">
        <f>NA()</f>
        <v>#N/A</v>
      </c>
      <c r="CL27" t="e">
        <f>NA()</f>
        <v>#N/A</v>
      </c>
      <c r="CM27" t="e">
        <f>NA()</f>
        <v>#N/A</v>
      </c>
      <c r="CN27" t="e">
        <f>NA()</f>
        <v>#N/A</v>
      </c>
      <c r="CO27" t="e">
        <f>NA()</f>
        <v>#N/A</v>
      </c>
      <c r="CP27" t="e">
        <f>NA()</f>
        <v>#N/A</v>
      </c>
      <c r="CQ27" t="e">
        <f>NA()</f>
        <v>#N/A</v>
      </c>
      <c r="CR27" t="e">
        <f>NA()</f>
        <v>#N/A</v>
      </c>
      <c r="CS27" s="3" t="e">
        <f>NA()</f>
        <v>#N/A</v>
      </c>
      <c r="CT27" s="3" t="e">
        <f>NA()</f>
        <v>#N/A</v>
      </c>
    </row>
    <row r="28" spans="1:107" x14ac:dyDescent="0.2">
      <c r="A28" s="62">
        <v>125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 t="e">
        <f>NA()</f>
        <v>#N/A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7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66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  <c r="BB28" t="e">
        <f>NA()</f>
        <v>#N/A</v>
      </c>
      <c r="BC28" t="e">
        <f>NA()</f>
        <v>#N/A</v>
      </c>
      <c r="BD28" t="e">
        <f>NA()</f>
        <v>#N/A</v>
      </c>
      <c r="BE28" t="e">
        <f>NA()</f>
        <v>#N/A</v>
      </c>
      <c r="BF28" t="e">
        <f>NA()</f>
        <v>#N/A</v>
      </c>
      <c r="BG28" t="e">
        <f>NA()</f>
        <v>#N/A</v>
      </c>
      <c r="BH28" t="e">
        <f>NA()</f>
        <v>#N/A</v>
      </c>
      <c r="BI28" t="e">
        <f>NA()</f>
        <v>#N/A</v>
      </c>
      <c r="BJ28" t="e">
        <f>NA()</f>
        <v>#N/A</v>
      </c>
      <c r="BK28" t="e">
        <f>NA()</f>
        <v>#N/A</v>
      </c>
      <c r="BL28" t="e">
        <f>NA()</f>
        <v>#N/A</v>
      </c>
      <c r="BM28" t="e">
        <f>NA()</f>
        <v>#N/A</v>
      </c>
      <c r="BN28" t="e">
        <f>NA()</f>
        <v>#N/A</v>
      </c>
      <c r="BO28" t="e">
        <f>NA()</f>
        <v>#N/A</v>
      </c>
      <c r="BP28" t="e">
        <f>NA()</f>
        <v>#N/A</v>
      </c>
      <c r="BQ28" t="e">
        <f>NA()</f>
        <v>#N/A</v>
      </c>
      <c r="BR28" t="e">
        <f>NA()</f>
        <v>#N/A</v>
      </c>
      <c r="BS28" t="e">
        <f>NA()</f>
        <v>#N/A</v>
      </c>
      <c r="BT28" t="e">
        <f>NA()</f>
        <v>#N/A</v>
      </c>
      <c r="BU28" t="e">
        <f>NA()</f>
        <v>#N/A</v>
      </c>
      <c r="BV28" t="e">
        <f>NA()</f>
        <v>#N/A</v>
      </c>
      <c r="BW28" t="e">
        <f>NA()</f>
        <v>#N/A</v>
      </c>
      <c r="BX28" t="e">
        <f>NA()</f>
        <v>#N/A</v>
      </c>
      <c r="BY28" t="e">
        <f>NA()</f>
        <v>#N/A</v>
      </c>
      <c r="BZ28" s="3">
        <v>1263</v>
      </c>
      <c r="CA28" t="e">
        <f>NA()</f>
        <v>#N/A</v>
      </c>
      <c r="CB28" t="e">
        <f>NA()</f>
        <v>#N/A</v>
      </c>
      <c r="CC28" t="e">
        <f>NA()</f>
        <v>#N/A</v>
      </c>
      <c r="CD28" t="e">
        <f>NA()</f>
        <v>#N/A</v>
      </c>
      <c r="CE28" t="e">
        <f>NA()</f>
        <v>#N/A</v>
      </c>
      <c r="CF28" t="e">
        <f>NA()</f>
        <v>#N/A</v>
      </c>
      <c r="CG28" t="e">
        <f>NA()</f>
        <v>#N/A</v>
      </c>
      <c r="CH28" t="e">
        <f>NA()</f>
        <v>#N/A</v>
      </c>
      <c r="CI28" t="e">
        <f>NA()</f>
        <v>#N/A</v>
      </c>
      <c r="CJ28" t="e">
        <f>NA()</f>
        <v>#N/A</v>
      </c>
      <c r="CK28" t="e">
        <f>NA()</f>
        <v>#N/A</v>
      </c>
      <c r="CL28" t="e">
        <f>NA()</f>
        <v>#N/A</v>
      </c>
      <c r="CM28" t="e">
        <f>NA()</f>
        <v>#N/A</v>
      </c>
      <c r="CN28" t="e">
        <f>NA()</f>
        <v>#N/A</v>
      </c>
      <c r="CO28" t="e">
        <f>NA()</f>
        <v>#N/A</v>
      </c>
      <c r="CP28" t="e">
        <f>NA()</f>
        <v>#N/A</v>
      </c>
      <c r="CQ28" t="e">
        <f>NA()</f>
        <v>#N/A</v>
      </c>
      <c r="CR28" t="e">
        <f>NA()</f>
        <v>#N/A</v>
      </c>
      <c r="CS28" s="3" t="e">
        <f>NA()</f>
        <v>#N/A</v>
      </c>
      <c r="CT28" s="3" t="e">
        <f>NA()</f>
        <v>#N/A</v>
      </c>
    </row>
    <row r="29" spans="1:107" x14ac:dyDescent="0.2">
      <c r="A29" s="62">
        <v>124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7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66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  <c r="BB29" t="e">
        <f>NA()</f>
        <v>#N/A</v>
      </c>
      <c r="BC29" t="e">
        <f>NA()</f>
        <v>#N/A</v>
      </c>
      <c r="BD29" t="e">
        <f>NA()</f>
        <v>#N/A</v>
      </c>
      <c r="BE29" t="e">
        <f>NA()</f>
        <v>#N/A</v>
      </c>
      <c r="BF29" t="e">
        <f>NA()</f>
        <v>#N/A</v>
      </c>
      <c r="BG29" t="e">
        <f>NA()</f>
        <v>#N/A</v>
      </c>
      <c r="BH29" t="e">
        <f>NA()</f>
        <v>#N/A</v>
      </c>
      <c r="BI29" t="e">
        <f>NA()</f>
        <v>#N/A</v>
      </c>
      <c r="BJ29" t="e">
        <f>NA()</f>
        <v>#N/A</v>
      </c>
      <c r="BK29" t="e">
        <f>NA()</f>
        <v>#N/A</v>
      </c>
      <c r="BL29" t="e">
        <f>NA()</f>
        <v>#N/A</v>
      </c>
      <c r="BM29" t="e">
        <f>NA()</f>
        <v>#N/A</v>
      </c>
      <c r="BN29" t="e">
        <f>NA()</f>
        <v>#N/A</v>
      </c>
      <c r="BO29" t="e">
        <f>NA()</f>
        <v>#N/A</v>
      </c>
      <c r="BP29" t="e">
        <f>NA()</f>
        <v>#N/A</v>
      </c>
      <c r="BQ29" t="e">
        <f>NA()</f>
        <v>#N/A</v>
      </c>
      <c r="BR29" t="e">
        <f>NA()</f>
        <v>#N/A</v>
      </c>
      <c r="BS29" t="e">
        <f>NA()</f>
        <v>#N/A</v>
      </c>
      <c r="BT29" t="e">
        <f>NA()</f>
        <v>#N/A</v>
      </c>
      <c r="BU29" t="e">
        <f>NA()</f>
        <v>#N/A</v>
      </c>
      <c r="BV29" t="e">
        <f>NA()</f>
        <v>#N/A</v>
      </c>
      <c r="BW29" t="e">
        <f>NA()</f>
        <v>#N/A</v>
      </c>
      <c r="BX29" t="e">
        <f>NA()</f>
        <v>#N/A</v>
      </c>
      <c r="BY29" t="e">
        <f>NA()</f>
        <v>#N/A</v>
      </c>
      <c r="BZ29" s="3">
        <v>1251</v>
      </c>
      <c r="CA29" t="e">
        <f>NA()</f>
        <v>#N/A</v>
      </c>
      <c r="CB29" t="e">
        <f>NA()</f>
        <v>#N/A</v>
      </c>
      <c r="CC29" t="e">
        <f>NA()</f>
        <v>#N/A</v>
      </c>
      <c r="CD29" t="e">
        <f>NA()</f>
        <v>#N/A</v>
      </c>
      <c r="CE29" t="e">
        <f>NA()</f>
        <v>#N/A</v>
      </c>
      <c r="CF29" t="e">
        <f>NA()</f>
        <v>#N/A</v>
      </c>
      <c r="CG29" t="e">
        <f>NA()</f>
        <v>#N/A</v>
      </c>
      <c r="CH29" t="e">
        <f>NA()</f>
        <v>#N/A</v>
      </c>
      <c r="CI29" t="e">
        <f>NA()</f>
        <v>#N/A</v>
      </c>
      <c r="CJ29" t="e">
        <f>NA()</f>
        <v>#N/A</v>
      </c>
      <c r="CK29" t="e">
        <f>NA()</f>
        <v>#N/A</v>
      </c>
      <c r="CL29" t="e">
        <f>NA()</f>
        <v>#N/A</v>
      </c>
      <c r="CM29" t="e">
        <f>NA()</f>
        <v>#N/A</v>
      </c>
      <c r="CN29" t="e">
        <f>NA()</f>
        <v>#N/A</v>
      </c>
      <c r="CO29" t="e">
        <f>NA()</f>
        <v>#N/A</v>
      </c>
      <c r="CP29" t="e">
        <f>NA()</f>
        <v>#N/A</v>
      </c>
      <c r="CQ29" t="e">
        <f>NA()</f>
        <v>#N/A</v>
      </c>
      <c r="CR29" t="e">
        <f>NA()</f>
        <v>#N/A</v>
      </c>
      <c r="CS29" s="3" t="e">
        <f>NA()</f>
        <v>#N/A</v>
      </c>
      <c r="CT29" s="3" t="e">
        <f>NA()</f>
        <v>#N/A</v>
      </c>
    </row>
    <row r="30" spans="1:107" x14ac:dyDescent="0.2">
      <c r="A30" s="62">
        <v>123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7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66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  <c r="BB30" t="e">
        <f>NA()</f>
        <v>#N/A</v>
      </c>
      <c r="BC30" t="e">
        <f>NA()</f>
        <v>#N/A</v>
      </c>
      <c r="BD30" t="e">
        <f>NA()</f>
        <v>#N/A</v>
      </c>
      <c r="BE30" t="e">
        <f>NA()</f>
        <v>#N/A</v>
      </c>
      <c r="BF30" t="e">
        <f>NA()</f>
        <v>#N/A</v>
      </c>
      <c r="BG30" t="e">
        <f>NA()</f>
        <v>#N/A</v>
      </c>
      <c r="BH30" t="e">
        <f>NA()</f>
        <v>#N/A</v>
      </c>
      <c r="BI30" t="e">
        <f>NA()</f>
        <v>#N/A</v>
      </c>
      <c r="BJ30" t="e">
        <f>NA()</f>
        <v>#N/A</v>
      </c>
      <c r="BK30" t="e">
        <f>NA()</f>
        <v>#N/A</v>
      </c>
      <c r="BL30" t="e">
        <f>NA()</f>
        <v>#N/A</v>
      </c>
      <c r="BM30" t="e">
        <f>NA()</f>
        <v>#N/A</v>
      </c>
      <c r="BN30" t="e">
        <f>NA()</f>
        <v>#N/A</v>
      </c>
      <c r="BO30" t="e">
        <f>NA()</f>
        <v>#N/A</v>
      </c>
      <c r="BP30" t="e">
        <f>NA()</f>
        <v>#N/A</v>
      </c>
      <c r="BQ30" t="e">
        <f>NA()</f>
        <v>#N/A</v>
      </c>
      <c r="BR30" t="e">
        <f>NA()</f>
        <v>#N/A</v>
      </c>
      <c r="BS30" t="e">
        <f>NA()</f>
        <v>#N/A</v>
      </c>
      <c r="BT30" t="e">
        <f>NA()</f>
        <v>#N/A</v>
      </c>
      <c r="BU30" t="e">
        <f>NA()</f>
        <v>#N/A</v>
      </c>
      <c r="BV30" t="e">
        <f>NA()</f>
        <v>#N/A</v>
      </c>
      <c r="BW30" t="e">
        <f>NA()</f>
        <v>#N/A</v>
      </c>
      <c r="BX30" t="e">
        <f>NA()</f>
        <v>#N/A</v>
      </c>
      <c r="BY30" t="e">
        <f>NA()</f>
        <v>#N/A</v>
      </c>
      <c r="BZ30" s="3">
        <v>1240</v>
      </c>
      <c r="CA30" t="e">
        <f>NA()</f>
        <v>#N/A</v>
      </c>
      <c r="CB30" t="e">
        <f>NA()</f>
        <v>#N/A</v>
      </c>
      <c r="CC30" t="e">
        <f>NA()</f>
        <v>#N/A</v>
      </c>
      <c r="CD30" t="e">
        <f>NA()</f>
        <v>#N/A</v>
      </c>
      <c r="CE30" t="e">
        <f>NA()</f>
        <v>#N/A</v>
      </c>
      <c r="CF30" t="e">
        <f>NA()</f>
        <v>#N/A</v>
      </c>
      <c r="CG30" t="e">
        <f>NA()</f>
        <v>#N/A</v>
      </c>
      <c r="CH30" t="e">
        <f>NA()</f>
        <v>#N/A</v>
      </c>
      <c r="CI30" t="e">
        <f>NA()</f>
        <v>#N/A</v>
      </c>
      <c r="CJ30" t="e">
        <f>NA()</f>
        <v>#N/A</v>
      </c>
      <c r="CK30" t="e">
        <f>NA()</f>
        <v>#N/A</v>
      </c>
      <c r="CL30" t="e">
        <f>NA()</f>
        <v>#N/A</v>
      </c>
      <c r="CM30" t="e">
        <f>NA()</f>
        <v>#N/A</v>
      </c>
      <c r="CN30" t="e">
        <f>NA()</f>
        <v>#N/A</v>
      </c>
      <c r="CO30" t="e">
        <f>NA()</f>
        <v>#N/A</v>
      </c>
      <c r="CP30" t="e">
        <f>NA()</f>
        <v>#N/A</v>
      </c>
      <c r="CQ30" t="e">
        <f>NA()</f>
        <v>#N/A</v>
      </c>
      <c r="CR30" t="e">
        <f>NA()</f>
        <v>#N/A</v>
      </c>
      <c r="CS30" s="3" t="e">
        <f>NA()</f>
        <v>#N/A</v>
      </c>
      <c r="CT30" s="3" t="e">
        <f>NA()</f>
        <v>#N/A</v>
      </c>
    </row>
    <row r="31" spans="1:107" x14ac:dyDescent="0.2">
      <c r="A31" s="62">
        <v>122</v>
      </c>
      <c r="B31" s="3" t="e">
        <f>NA()</f>
        <v>#N/A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7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66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  <c r="BB31" t="e">
        <f>NA()</f>
        <v>#N/A</v>
      </c>
      <c r="BC31" t="e">
        <f>NA()</f>
        <v>#N/A</v>
      </c>
      <c r="BD31" t="e">
        <f>NA()</f>
        <v>#N/A</v>
      </c>
      <c r="BE31" t="e">
        <f>NA()</f>
        <v>#N/A</v>
      </c>
      <c r="BF31" t="e">
        <f>NA()</f>
        <v>#N/A</v>
      </c>
      <c r="BG31" t="e">
        <f>NA()</f>
        <v>#N/A</v>
      </c>
      <c r="BH31" t="e">
        <f>NA()</f>
        <v>#N/A</v>
      </c>
      <c r="BI31" t="e">
        <f>NA()</f>
        <v>#N/A</v>
      </c>
      <c r="BJ31" t="e">
        <f>NA()</f>
        <v>#N/A</v>
      </c>
      <c r="BK31" t="e">
        <f>NA()</f>
        <v>#N/A</v>
      </c>
      <c r="BL31" t="e">
        <f>NA()</f>
        <v>#N/A</v>
      </c>
      <c r="BM31" t="e">
        <f>NA()</f>
        <v>#N/A</v>
      </c>
      <c r="BN31" t="e">
        <f>NA()</f>
        <v>#N/A</v>
      </c>
      <c r="BO31" t="e">
        <f>NA()</f>
        <v>#N/A</v>
      </c>
      <c r="BP31" t="e">
        <f>NA()</f>
        <v>#N/A</v>
      </c>
      <c r="BQ31" t="e">
        <f>NA()</f>
        <v>#N/A</v>
      </c>
      <c r="BR31" t="e">
        <f>NA()</f>
        <v>#N/A</v>
      </c>
      <c r="BS31" t="e">
        <f>NA()</f>
        <v>#N/A</v>
      </c>
      <c r="BT31" t="e">
        <f>NA()</f>
        <v>#N/A</v>
      </c>
      <c r="BU31" t="e">
        <f>NA()</f>
        <v>#N/A</v>
      </c>
      <c r="BV31" t="e">
        <f>NA()</f>
        <v>#N/A</v>
      </c>
      <c r="BW31" t="e">
        <f>NA()</f>
        <v>#N/A</v>
      </c>
      <c r="BX31" t="e">
        <f>NA()</f>
        <v>#N/A</v>
      </c>
      <c r="BY31" t="e">
        <f>NA()</f>
        <v>#N/A</v>
      </c>
      <c r="BZ31" s="3">
        <v>1229</v>
      </c>
      <c r="CA31" t="e">
        <f>NA()</f>
        <v>#N/A</v>
      </c>
      <c r="CB31" t="e">
        <f>NA()</f>
        <v>#N/A</v>
      </c>
      <c r="CC31" t="e">
        <f>NA()</f>
        <v>#N/A</v>
      </c>
      <c r="CD31" t="e">
        <f>NA()</f>
        <v>#N/A</v>
      </c>
      <c r="CE31" t="e">
        <f>NA()</f>
        <v>#N/A</v>
      </c>
      <c r="CF31" t="e">
        <f>NA()</f>
        <v>#N/A</v>
      </c>
      <c r="CG31" t="e">
        <f>NA()</f>
        <v>#N/A</v>
      </c>
      <c r="CH31" t="e">
        <f>NA()</f>
        <v>#N/A</v>
      </c>
      <c r="CI31" t="e">
        <f>NA()</f>
        <v>#N/A</v>
      </c>
      <c r="CJ31" t="e">
        <f>NA()</f>
        <v>#N/A</v>
      </c>
      <c r="CK31" t="e">
        <f>NA()</f>
        <v>#N/A</v>
      </c>
      <c r="CL31" t="e">
        <f>NA()</f>
        <v>#N/A</v>
      </c>
      <c r="CM31" t="e">
        <f>NA()</f>
        <v>#N/A</v>
      </c>
      <c r="CN31" t="e">
        <f>NA()</f>
        <v>#N/A</v>
      </c>
      <c r="CO31" t="e">
        <f>NA()</f>
        <v>#N/A</v>
      </c>
      <c r="CP31" t="e">
        <f>NA()</f>
        <v>#N/A</v>
      </c>
      <c r="CQ31" t="e">
        <f>NA()</f>
        <v>#N/A</v>
      </c>
      <c r="CR31" t="e">
        <f>NA()</f>
        <v>#N/A</v>
      </c>
      <c r="CS31" s="3" t="e">
        <f>NA()</f>
        <v>#N/A</v>
      </c>
      <c r="CT31" s="3" t="e">
        <f>NA()</f>
        <v>#N/A</v>
      </c>
    </row>
    <row r="32" spans="1:107" x14ac:dyDescent="0.2">
      <c r="A32" s="62">
        <v>121</v>
      </c>
      <c r="B32" s="3" t="e">
        <f>NA()</f>
        <v>#N/A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7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66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  <c r="AY32" t="e">
        <f>NA()</f>
        <v>#N/A</v>
      </c>
      <c r="AZ32" t="e">
        <f>NA()</f>
        <v>#N/A</v>
      </c>
      <c r="BA32" t="e">
        <f>NA()</f>
        <v>#N/A</v>
      </c>
      <c r="BB32" t="e">
        <f>NA()</f>
        <v>#N/A</v>
      </c>
      <c r="BC32" t="e">
        <f>NA()</f>
        <v>#N/A</v>
      </c>
      <c r="BD32" t="e">
        <f>NA()</f>
        <v>#N/A</v>
      </c>
      <c r="BE32" t="e">
        <f>NA()</f>
        <v>#N/A</v>
      </c>
      <c r="BF32" t="e">
        <f>NA()</f>
        <v>#N/A</v>
      </c>
      <c r="BG32" t="e">
        <f>NA()</f>
        <v>#N/A</v>
      </c>
      <c r="BH32" t="e">
        <f>NA()</f>
        <v>#N/A</v>
      </c>
      <c r="BI32" t="e">
        <f>NA()</f>
        <v>#N/A</v>
      </c>
      <c r="BJ32" t="e">
        <f>NA()</f>
        <v>#N/A</v>
      </c>
      <c r="BK32" t="e">
        <f>NA()</f>
        <v>#N/A</v>
      </c>
      <c r="BL32" t="e">
        <f>NA()</f>
        <v>#N/A</v>
      </c>
      <c r="BM32" t="e">
        <f>NA()</f>
        <v>#N/A</v>
      </c>
      <c r="BN32" t="e">
        <f>NA()</f>
        <v>#N/A</v>
      </c>
      <c r="BO32" t="e">
        <f>NA()</f>
        <v>#N/A</v>
      </c>
      <c r="BP32" t="e">
        <f>NA()</f>
        <v>#N/A</v>
      </c>
      <c r="BQ32" t="e">
        <f>NA()</f>
        <v>#N/A</v>
      </c>
      <c r="BR32" t="e">
        <f>NA()</f>
        <v>#N/A</v>
      </c>
      <c r="BS32" t="e">
        <f>NA()</f>
        <v>#N/A</v>
      </c>
      <c r="BT32" t="e">
        <f>NA()</f>
        <v>#N/A</v>
      </c>
      <c r="BU32" t="e">
        <f>NA()</f>
        <v>#N/A</v>
      </c>
      <c r="BV32" t="e">
        <f>NA()</f>
        <v>#N/A</v>
      </c>
      <c r="BW32" t="e">
        <f>NA()</f>
        <v>#N/A</v>
      </c>
      <c r="BX32" t="e">
        <f>NA()</f>
        <v>#N/A</v>
      </c>
      <c r="BY32" t="e">
        <f>NA()</f>
        <v>#N/A</v>
      </c>
      <c r="BZ32" s="3">
        <v>1218</v>
      </c>
      <c r="CA32" t="e">
        <f>NA()</f>
        <v>#N/A</v>
      </c>
      <c r="CB32" t="e">
        <f>NA()</f>
        <v>#N/A</v>
      </c>
      <c r="CC32" t="e">
        <f>NA()</f>
        <v>#N/A</v>
      </c>
      <c r="CD32" t="e">
        <f>NA()</f>
        <v>#N/A</v>
      </c>
      <c r="CE32" t="e">
        <f>NA()</f>
        <v>#N/A</v>
      </c>
      <c r="CF32" t="e">
        <f>NA()</f>
        <v>#N/A</v>
      </c>
      <c r="CG32" t="e">
        <f>NA()</f>
        <v>#N/A</v>
      </c>
      <c r="CH32" t="e">
        <f>NA()</f>
        <v>#N/A</v>
      </c>
      <c r="CI32" t="e">
        <f>NA()</f>
        <v>#N/A</v>
      </c>
      <c r="CJ32" t="e">
        <f>NA()</f>
        <v>#N/A</v>
      </c>
      <c r="CK32" t="e">
        <f>NA()</f>
        <v>#N/A</v>
      </c>
      <c r="CL32" t="e">
        <f>NA()</f>
        <v>#N/A</v>
      </c>
      <c r="CM32" t="e">
        <f>NA()</f>
        <v>#N/A</v>
      </c>
      <c r="CN32" t="e">
        <f>NA()</f>
        <v>#N/A</v>
      </c>
      <c r="CO32" t="e">
        <f>NA()</f>
        <v>#N/A</v>
      </c>
      <c r="CP32" t="e">
        <f>NA()</f>
        <v>#N/A</v>
      </c>
      <c r="CQ32" t="e">
        <f>NA()</f>
        <v>#N/A</v>
      </c>
      <c r="CR32" t="e">
        <f>NA()</f>
        <v>#N/A</v>
      </c>
      <c r="CS32" s="3" t="e">
        <f>NA()</f>
        <v>#N/A</v>
      </c>
      <c r="CT32" s="3" t="e">
        <f>NA()</f>
        <v>#N/A</v>
      </c>
    </row>
    <row r="33" spans="1:98" x14ac:dyDescent="0.2">
      <c r="A33" s="62">
        <v>120</v>
      </c>
      <c r="B33" s="3" t="e">
        <f>NA()</f>
        <v>#N/A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7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66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  <c r="AY33" t="e">
        <f>NA()</f>
        <v>#N/A</v>
      </c>
      <c r="AZ33" t="e">
        <f>NA()</f>
        <v>#N/A</v>
      </c>
      <c r="BA33" t="e">
        <f>NA()</f>
        <v>#N/A</v>
      </c>
      <c r="BB33" t="e">
        <f>NA()</f>
        <v>#N/A</v>
      </c>
      <c r="BC33" t="e">
        <f>NA()</f>
        <v>#N/A</v>
      </c>
      <c r="BD33" t="e">
        <f>NA()</f>
        <v>#N/A</v>
      </c>
      <c r="BE33" t="e">
        <f>NA()</f>
        <v>#N/A</v>
      </c>
      <c r="BF33" t="e">
        <f>NA()</f>
        <v>#N/A</v>
      </c>
      <c r="BG33" t="e">
        <f>NA()</f>
        <v>#N/A</v>
      </c>
      <c r="BH33" t="e">
        <f>NA()</f>
        <v>#N/A</v>
      </c>
      <c r="BI33" t="e">
        <f>NA()</f>
        <v>#N/A</v>
      </c>
      <c r="BJ33" t="e">
        <f>NA()</f>
        <v>#N/A</v>
      </c>
      <c r="BK33" t="e">
        <f>NA()</f>
        <v>#N/A</v>
      </c>
      <c r="BL33" t="e">
        <f>NA()</f>
        <v>#N/A</v>
      </c>
      <c r="BM33" t="e">
        <f>NA()</f>
        <v>#N/A</v>
      </c>
      <c r="BN33" t="e">
        <f>NA()</f>
        <v>#N/A</v>
      </c>
      <c r="BO33" t="e">
        <f>NA()</f>
        <v>#N/A</v>
      </c>
      <c r="BP33" t="e">
        <f>NA()</f>
        <v>#N/A</v>
      </c>
      <c r="BQ33" t="e">
        <f>NA()</f>
        <v>#N/A</v>
      </c>
      <c r="BR33" t="e">
        <f>NA()</f>
        <v>#N/A</v>
      </c>
      <c r="BS33" t="e">
        <f>NA()</f>
        <v>#N/A</v>
      </c>
      <c r="BT33" t="e">
        <f>NA()</f>
        <v>#N/A</v>
      </c>
      <c r="BU33" t="e">
        <f>NA()</f>
        <v>#N/A</v>
      </c>
      <c r="BV33" t="e">
        <f>NA()</f>
        <v>#N/A</v>
      </c>
      <c r="BW33" t="e">
        <f>NA()</f>
        <v>#N/A</v>
      </c>
      <c r="BX33" t="e">
        <f>NA()</f>
        <v>#N/A</v>
      </c>
      <c r="BY33" t="e">
        <f>NA()</f>
        <v>#N/A</v>
      </c>
      <c r="BZ33" s="3">
        <v>1207</v>
      </c>
      <c r="CA33" t="e">
        <f>NA()</f>
        <v>#N/A</v>
      </c>
      <c r="CB33" t="e">
        <f>NA()</f>
        <v>#N/A</v>
      </c>
      <c r="CC33" t="e">
        <f>NA()</f>
        <v>#N/A</v>
      </c>
      <c r="CD33" t="e">
        <f>NA()</f>
        <v>#N/A</v>
      </c>
      <c r="CE33" t="e">
        <f>NA()</f>
        <v>#N/A</v>
      </c>
      <c r="CF33" t="e">
        <f>NA()</f>
        <v>#N/A</v>
      </c>
      <c r="CG33" t="e">
        <f>NA()</f>
        <v>#N/A</v>
      </c>
      <c r="CH33" t="e">
        <f>NA()</f>
        <v>#N/A</v>
      </c>
      <c r="CI33" t="e">
        <f>NA()</f>
        <v>#N/A</v>
      </c>
      <c r="CJ33" t="e">
        <f>NA()</f>
        <v>#N/A</v>
      </c>
      <c r="CK33" t="e">
        <f>NA()</f>
        <v>#N/A</v>
      </c>
      <c r="CL33" t="e">
        <f>NA()</f>
        <v>#N/A</v>
      </c>
      <c r="CM33" t="e">
        <f>NA()</f>
        <v>#N/A</v>
      </c>
      <c r="CN33" t="e">
        <f>NA()</f>
        <v>#N/A</v>
      </c>
      <c r="CO33" t="e">
        <f>NA()</f>
        <v>#N/A</v>
      </c>
      <c r="CP33" t="e">
        <f>NA()</f>
        <v>#N/A</v>
      </c>
      <c r="CQ33" t="e">
        <f>NA()</f>
        <v>#N/A</v>
      </c>
      <c r="CR33" t="e">
        <f>NA()</f>
        <v>#N/A</v>
      </c>
      <c r="CS33" s="3" t="e">
        <f>NA()</f>
        <v>#N/A</v>
      </c>
      <c r="CT33" s="3" t="e">
        <f>NA()</f>
        <v>#N/A</v>
      </c>
    </row>
    <row r="34" spans="1:98" x14ac:dyDescent="0.2">
      <c r="A34" s="62">
        <v>119</v>
      </c>
      <c r="B34" s="3" t="e">
        <f>NA()</f>
        <v>#N/A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7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66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  <c r="AY34" t="e">
        <f>NA()</f>
        <v>#N/A</v>
      </c>
      <c r="AZ34" t="e">
        <f>NA()</f>
        <v>#N/A</v>
      </c>
      <c r="BA34" t="e">
        <f>NA()</f>
        <v>#N/A</v>
      </c>
      <c r="BB34" t="e">
        <f>NA()</f>
        <v>#N/A</v>
      </c>
      <c r="BC34" t="e">
        <f>NA()</f>
        <v>#N/A</v>
      </c>
      <c r="BD34" t="e">
        <f>NA()</f>
        <v>#N/A</v>
      </c>
      <c r="BE34" t="e">
        <f>NA()</f>
        <v>#N/A</v>
      </c>
      <c r="BF34" t="e">
        <f>NA()</f>
        <v>#N/A</v>
      </c>
      <c r="BG34" t="e">
        <f>NA()</f>
        <v>#N/A</v>
      </c>
      <c r="BH34" t="e">
        <f>NA()</f>
        <v>#N/A</v>
      </c>
      <c r="BI34" t="e">
        <f>NA()</f>
        <v>#N/A</v>
      </c>
      <c r="BJ34" t="e">
        <f>NA()</f>
        <v>#N/A</v>
      </c>
      <c r="BK34" t="e">
        <f>NA()</f>
        <v>#N/A</v>
      </c>
      <c r="BL34" t="e">
        <f>NA()</f>
        <v>#N/A</v>
      </c>
      <c r="BM34" t="e">
        <f>NA()</f>
        <v>#N/A</v>
      </c>
      <c r="BN34" t="e">
        <f>NA()</f>
        <v>#N/A</v>
      </c>
      <c r="BO34" t="e">
        <f>NA()</f>
        <v>#N/A</v>
      </c>
      <c r="BP34" t="e">
        <f>NA()</f>
        <v>#N/A</v>
      </c>
      <c r="BQ34" t="e">
        <f>NA()</f>
        <v>#N/A</v>
      </c>
      <c r="BR34" t="e">
        <f>NA()</f>
        <v>#N/A</v>
      </c>
      <c r="BS34" t="e">
        <f>NA()</f>
        <v>#N/A</v>
      </c>
      <c r="BT34" t="e">
        <f>NA()</f>
        <v>#N/A</v>
      </c>
      <c r="BU34" t="e">
        <f>NA()</f>
        <v>#N/A</v>
      </c>
      <c r="BV34" t="e">
        <f>NA()</f>
        <v>#N/A</v>
      </c>
      <c r="BW34" t="e">
        <f>NA()</f>
        <v>#N/A</v>
      </c>
      <c r="BX34" t="e">
        <f>NA()</f>
        <v>#N/A</v>
      </c>
      <c r="BY34" t="e">
        <f>NA()</f>
        <v>#N/A</v>
      </c>
      <c r="BZ34" s="3">
        <v>1195</v>
      </c>
      <c r="CA34" t="e">
        <f>NA()</f>
        <v>#N/A</v>
      </c>
      <c r="CB34" t="e">
        <f>NA()</f>
        <v>#N/A</v>
      </c>
      <c r="CC34" t="e">
        <f>NA()</f>
        <v>#N/A</v>
      </c>
      <c r="CD34" t="e">
        <f>NA()</f>
        <v>#N/A</v>
      </c>
      <c r="CE34" t="e">
        <f>NA()</f>
        <v>#N/A</v>
      </c>
      <c r="CF34" t="e">
        <f>NA()</f>
        <v>#N/A</v>
      </c>
      <c r="CG34" t="e">
        <f>NA()</f>
        <v>#N/A</v>
      </c>
      <c r="CH34" t="e">
        <f>NA()</f>
        <v>#N/A</v>
      </c>
      <c r="CI34" t="e">
        <f>NA()</f>
        <v>#N/A</v>
      </c>
      <c r="CJ34" t="e">
        <f>NA()</f>
        <v>#N/A</v>
      </c>
      <c r="CK34" t="e">
        <f>NA()</f>
        <v>#N/A</v>
      </c>
      <c r="CL34" t="e">
        <f>NA()</f>
        <v>#N/A</v>
      </c>
      <c r="CM34" t="e">
        <f>NA()</f>
        <v>#N/A</v>
      </c>
      <c r="CN34" t="e">
        <f>NA()</f>
        <v>#N/A</v>
      </c>
      <c r="CO34" t="e">
        <f>NA()</f>
        <v>#N/A</v>
      </c>
      <c r="CP34" t="e">
        <f>NA()</f>
        <v>#N/A</v>
      </c>
      <c r="CQ34" t="e">
        <f>NA()</f>
        <v>#N/A</v>
      </c>
      <c r="CR34" t="e">
        <f>NA()</f>
        <v>#N/A</v>
      </c>
      <c r="CS34" s="3" t="e">
        <f>NA()</f>
        <v>#N/A</v>
      </c>
      <c r="CT34" s="3" t="e">
        <f>NA()</f>
        <v>#N/A</v>
      </c>
    </row>
    <row r="35" spans="1:98" x14ac:dyDescent="0.2">
      <c r="A35" s="62">
        <v>118</v>
      </c>
      <c r="B35" s="3" t="e">
        <f>NA()</f>
        <v>#N/A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7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66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  <c r="AY35" t="e">
        <f>NA()</f>
        <v>#N/A</v>
      </c>
      <c r="AZ35" t="e">
        <f>NA()</f>
        <v>#N/A</v>
      </c>
      <c r="BA35" t="e">
        <f>NA()</f>
        <v>#N/A</v>
      </c>
      <c r="BB35" t="e">
        <f>NA()</f>
        <v>#N/A</v>
      </c>
      <c r="BC35" t="e">
        <f>NA()</f>
        <v>#N/A</v>
      </c>
      <c r="BD35" t="e">
        <f>NA()</f>
        <v>#N/A</v>
      </c>
      <c r="BE35" t="e">
        <f>NA()</f>
        <v>#N/A</v>
      </c>
      <c r="BF35" t="e">
        <f>NA()</f>
        <v>#N/A</v>
      </c>
      <c r="BG35" t="e">
        <f>NA()</f>
        <v>#N/A</v>
      </c>
      <c r="BH35" t="e">
        <f>NA()</f>
        <v>#N/A</v>
      </c>
      <c r="BI35" t="e">
        <f>NA()</f>
        <v>#N/A</v>
      </c>
      <c r="BJ35" t="e">
        <f>NA()</f>
        <v>#N/A</v>
      </c>
      <c r="BK35" t="e">
        <f>NA()</f>
        <v>#N/A</v>
      </c>
      <c r="BL35" t="e">
        <f>NA()</f>
        <v>#N/A</v>
      </c>
      <c r="BM35" t="e">
        <f>NA()</f>
        <v>#N/A</v>
      </c>
      <c r="BN35" t="e">
        <f>NA()</f>
        <v>#N/A</v>
      </c>
      <c r="BO35" t="e">
        <f>NA()</f>
        <v>#N/A</v>
      </c>
      <c r="BP35" t="e">
        <f>NA()</f>
        <v>#N/A</v>
      </c>
      <c r="BQ35" t="e">
        <f>NA()</f>
        <v>#N/A</v>
      </c>
      <c r="BR35" t="e">
        <f>NA()</f>
        <v>#N/A</v>
      </c>
      <c r="BS35" t="e">
        <f>NA()</f>
        <v>#N/A</v>
      </c>
      <c r="BT35" t="e">
        <f>NA()</f>
        <v>#N/A</v>
      </c>
      <c r="BU35" t="e">
        <f>NA()</f>
        <v>#N/A</v>
      </c>
      <c r="BV35" t="e">
        <f>NA()</f>
        <v>#N/A</v>
      </c>
      <c r="BW35" t="e">
        <f>NA()</f>
        <v>#N/A</v>
      </c>
      <c r="BX35" t="e">
        <f>NA()</f>
        <v>#N/A</v>
      </c>
      <c r="BY35" t="e">
        <f>NA()</f>
        <v>#N/A</v>
      </c>
      <c r="BZ35" s="3">
        <v>1182</v>
      </c>
      <c r="CA35" t="e">
        <f>NA()</f>
        <v>#N/A</v>
      </c>
      <c r="CB35" t="e">
        <f>NA()</f>
        <v>#N/A</v>
      </c>
      <c r="CC35" t="e">
        <f>NA()</f>
        <v>#N/A</v>
      </c>
      <c r="CD35" t="e">
        <f>NA()</f>
        <v>#N/A</v>
      </c>
      <c r="CE35" t="e">
        <f>NA()</f>
        <v>#N/A</v>
      </c>
      <c r="CF35" t="e">
        <f>NA()</f>
        <v>#N/A</v>
      </c>
      <c r="CG35" t="e">
        <f>NA()</f>
        <v>#N/A</v>
      </c>
      <c r="CH35" t="e">
        <f>NA()</f>
        <v>#N/A</v>
      </c>
      <c r="CI35" t="e">
        <f>NA()</f>
        <v>#N/A</v>
      </c>
      <c r="CJ35" t="e">
        <f>NA()</f>
        <v>#N/A</v>
      </c>
      <c r="CK35" t="e">
        <f>NA()</f>
        <v>#N/A</v>
      </c>
      <c r="CL35" t="e">
        <f>NA()</f>
        <v>#N/A</v>
      </c>
      <c r="CM35" t="e">
        <f>NA()</f>
        <v>#N/A</v>
      </c>
      <c r="CN35" t="e">
        <f>NA()</f>
        <v>#N/A</v>
      </c>
      <c r="CO35" t="e">
        <f>NA()</f>
        <v>#N/A</v>
      </c>
      <c r="CP35" t="e">
        <f>NA()</f>
        <v>#N/A</v>
      </c>
      <c r="CQ35" t="e">
        <f>NA()</f>
        <v>#N/A</v>
      </c>
      <c r="CR35" t="e">
        <f>NA()</f>
        <v>#N/A</v>
      </c>
      <c r="CS35" s="3" t="e">
        <f>NA()</f>
        <v>#N/A</v>
      </c>
      <c r="CT35" s="3" t="e">
        <f>NA()</f>
        <v>#N/A</v>
      </c>
    </row>
    <row r="36" spans="1:98" x14ac:dyDescent="0.2">
      <c r="A36" s="62">
        <v>117</v>
      </c>
      <c r="B36" s="3" t="e">
        <f>NA()</f>
        <v>#N/A</v>
      </c>
      <c r="C36" s="3" t="e">
        <f>NA()</f>
        <v>#N/A</v>
      </c>
      <c r="D36" s="3" t="e">
        <f>NA()</f>
        <v>#N/A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 t="e">
        <f>NA()</f>
        <v>#N/A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7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66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  <c r="AY36" t="e">
        <f>NA()</f>
        <v>#N/A</v>
      </c>
      <c r="AZ36" t="e">
        <f>NA()</f>
        <v>#N/A</v>
      </c>
      <c r="BA36" t="e">
        <f>NA()</f>
        <v>#N/A</v>
      </c>
      <c r="BB36" t="e">
        <f>NA()</f>
        <v>#N/A</v>
      </c>
      <c r="BC36" t="e">
        <f>NA()</f>
        <v>#N/A</v>
      </c>
      <c r="BD36" t="e">
        <f>NA()</f>
        <v>#N/A</v>
      </c>
      <c r="BE36" t="e">
        <f>NA()</f>
        <v>#N/A</v>
      </c>
      <c r="BF36" t="e">
        <f>NA()</f>
        <v>#N/A</v>
      </c>
      <c r="BG36" t="e">
        <f>NA()</f>
        <v>#N/A</v>
      </c>
      <c r="BH36" t="e">
        <f>NA()</f>
        <v>#N/A</v>
      </c>
      <c r="BI36" t="e">
        <f>NA()</f>
        <v>#N/A</v>
      </c>
      <c r="BJ36" t="e">
        <f>NA()</f>
        <v>#N/A</v>
      </c>
      <c r="BK36" t="e">
        <f>NA()</f>
        <v>#N/A</v>
      </c>
      <c r="BL36" t="e">
        <f>NA()</f>
        <v>#N/A</v>
      </c>
      <c r="BM36" t="e">
        <f>NA()</f>
        <v>#N/A</v>
      </c>
      <c r="BN36" t="e">
        <f>NA()</f>
        <v>#N/A</v>
      </c>
      <c r="BO36" t="e">
        <f>NA()</f>
        <v>#N/A</v>
      </c>
      <c r="BP36" t="e">
        <f>NA()</f>
        <v>#N/A</v>
      </c>
      <c r="BQ36" t="e">
        <f>NA()</f>
        <v>#N/A</v>
      </c>
      <c r="BR36" t="e">
        <f>NA()</f>
        <v>#N/A</v>
      </c>
      <c r="BS36" t="e">
        <f>NA()</f>
        <v>#N/A</v>
      </c>
      <c r="BT36" t="e">
        <f>NA()</f>
        <v>#N/A</v>
      </c>
      <c r="BU36" t="e">
        <f>NA()</f>
        <v>#N/A</v>
      </c>
      <c r="BV36" t="e">
        <f>NA()</f>
        <v>#N/A</v>
      </c>
      <c r="BW36" t="e">
        <f>NA()</f>
        <v>#N/A</v>
      </c>
      <c r="BX36" t="e">
        <f>NA()</f>
        <v>#N/A</v>
      </c>
      <c r="BY36" t="e">
        <f>NA()</f>
        <v>#N/A</v>
      </c>
      <c r="BZ36" s="3">
        <v>1171</v>
      </c>
      <c r="CA36" t="e">
        <f>NA()</f>
        <v>#N/A</v>
      </c>
      <c r="CB36" t="e">
        <f>NA()</f>
        <v>#N/A</v>
      </c>
      <c r="CC36" t="e">
        <f>NA()</f>
        <v>#N/A</v>
      </c>
      <c r="CD36" t="e">
        <f>NA()</f>
        <v>#N/A</v>
      </c>
      <c r="CE36" t="e">
        <f>NA()</f>
        <v>#N/A</v>
      </c>
      <c r="CF36" t="e">
        <f>NA()</f>
        <v>#N/A</v>
      </c>
      <c r="CG36" t="e">
        <f>NA()</f>
        <v>#N/A</v>
      </c>
      <c r="CH36" t="e">
        <f>NA()</f>
        <v>#N/A</v>
      </c>
      <c r="CI36" t="e">
        <f>NA()</f>
        <v>#N/A</v>
      </c>
      <c r="CJ36" t="e">
        <f>NA()</f>
        <v>#N/A</v>
      </c>
      <c r="CK36" t="e">
        <f>NA()</f>
        <v>#N/A</v>
      </c>
      <c r="CL36" t="e">
        <f>NA()</f>
        <v>#N/A</v>
      </c>
      <c r="CM36" t="e">
        <f>NA()</f>
        <v>#N/A</v>
      </c>
      <c r="CN36" t="e">
        <f>NA()</f>
        <v>#N/A</v>
      </c>
      <c r="CO36" t="e">
        <f>NA()</f>
        <v>#N/A</v>
      </c>
      <c r="CP36" t="e">
        <f>NA()</f>
        <v>#N/A</v>
      </c>
      <c r="CQ36" t="e">
        <f>NA()</f>
        <v>#N/A</v>
      </c>
      <c r="CR36" t="e">
        <f>NA()</f>
        <v>#N/A</v>
      </c>
      <c r="CS36" s="3" t="e">
        <f>NA()</f>
        <v>#N/A</v>
      </c>
      <c r="CT36" s="3" t="e">
        <f>NA()</f>
        <v>#N/A</v>
      </c>
    </row>
    <row r="37" spans="1:98" x14ac:dyDescent="0.2">
      <c r="A37" s="62">
        <v>116</v>
      </c>
      <c r="B37" s="3" t="e">
        <f>NA()</f>
        <v>#N/A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7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66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  <c r="AY37" t="e">
        <f>NA()</f>
        <v>#N/A</v>
      </c>
      <c r="AZ37" t="e">
        <f>NA()</f>
        <v>#N/A</v>
      </c>
      <c r="BA37" t="e">
        <f>NA()</f>
        <v>#N/A</v>
      </c>
      <c r="BB37" t="e">
        <f>NA()</f>
        <v>#N/A</v>
      </c>
      <c r="BC37" t="e">
        <f>NA()</f>
        <v>#N/A</v>
      </c>
      <c r="BD37" t="e">
        <f>NA()</f>
        <v>#N/A</v>
      </c>
      <c r="BE37" t="e">
        <f>NA()</f>
        <v>#N/A</v>
      </c>
      <c r="BF37" t="e">
        <f>NA()</f>
        <v>#N/A</v>
      </c>
      <c r="BG37" t="e">
        <f>NA()</f>
        <v>#N/A</v>
      </c>
      <c r="BH37" t="e">
        <f>NA()</f>
        <v>#N/A</v>
      </c>
      <c r="BI37" t="e">
        <f>NA()</f>
        <v>#N/A</v>
      </c>
      <c r="BJ37" t="e">
        <f>NA()</f>
        <v>#N/A</v>
      </c>
      <c r="BK37" t="e">
        <f>NA()</f>
        <v>#N/A</v>
      </c>
      <c r="BL37" t="e">
        <f>NA()</f>
        <v>#N/A</v>
      </c>
      <c r="BM37" t="e">
        <f>NA()</f>
        <v>#N/A</v>
      </c>
      <c r="BN37" t="e">
        <f>NA()</f>
        <v>#N/A</v>
      </c>
      <c r="BO37" t="e">
        <f>NA()</f>
        <v>#N/A</v>
      </c>
      <c r="BP37" t="e">
        <f>NA()</f>
        <v>#N/A</v>
      </c>
      <c r="BQ37" t="e">
        <f>NA()</f>
        <v>#N/A</v>
      </c>
      <c r="BR37" t="e">
        <f>NA()</f>
        <v>#N/A</v>
      </c>
      <c r="BS37" t="e">
        <f>NA()</f>
        <v>#N/A</v>
      </c>
      <c r="BT37" t="e">
        <f>NA()</f>
        <v>#N/A</v>
      </c>
      <c r="BU37" t="e">
        <f>NA()</f>
        <v>#N/A</v>
      </c>
      <c r="BV37" t="e">
        <f>NA()</f>
        <v>#N/A</v>
      </c>
      <c r="BW37" t="e">
        <f>NA()</f>
        <v>#N/A</v>
      </c>
      <c r="BX37" t="e">
        <f>NA()</f>
        <v>#N/A</v>
      </c>
      <c r="BY37" t="e">
        <f>NA()</f>
        <v>#N/A</v>
      </c>
      <c r="BZ37" s="3">
        <v>1159</v>
      </c>
      <c r="CA37" t="e">
        <f>NA()</f>
        <v>#N/A</v>
      </c>
      <c r="CB37" t="e">
        <f>NA()</f>
        <v>#N/A</v>
      </c>
      <c r="CC37" t="e">
        <f>NA()</f>
        <v>#N/A</v>
      </c>
      <c r="CD37" t="e">
        <f>NA()</f>
        <v>#N/A</v>
      </c>
      <c r="CE37" t="e">
        <f>NA()</f>
        <v>#N/A</v>
      </c>
      <c r="CF37" t="e">
        <f>NA()</f>
        <v>#N/A</v>
      </c>
      <c r="CG37" t="e">
        <f>NA()</f>
        <v>#N/A</v>
      </c>
      <c r="CH37" t="e">
        <f>NA()</f>
        <v>#N/A</v>
      </c>
      <c r="CI37" t="e">
        <f>NA()</f>
        <v>#N/A</v>
      </c>
      <c r="CJ37" t="e">
        <f>NA()</f>
        <v>#N/A</v>
      </c>
      <c r="CK37" t="e">
        <f>NA()</f>
        <v>#N/A</v>
      </c>
      <c r="CL37" t="e">
        <f>NA()</f>
        <v>#N/A</v>
      </c>
      <c r="CM37" t="e">
        <f>NA()</f>
        <v>#N/A</v>
      </c>
      <c r="CN37" t="e">
        <f>NA()</f>
        <v>#N/A</v>
      </c>
      <c r="CO37" t="e">
        <f>NA()</f>
        <v>#N/A</v>
      </c>
      <c r="CP37" t="e">
        <f>NA()</f>
        <v>#N/A</v>
      </c>
      <c r="CQ37" t="e">
        <f>NA()</f>
        <v>#N/A</v>
      </c>
      <c r="CR37" t="e">
        <f>NA()</f>
        <v>#N/A</v>
      </c>
      <c r="CS37" s="3" t="e">
        <f>NA()</f>
        <v>#N/A</v>
      </c>
      <c r="CT37" s="3" t="e">
        <f>NA()</f>
        <v>#N/A</v>
      </c>
    </row>
    <row r="38" spans="1:98" x14ac:dyDescent="0.2">
      <c r="A38" s="62">
        <v>115</v>
      </c>
      <c r="B38" s="3" t="e">
        <f>NA()</f>
        <v>#N/A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7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66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  <c r="AY38" t="e">
        <f>NA()</f>
        <v>#N/A</v>
      </c>
      <c r="AZ38" t="e">
        <f>NA()</f>
        <v>#N/A</v>
      </c>
      <c r="BA38" t="e">
        <f>NA()</f>
        <v>#N/A</v>
      </c>
      <c r="BB38" t="e">
        <f>NA()</f>
        <v>#N/A</v>
      </c>
      <c r="BC38" t="e">
        <f>NA()</f>
        <v>#N/A</v>
      </c>
      <c r="BD38" t="e">
        <f>NA()</f>
        <v>#N/A</v>
      </c>
      <c r="BE38" t="e">
        <f>NA()</f>
        <v>#N/A</v>
      </c>
      <c r="BF38" t="e">
        <f>NA()</f>
        <v>#N/A</v>
      </c>
      <c r="BG38" t="e">
        <f>NA()</f>
        <v>#N/A</v>
      </c>
      <c r="BH38" t="e">
        <f>NA()</f>
        <v>#N/A</v>
      </c>
      <c r="BI38" t="e">
        <f>NA()</f>
        <v>#N/A</v>
      </c>
      <c r="BJ38" t="e">
        <f>NA()</f>
        <v>#N/A</v>
      </c>
      <c r="BK38" t="e">
        <f>NA()</f>
        <v>#N/A</v>
      </c>
      <c r="BL38" t="e">
        <f>NA()</f>
        <v>#N/A</v>
      </c>
      <c r="BM38" t="e">
        <f>NA()</f>
        <v>#N/A</v>
      </c>
      <c r="BN38" t="e">
        <f>NA()</f>
        <v>#N/A</v>
      </c>
      <c r="BO38" t="e">
        <f>NA()</f>
        <v>#N/A</v>
      </c>
      <c r="BP38" t="e">
        <f>NA()</f>
        <v>#N/A</v>
      </c>
      <c r="BQ38" t="e">
        <f>NA()</f>
        <v>#N/A</v>
      </c>
      <c r="BR38" t="e">
        <f>NA()</f>
        <v>#N/A</v>
      </c>
      <c r="BS38" t="e">
        <f>NA()</f>
        <v>#N/A</v>
      </c>
      <c r="BT38" t="e">
        <f>NA()</f>
        <v>#N/A</v>
      </c>
      <c r="BU38" t="e">
        <f>NA()</f>
        <v>#N/A</v>
      </c>
      <c r="BV38" t="e">
        <f>NA()</f>
        <v>#N/A</v>
      </c>
      <c r="BW38" t="e">
        <f>NA()</f>
        <v>#N/A</v>
      </c>
      <c r="BX38" t="e">
        <f>NA()</f>
        <v>#N/A</v>
      </c>
      <c r="BY38" t="e">
        <f>NA()</f>
        <v>#N/A</v>
      </c>
      <c r="BZ38" s="3">
        <v>1147</v>
      </c>
      <c r="CA38" t="e">
        <f>NA()</f>
        <v>#N/A</v>
      </c>
      <c r="CB38" t="e">
        <f>NA()</f>
        <v>#N/A</v>
      </c>
      <c r="CC38" t="e">
        <f>NA()</f>
        <v>#N/A</v>
      </c>
      <c r="CD38" t="e">
        <f>NA()</f>
        <v>#N/A</v>
      </c>
      <c r="CE38" t="e">
        <f>NA()</f>
        <v>#N/A</v>
      </c>
      <c r="CF38" t="e">
        <f>NA()</f>
        <v>#N/A</v>
      </c>
      <c r="CG38" t="e">
        <f>NA()</f>
        <v>#N/A</v>
      </c>
      <c r="CH38" t="e">
        <f>NA()</f>
        <v>#N/A</v>
      </c>
      <c r="CI38" t="e">
        <f>NA()</f>
        <v>#N/A</v>
      </c>
      <c r="CJ38" t="e">
        <f>NA()</f>
        <v>#N/A</v>
      </c>
      <c r="CK38" t="e">
        <f>NA()</f>
        <v>#N/A</v>
      </c>
      <c r="CL38" t="e">
        <f>NA()</f>
        <v>#N/A</v>
      </c>
      <c r="CM38" t="e">
        <f>NA()</f>
        <v>#N/A</v>
      </c>
      <c r="CN38" t="e">
        <f>NA()</f>
        <v>#N/A</v>
      </c>
      <c r="CO38" t="e">
        <f>NA()</f>
        <v>#N/A</v>
      </c>
      <c r="CP38" t="e">
        <f>NA()</f>
        <v>#N/A</v>
      </c>
      <c r="CQ38" t="e">
        <f>NA()</f>
        <v>#N/A</v>
      </c>
      <c r="CR38" t="e">
        <f>NA()</f>
        <v>#N/A</v>
      </c>
      <c r="CS38" s="3" t="e">
        <f>NA()</f>
        <v>#N/A</v>
      </c>
      <c r="CT38" s="3" t="e">
        <f>NA()</f>
        <v>#N/A</v>
      </c>
    </row>
    <row r="39" spans="1:98" x14ac:dyDescent="0.2">
      <c r="A39" s="62">
        <v>114</v>
      </c>
      <c r="B39" s="3" t="e">
        <f>NA()</f>
        <v>#N/A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7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66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  <c r="AW39" t="e">
        <f>NA()</f>
        <v>#N/A</v>
      </c>
      <c r="AX39" t="e">
        <f>NA()</f>
        <v>#N/A</v>
      </c>
      <c r="AY39" t="e">
        <f>NA()</f>
        <v>#N/A</v>
      </c>
      <c r="AZ39" t="e">
        <f>NA()</f>
        <v>#N/A</v>
      </c>
      <c r="BA39" t="e">
        <f>NA()</f>
        <v>#N/A</v>
      </c>
      <c r="BB39" t="e">
        <f>NA()</f>
        <v>#N/A</v>
      </c>
      <c r="BC39" t="e">
        <f>NA()</f>
        <v>#N/A</v>
      </c>
      <c r="BD39" t="e">
        <f>NA()</f>
        <v>#N/A</v>
      </c>
      <c r="BE39" t="e">
        <f>NA()</f>
        <v>#N/A</v>
      </c>
      <c r="BF39" t="e">
        <f>NA()</f>
        <v>#N/A</v>
      </c>
      <c r="BG39" t="e">
        <f>NA()</f>
        <v>#N/A</v>
      </c>
      <c r="BH39" t="e">
        <f>NA()</f>
        <v>#N/A</v>
      </c>
      <c r="BI39" t="e">
        <f>NA()</f>
        <v>#N/A</v>
      </c>
      <c r="BJ39" t="e">
        <f>NA()</f>
        <v>#N/A</v>
      </c>
      <c r="BK39" t="e">
        <f>NA()</f>
        <v>#N/A</v>
      </c>
      <c r="BL39" t="e">
        <f>NA()</f>
        <v>#N/A</v>
      </c>
      <c r="BM39" t="e">
        <f>NA()</f>
        <v>#N/A</v>
      </c>
      <c r="BN39" t="e">
        <f>NA()</f>
        <v>#N/A</v>
      </c>
      <c r="BO39" t="e">
        <f>NA()</f>
        <v>#N/A</v>
      </c>
      <c r="BP39" t="e">
        <f>NA()</f>
        <v>#N/A</v>
      </c>
      <c r="BQ39" t="e">
        <f>NA()</f>
        <v>#N/A</v>
      </c>
      <c r="BR39" t="e">
        <f>NA()</f>
        <v>#N/A</v>
      </c>
      <c r="BS39" t="e">
        <f>NA()</f>
        <v>#N/A</v>
      </c>
      <c r="BT39" t="e">
        <f>NA()</f>
        <v>#N/A</v>
      </c>
      <c r="BU39" t="e">
        <f>NA()</f>
        <v>#N/A</v>
      </c>
      <c r="BV39" t="e">
        <f>NA()</f>
        <v>#N/A</v>
      </c>
      <c r="BW39" t="e">
        <f>NA()</f>
        <v>#N/A</v>
      </c>
      <c r="BX39" t="e">
        <f>NA()</f>
        <v>#N/A</v>
      </c>
      <c r="BY39" t="e">
        <f>NA()</f>
        <v>#N/A</v>
      </c>
      <c r="BZ39" s="3">
        <v>1136</v>
      </c>
      <c r="CA39" t="e">
        <f>NA()</f>
        <v>#N/A</v>
      </c>
      <c r="CB39" t="e">
        <f>NA()</f>
        <v>#N/A</v>
      </c>
      <c r="CC39" t="e">
        <f>NA()</f>
        <v>#N/A</v>
      </c>
      <c r="CD39" t="e">
        <f>NA()</f>
        <v>#N/A</v>
      </c>
      <c r="CE39" t="e">
        <f>NA()</f>
        <v>#N/A</v>
      </c>
      <c r="CF39" t="e">
        <f>NA()</f>
        <v>#N/A</v>
      </c>
      <c r="CG39" t="e">
        <f>NA()</f>
        <v>#N/A</v>
      </c>
      <c r="CH39" t="e">
        <f>NA()</f>
        <v>#N/A</v>
      </c>
      <c r="CI39" t="e">
        <f>NA()</f>
        <v>#N/A</v>
      </c>
      <c r="CJ39" t="e">
        <f>NA()</f>
        <v>#N/A</v>
      </c>
      <c r="CK39" t="e">
        <f>NA()</f>
        <v>#N/A</v>
      </c>
      <c r="CL39" t="e">
        <f>NA()</f>
        <v>#N/A</v>
      </c>
      <c r="CM39" t="e">
        <f>NA()</f>
        <v>#N/A</v>
      </c>
      <c r="CN39" t="e">
        <f>NA()</f>
        <v>#N/A</v>
      </c>
      <c r="CO39" t="e">
        <f>NA()</f>
        <v>#N/A</v>
      </c>
      <c r="CP39" t="e">
        <f>NA()</f>
        <v>#N/A</v>
      </c>
      <c r="CQ39" t="e">
        <f>NA()</f>
        <v>#N/A</v>
      </c>
      <c r="CR39" t="e">
        <f>NA()</f>
        <v>#N/A</v>
      </c>
      <c r="CS39" s="3" t="e">
        <f>NA()</f>
        <v>#N/A</v>
      </c>
      <c r="CT39" s="3" t="e">
        <f>NA()</f>
        <v>#N/A</v>
      </c>
    </row>
    <row r="40" spans="1:98" x14ac:dyDescent="0.2">
      <c r="A40" s="62">
        <v>113</v>
      </c>
      <c r="B40" s="3" t="e">
        <f>NA()</f>
        <v>#N/A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7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66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  <c r="AW40" t="e">
        <f>NA()</f>
        <v>#N/A</v>
      </c>
      <c r="AX40" t="e">
        <f>NA()</f>
        <v>#N/A</v>
      </c>
      <c r="AY40" t="e">
        <f>NA()</f>
        <v>#N/A</v>
      </c>
      <c r="AZ40" t="e">
        <f>NA()</f>
        <v>#N/A</v>
      </c>
      <c r="BA40" t="e">
        <f>NA()</f>
        <v>#N/A</v>
      </c>
      <c r="BB40" t="e">
        <f>NA()</f>
        <v>#N/A</v>
      </c>
      <c r="BC40" t="e">
        <f>NA()</f>
        <v>#N/A</v>
      </c>
      <c r="BD40" t="e">
        <f>NA()</f>
        <v>#N/A</v>
      </c>
      <c r="BE40" t="e">
        <f>NA()</f>
        <v>#N/A</v>
      </c>
      <c r="BF40" t="e">
        <f>NA()</f>
        <v>#N/A</v>
      </c>
      <c r="BG40" t="e">
        <f>NA()</f>
        <v>#N/A</v>
      </c>
      <c r="BH40" t="e">
        <f>NA()</f>
        <v>#N/A</v>
      </c>
      <c r="BI40" t="e">
        <f>NA()</f>
        <v>#N/A</v>
      </c>
      <c r="BJ40" t="e">
        <f>NA()</f>
        <v>#N/A</v>
      </c>
      <c r="BK40" t="e">
        <f>NA()</f>
        <v>#N/A</v>
      </c>
      <c r="BL40" t="e">
        <f>NA()</f>
        <v>#N/A</v>
      </c>
      <c r="BM40" t="e">
        <f>NA()</f>
        <v>#N/A</v>
      </c>
      <c r="BN40" t="e">
        <f>NA()</f>
        <v>#N/A</v>
      </c>
      <c r="BO40" t="e">
        <f>NA()</f>
        <v>#N/A</v>
      </c>
      <c r="BP40" t="e">
        <f>NA()</f>
        <v>#N/A</v>
      </c>
      <c r="BQ40" t="e">
        <f>NA()</f>
        <v>#N/A</v>
      </c>
      <c r="BR40" t="e">
        <f>NA()</f>
        <v>#N/A</v>
      </c>
      <c r="BS40" t="e">
        <f>NA()</f>
        <v>#N/A</v>
      </c>
      <c r="BT40" t="e">
        <f>NA()</f>
        <v>#N/A</v>
      </c>
      <c r="BU40" t="e">
        <f>NA()</f>
        <v>#N/A</v>
      </c>
      <c r="BV40" t="e">
        <f>NA()</f>
        <v>#N/A</v>
      </c>
      <c r="BW40" t="e">
        <f>NA()</f>
        <v>#N/A</v>
      </c>
      <c r="BX40" t="e">
        <f>NA()</f>
        <v>#N/A</v>
      </c>
      <c r="BY40" t="e">
        <f>NA()</f>
        <v>#N/A</v>
      </c>
      <c r="BZ40" s="3">
        <v>1125</v>
      </c>
      <c r="CA40" t="e">
        <f>NA()</f>
        <v>#N/A</v>
      </c>
      <c r="CB40" t="e">
        <f>NA()</f>
        <v>#N/A</v>
      </c>
      <c r="CC40" t="e">
        <f>NA()</f>
        <v>#N/A</v>
      </c>
      <c r="CD40" t="e">
        <f>NA()</f>
        <v>#N/A</v>
      </c>
      <c r="CE40" t="e">
        <f>NA()</f>
        <v>#N/A</v>
      </c>
      <c r="CF40" t="e">
        <f>NA()</f>
        <v>#N/A</v>
      </c>
      <c r="CG40" t="e">
        <f>NA()</f>
        <v>#N/A</v>
      </c>
      <c r="CH40" t="e">
        <f>NA()</f>
        <v>#N/A</v>
      </c>
      <c r="CI40" t="e">
        <f>NA()</f>
        <v>#N/A</v>
      </c>
      <c r="CJ40" t="e">
        <f>NA()</f>
        <v>#N/A</v>
      </c>
      <c r="CK40" t="e">
        <f>NA()</f>
        <v>#N/A</v>
      </c>
      <c r="CL40" t="e">
        <f>NA()</f>
        <v>#N/A</v>
      </c>
      <c r="CM40" t="e">
        <f>NA()</f>
        <v>#N/A</v>
      </c>
      <c r="CN40" t="e">
        <f>NA()</f>
        <v>#N/A</v>
      </c>
      <c r="CO40" t="e">
        <f>NA()</f>
        <v>#N/A</v>
      </c>
      <c r="CP40" t="e">
        <f>NA()</f>
        <v>#N/A</v>
      </c>
      <c r="CQ40" t="e">
        <f>NA()</f>
        <v>#N/A</v>
      </c>
      <c r="CR40" t="e">
        <f>NA()</f>
        <v>#N/A</v>
      </c>
      <c r="CS40" s="3" t="e">
        <f>NA()</f>
        <v>#N/A</v>
      </c>
      <c r="CT40" s="3" t="e">
        <f>NA()</f>
        <v>#N/A</v>
      </c>
    </row>
    <row r="41" spans="1:98" x14ac:dyDescent="0.2">
      <c r="A41" s="62">
        <v>112</v>
      </c>
      <c r="B41" s="3" t="e">
        <f>NA()</f>
        <v>#N/A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7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66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  <c r="AW41" t="e">
        <f>NA()</f>
        <v>#N/A</v>
      </c>
      <c r="AX41" t="e">
        <f>NA()</f>
        <v>#N/A</v>
      </c>
      <c r="AY41" t="e">
        <f>NA()</f>
        <v>#N/A</v>
      </c>
      <c r="AZ41" t="e">
        <f>NA()</f>
        <v>#N/A</v>
      </c>
      <c r="BA41" t="e">
        <f>NA()</f>
        <v>#N/A</v>
      </c>
      <c r="BB41" t="e">
        <f>NA()</f>
        <v>#N/A</v>
      </c>
      <c r="BC41" t="e">
        <f>NA()</f>
        <v>#N/A</v>
      </c>
      <c r="BD41" t="e">
        <f>NA()</f>
        <v>#N/A</v>
      </c>
      <c r="BE41" t="e">
        <f>NA()</f>
        <v>#N/A</v>
      </c>
      <c r="BF41" t="e">
        <f>NA()</f>
        <v>#N/A</v>
      </c>
      <c r="BG41" t="e">
        <f>NA()</f>
        <v>#N/A</v>
      </c>
      <c r="BH41" t="e">
        <f>NA()</f>
        <v>#N/A</v>
      </c>
      <c r="BI41" t="e">
        <f>NA()</f>
        <v>#N/A</v>
      </c>
      <c r="BJ41" t="e">
        <f>NA()</f>
        <v>#N/A</v>
      </c>
      <c r="BK41" t="e">
        <f>NA()</f>
        <v>#N/A</v>
      </c>
      <c r="BL41" t="e">
        <f>NA()</f>
        <v>#N/A</v>
      </c>
      <c r="BM41" t="e">
        <f>NA()</f>
        <v>#N/A</v>
      </c>
      <c r="BN41" t="e">
        <f>NA()</f>
        <v>#N/A</v>
      </c>
      <c r="BO41" t="e">
        <f>NA()</f>
        <v>#N/A</v>
      </c>
      <c r="BP41" t="e">
        <f>NA()</f>
        <v>#N/A</v>
      </c>
      <c r="BQ41" t="e">
        <f>NA()</f>
        <v>#N/A</v>
      </c>
      <c r="BR41" t="e">
        <f>NA()</f>
        <v>#N/A</v>
      </c>
      <c r="BS41" t="e">
        <f>NA()</f>
        <v>#N/A</v>
      </c>
      <c r="BT41" t="e">
        <f>NA()</f>
        <v>#N/A</v>
      </c>
      <c r="BU41" t="e">
        <f>NA()</f>
        <v>#N/A</v>
      </c>
      <c r="BV41" t="e">
        <f>NA()</f>
        <v>#N/A</v>
      </c>
      <c r="BW41" t="e">
        <f>NA()</f>
        <v>#N/A</v>
      </c>
      <c r="BX41" t="e">
        <f>NA()</f>
        <v>#N/A</v>
      </c>
      <c r="BY41" t="e">
        <f>NA()</f>
        <v>#N/A</v>
      </c>
      <c r="BZ41" s="3">
        <v>1113</v>
      </c>
      <c r="CA41" t="e">
        <f>NA()</f>
        <v>#N/A</v>
      </c>
      <c r="CB41" t="e">
        <f>NA()</f>
        <v>#N/A</v>
      </c>
      <c r="CC41" t="e">
        <f>NA()</f>
        <v>#N/A</v>
      </c>
      <c r="CD41" t="e">
        <f>NA()</f>
        <v>#N/A</v>
      </c>
      <c r="CE41" t="e">
        <f>NA()</f>
        <v>#N/A</v>
      </c>
      <c r="CF41" t="e">
        <f>NA()</f>
        <v>#N/A</v>
      </c>
      <c r="CG41" t="e">
        <f>NA()</f>
        <v>#N/A</v>
      </c>
      <c r="CH41" t="e">
        <f>NA()</f>
        <v>#N/A</v>
      </c>
      <c r="CI41" t="e">
        <f>NA()</f>
        <v>#N/A</v>
      </c>
      <c r="CJ41" t="e">
        <f>NA()</f>
        <v>#N/A</v>
      </c>
      <c r="CK41" t="e">
        <f>NA()</f>
        <v>#N/A</v>
      </c>
      <c r="CL41" t="e">
        <f>NA()</f>
        <v>#N/A</v>
      </c>
      <c r="CM41" t="e">
        <f>NA()</f>
        <v>#N/A</v>
      </c>
      <c r="CN41" t="e">
        <f>NA()</f>
        <v>#N/A</v>
      </c>
      <c r="CO41" t="e">
        <f>NA()</f>
        <v>#N/A</v>
      </c>
      <c r="CP41" t="e">
        <f>NA()</f>
        <v>#N/A</v>
      </c>
      <c r="CQ41" t="e">
        <f>NA()</f>
        <v>#N/A</v>
      </c>
      <c r="CR41" t="e">
        <f>NA()</f>
        <v>#N/A</v>
      </c>
      <c r="CS41" s="3" t="e">
        <f>NA()</f>
        <v>#N/A</v>
      </c>
      <c r="CT41" s="3" t="e">
        <f>NA()</f>
        <v>#N/A</v>
      </c>
    </row>
    <row r="42" spans="1:98" x14ac:dyDescent="0.2">
      <c r="A42" s="62">
        <v>111</v>
      </c>
      <c r="B42" s="3" t="e">
        <f>NA()</f>
        <v>#N/A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7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66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  <c r="AW42" t="e">
        <f>NA()</f>
        <v>#N/A</v>
      </c>
      <c r="AX42" t="e">
        <f>NA()</f>
        <v>#N/A</v>
      </c>
      <c r="AY42" t="e">
        <f>NA()</f>
        <v>#N/A</v>
      </c>
      <c r="AZ42" t="e">
        <f>NA()</f>
        <v>#N/A</v>
      </c>
      <c r="BA42" t="e">
        <f>NA()</f>
        <v>#N/A</v>
      </c>
      <c r="BB42" t="e">
        <f>NA()</f>
        <v>#N/A</v>
      </c>
      <c r="BC42" t="e">
        <f>NA()</f>
        <v>#N/A</v>
      </c>
      <c r="BD42" t="e">
        <f>NA()</f>
        <v>#N/A</v>
      </c>
      <c r="BE42" t="e">
        <f>NA()</f>
        <v>#N/A</v>
      </c>
      <c r="BF42" t="e">
        <f>NA()</f>
        <v>#N/A</v>
      </c>
      <c r="BG42" t="e">
        <f>NA()</f>
        <v>#N/A</v>
      </c>
      <c r="BH42" t="e">
        <f>NA()</f>
        <v>#N/A</v>
      </c>
      <c r="BI42" t="e">
        <f>NA()</f>
        <v>#N/A</v>
      </c>
      <c r="BJ42" t="e">
        <f>NA()</f>
        <v>#N/A</v>
      </c>
      <c r="BK42" t="e">
        <f>NA()</f>
        <v>#N/A</v>
      </c>
      <c r="BL42" t="e">
        <f>NA()</f>
        <v>#N/A</v>
      </c>
      <c r="BM42" t="e">
        <f>NA()</f>
        <v>#N/A</v>
      </c>
      <c r="BN42" t="e">
        <f>NA()</f>
        <v>#N/A</v>
      </c>
      <c r="BO42" t="e">
        <f>NA()</f>
        <v>#N/A</v>
      </c>
      <c r="BP42" t="e">
        <f>NA()</f>
        <v>#N/A</v>
      </c>
      <c r="BQ42" t="e">
        <f>NA()</f>
        <v>#N/A</v>
      </c>
      <c r="BR42" t="e">
        <f>NA()</f>
        <v>#N/A</v>
      </c>
      <c r="BS42" t="e">
        <f>NA()</f>
        <v>#N/A</v>
      </c>
      <c r="BT42" t="e">
        <f>NA()</f>
        <v>#N/A</v>
      </c>
      <c r="BU42" t="e">
        <f>NA()</f>
        <v>#N/A</v>
      </c>
      <c r="BV42" t="e">
        <f>NA()</f>
        <v>#N/A</v>
      </c>
      <c r="BW42" t="e">
        <f>NA()</f>
        <v>#N/A</v>
      </c>
      <c r="BX42" t="e">
        <f>NA()</f>
        <v>#N/A</v>
      </c>
      <c r="BY42" t="e">
        <f>NA()</f>
        <v>#N/A</v>
      </c>
      <c r="BZ42" s="3">
        <v>1102</v>
      </c>
      <c r="CA42" t="e">
        <f>NA()</f>
        <v>#N/A</v>
      </c>
      <c r="CB42" t="e">
        <f>NA()</f>
        <v>#N/A</v>
      </c>
      <c r="CC42" t="e">
        <f>NA()</f>
        <v>#N/A</v>
      </c>
      <c r="CD42" t="e">
        <f>NA()</f>
        <v>#N/A</v>
      </c>
      <c r="CE42" t="e">
        <f>NA()</f>
        <v>#N/A</v>
      </c>
      <c r="CF42" t="e">
        <f>NA()</f>
        <v>#N/A</v>
      </c>
      <c r="CG42" t="e">
        <f>NA()</f>
        <v>#N/A</v>
      </c>
      <c r="CH42" t="e">
        <f>NA()</f>
        <v>#N/A</v>
      </c>
      <c r="CI42" t="e">
        <f>NA()</f>
        <v>#N/A</v>
      </c>
      <c r="CJ42" t="e">
        <f>NA()</f>
        <v>#N/A</v>
      </c>
      <c r="CK42" t="e">
        <f>NA()</f>
        <v>#N/A</v>
      </c>
      <c r="CL42" t="e">
        <f>NA()</f>
        <v>#N/A</v>
      </c>
      <c r="CM42" t="e">
        <f>NA()</f>
        <v>#N/A</v>
      </c>
      <c r="CN42" t="e">
        <f>NA()</f>
        <v>#N/A</v>
      </c>
      <c r="CO42" t="e">
        <f>NA()</f>
        <v>#N/A</v>
      </c>
      <c r="CP42" t="e">
        <f>NA()</f>
        <v>#N/A</v>
      </c>
      <c r="CQ42" t="e">
        <f>NA()</f>
        <v>#N/A</v>
      </c>
      <c r="CR42" t="e">
        <f>NA()</f>
        <v>#N/A</v>
      </c>
      <c r="CS42" s="3" t="e">
        <f>NA()</f>
        <v>#N/A</v>
      </c>
      <c r="CT42" s="3" t="e">
        <f>NA()</f>
        <v>#N/A</v>
      </c>
    </row>
    <row r="43" spans="1:98" x14ac:dyDescent="0.2">
      <c r="A43" s="62">
        <v>110</v>
      </c>
      <c r="B43" s="3" t="e">
        <f>NA()</f>
        <v>#N/A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7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66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  <c r="AW43" t="e">
        <f>NA()</f>
        <v>#N/A</v>
      </c>
      <c r="AX43" t="e">
        <f>NA()</f>
        <v>#N/A</v>
      </c>
      <c r="AY43" t="e">
        <f>NA()</f>
        <v>#N/A</v>
      </c>
      <c r="AZ43" t="e">
        <f>NA()</f>
        <v>#N/A</v>
      </c>
      <c r="BA43" t="e">
        <f>NA()</f>
        <v>#N/A</v>
      </c>
      <c r="BB43" t="e">
        <f>NA()</f>
        <v>#N/A</v>
      </c>
      <c r="BC43" t="e">
        <f>NA()</f>
        <v>#N/A</v>
      </c>
      <c r="BD43" t="e">
        <f>NA()</f>
        <v>#N/A</v>
      </c>
      <c r="BE43" t="e">
        <f>NA()</f>
        <v>#N/A</v>
      </c>
      <c r="BF43" t="e">
        <f>NA()</f>
        <v>#N/A</v>
      </c>
      <c r="BG43" t="e">
        <f>NA()</f>
        <v>#N/A</v>
      </c>
      <c r="BH43" t="e">
        <f>NA()</f>
        <v>#N/A</v>
      </c>
      <c r="BI43" t="e">
        <f>NA()</f>
        <v>#N/A</v>
      </c>
      <c r="BJ43" t="e">
        <f>NA()</f>
        <v>#N/A</v>
      </c>
      <c r="BK43" t="e">
        <f>NA()</f>
        <v>#N/A</v>
      </c>
      <c r="BL43" t="e">
        <f>NA()</f>
        <v>#N/A</v>
      </c>
      <c r="BM43" t="e">
        <f>NA()</f>
        <v>#N/A</v>
      </c>
      <c r="BN43" t="e">
        <f>NA()</f>
        <v>#N/A</v>
      </c>
      <c r="BO43" t="e">
        <f>NA()</f>
        <v>#N/A</v>
      </c>
      <c r="BP43" t="e">
        <f>NA()</f>
        <v>#N/A</v>
      </c>
      <c r="BQ43" t="e">
        <f>NA()</f>
        <v>#N/A</v>
      </c>
      <c r="BR43" t="e">
        <f>NA()</f>
        <v>#N/A</v>
      </c>
      <c r="BS43" t="e">
        <f>NA()</f>
        <v>#N/A</v>
      </c>
      <c r="BT43" t="e">
        <f>NA()</f>
        <v>#N/A</v>
      </c>
      <c r="BU43" t="e">
        <f>NA()</f>
        <v>#N/A</v>
      </c>
      <c r="BV43" t="e">
        <f>NA()</f>
        <v>#N/A</v>
      </c>
      <c r="BW43" t="e">
        <f>NA()</f>
        <v>#N/A</v>
      </c>
      <c r="BX43" t="e">
        <f>NA()</f>
        <v>#N/A</v>
      </c>
      <c r="BY43" t="e">
        <f>NA()</f>
        <v>#N/A</v>
      </c>
      <c r="BZ43" s="3">
        <v>1090</v>
      </c>
      <c r="CA43" t="e">
        <f>NA()</f>
        <v>#N/A</v>
      </c>
      <c r="CB43" t="e">
        <f>NA()</f>
        <v>#N/A</v>
      </c>
      <c r="CC43" t="e">
        <f>NA()</f>
        <v>#N/A</v>
      </c>
      <c r="CD43" t="e">
        <f>NA()</f>
        <v>#N/A</v>
      </c>
      <c r="CE43" t="e">
        <f>NA()</f>
        <v>#N/A</v>
      </c>
      <c r="CF43" t="e">
        <f>NA()</f>
        <v>#N/A</v>
      </c>
      <c r="CG43" t="e">
        <f>NA()</f>
        <v>#N/A</v>
      </c>
      <c r="CH43" t="e">
        <f>NA()</f>
        <v>#N/A</v>
      </c>
      <c r="CI43" t="e">
        <f>NA()</f>
        <v>#N/A</v>
      </c>
      <c r="CJ43" t="e">
        <f>NA()</f>
        <v>#N/A</v>
      </c>
      <c r="CK43" t="e">
        <f>NA()</f>
        <v>#N/A</v>
      </c>
      <c r="CL43" t="e">
        <f>NA()</f>
        <v>#N/A</v>
      </c>
      <c r="CM43" t="e">
        <f>NA()</f>
        <v>#N/A</v>
      </c>
      <c r="CN43" t="e">
        <f>NA()</f>
        <v>#N/A</v>
      </c>
      <c r="CO43" t="e">
        <f>NA()</f>
        <v>#N/A</v>
      </c>
      <c r="CP43" t="e">
        <f>NA()</f>
        <v>#N/A</v>
      </c>
      <c r="CQ43" t="e">
        <f>NA()</f>
        <v>#N/A</v>
      </c>
      <c r="CR43" t="e">
        <f>NA()</f>
        <v>#N/A</v>
      </c>
      <c r="CS43" s="3" t="e">
        <f>NA()</f>
        <v>#N/A</v>
      </c>
      <c r="CT43" s="3" t="e">
        <f>NA()</f>
        <v>#N/A</v>
      </c>
    </row>
    <row r="44" spans="1:98" x14ac:dyDescent="0.2">
      <c r="A44" s="62">
        <v>109</v>
      </c>
      <c r="B44" s="3" t="e">
        <f>NA()</f>
        <v>#N/A</v>
      </c>
      <c r="C44" s="3" t="e">
        <f>NA()</f>
        <v>#N/A</v>
      </c>
      <c r="D44" s="3" t="e">
        <f>NA()</f>
        <v>#N/A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 t="e">
        <f>NA()</f>
        <v>#N/A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7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66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  <c r="AW44" t="e">
        <f>NA()</f>
        <v>#N/A</v>
      </c>
      <c r="AX44" t="e">
        <f>NA()</f>
        <v>#N/A</v>
      </c>
      <c r="AY44" t="e">
        <f>NA()</f>
        <v>#N/A</v>
      </c>
      <c r="AZ44" t="e">
        <f>NA()</f>
        <v>#N/A</v>
      </c>
      <c r="BA44" t="e">
        <f>NA()</f>
        <v>#N/A</v>
      </c>
      <c r="BB44" t="e">
        <f>NA()</f>
        <v>#N/A</v>
      </c>
      <c r="BC44" t="e">
        <f>NA()</f>
        <v>#N/A</v>
      </c>
      <c r="BD44" t="e">
        <f>NA()</f>
        <v>#N/A</v>
      </c>
      <c r="BE44" t="e">
        <f>NA()</f>
        <v>#N/A</v>
      </c>
      <c r="BF44" t="e">
        <f>NA()</f>
        <v>#N/A</v>
      </c>
      <c r="BG44" t="e">
        <f>NA()</f>
        <v>#N/A</v>
      </c>
      <c r="BH44" t="e">
        <f>NA()</f>
        <v>#N/A</v>
      </c>
      <c r="BI44" t="e">
        <f>NA()</f>
        <v>#N/A</v>
      </c>
      <c r="BJ44" t="e">
        <f>NA()</f>
        <v>#N/A</v>
      </c>
      <c r="BK44" t="e">
        <f>NA()</f>
        <v>#N/A</v>
      </c>
      <c r="BL44" t="e">
        <f>NA()</f>
        <v>#N/A</v>
      </c>
      <c r="BM44" t="e">
        <f>NA()</f>
        <v>#N/A</v>
      </c>
      <c r="BN44" t="e">
        <f>NA()</f>
        <v>#N/A</v>
      </c>
      <c r="BO44" t="e">
        <f>NA()</f>
        <v>#N/A</v>
      </c>
      <c r="BP44" t="e">
        <f>NA()</f>
        <v>#N/A</v>
      </c>
      <c r="BQ44" t="e">
        <f>NA()</f>
        <v>#N/A</v>
      </c>
      <c r="BR44" t="e">
        <f>NA()</f>
        <v>#N/A</v>
      </c>
      <c r="BS44" t="e">
        <f>NA()</f>
        <v>#N/A</v>
      </c>
      <c r="BT44" t="e">
        <f>NA()</f>
        <v>#N/A</v>
      </c>
      <c r="BU44" t="e">
        <f>NA()</f>
        <v>#N/A</v>
      </c>
      <c r="BV44" t="e">
        <f>NA()</f>
        <v>#N/A</v>
      </c>
      <c r="BW44" t="e">
        <f>NA()</f>
        <v>#N/A</v>
      </c>
      <c r="BX44" t="e">
        <f>NA()</f>
        <v>#N/A</v>
      </c>
      <c r="BY44" t="e">
        <f>NA()</f>
        <v>#N/A</v>
      </c>
      <c r="BZ44" s="3">
        <v>1079</v>
      </c>
      <c r="CA44" t="e">
        <f>NA()</f>
        <v>#N/A</v>
      </c>
      <c r="CB44" t="e">
        <f>NA()</f>
        <v>#N/A</v>
      </c>
      <c r="CC44" t="e">
        <f>NA()</f>
        <v>#N/A</v>
      </c>
      <c r="CD44" t="e">
        <f>NA()</f>
        <v>#N/A</v>
      </c>
      <c r="CE44" t="e">
        <f>NA()</f>
        <v>#N/A</v>
      </c>
      <c r="CF44" t="e">
        <f>NA()</f>
        <v>#N/A</v>
      </c>
      <c r="CG44" t="e">
        <f>NA()</f>
        <v>#N/A</v>
      </c>
      <c r="CH44" t="e">
        <f>NA()</f>
        <v>#N/A</v>
      </c>
      <c r="CI44" t="e">
        <f>NA()</f>
        <v>#N/A</v>
      </c>
      <c r="CJ44" t="e">
        <f>NA()</f>
        <v>#N/A</v>
      </c>
      <c r="CK44" t="e">
        <f>NA()</f>
        <v>#N/A</v>
      </c>
      <c r="CL44" t="e">
        <f>NA()</f>
        <v>#N/A</v>
      </c>
      <c r="CM44" t="e">
        <f>NA()</f>
        <v>#N/A</v>
      </c>
      <c r="CN44" t="e">
        <f>NA()</f>
        <v>#N/A</v>
      </c>
      <c r="CO44" t="e">
        <f>NA()</f>
        <v>#N/A</v>
      </c>
      <c r="CP44" t="e">
        <f>NA()</f>
        <v>#N/A</v>
      </c>
      <c r="CQ44" t="e">
        <f>NA()</f>
        <v>#N/A</v>
      </c>
      <c r="CR44" t="e">
        <f>NA()</f>
        <v>#N/A</v>
      </c>
      <c r="CS44" s="3" t="e">
        <f>NA()</f>
        <v>#N/A</v>
      </c>
      <c r="CT44" s="3" t="e">
        <f>NA()</f>
        <v>#N/A</v>
      </c>
    </row>
    <row r="45" spans="1:98" x14ac:dyDescent="0.2">
      <c r="A45" s="62">
        <v>108</v>
      </c>
      <c r="B45" s="3" t="e">
        <f>NA()</f>
        <v>#N/A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7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66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  <c r="AW45" t="e">
        <f>NA()</f>
        <v>#N/A</v>
      </c>
      <c r="AX45" t="e">
        <f>NA()</f>
        <v>#N/A</v>
      </c>
      <c r="AY45" t="e">
        <f>NA()</f>
        <v>#N/A</v>
      </c>
      <c r="AZ45" t="e">
        <f>NA()</f>
        <v>#N/A</v>
      </c>
      <c r="BA45" t="e">
        <f>NA()</f>
        <v>#N/A</v>
      </c>
      <c r="BB45" t="e">
        <f>NA()</f>
        <v>#N/A</v>
      </c>
      <c r="BC45" t="e">
        <f>NA()</f>
        <v>#N/A</v>
      </c>
      <c r="BD45" t="e">
        <f>NA()</f>
        <v>#N/A</v>
      </c>
      <c r="BE45" t="e">
        <f>NA()</f>
        <v>#N/A</v>
      </c>
      <c r="BF45" t="e">
        <f>NA()</f>
        <v>#N/A</v>
      </c>
      <c r="BG45" t="e">
        <f>NA()</f>
        <v>#N/A</v>
      </c>
      <c r="BH45" t="e">
        <f>NA()</f>
        <v>#N/A</v>
      </c>
      <c r="BI45" t="e">
        <f>NA()</f>
        <v>#N/A</v>
      </c>
      <c r="BJ45" t="e">
        <f>NA()</f>
        <v>#N/A</v>
      </c>
      <c r="BK45" t="e">
        <f>NA()</f>
        <v>#N/A</v>
      </c>
      <c r="BL45" t="e">
        <f>NA()</f>
        <v>#N/A</v>
      </c>
      <c r="BM45" t="e">
        <f>NA()</f>
        <v>#N/A</v>
      </c>
      <c r="BN45" t="e">
        <f>NA()</f>
        <v>#N/A</v>
      </c>
      <c r="BO45" t="e">
        <f>NA()</f>
        <v>#N/A</v>
      </c>
      <c r="BP45" t="e">
        <f>NA()</f>
        <v>#N/A</v>
      </c>
      <c r="BQ45" t="e">
        <f>NA()</f>
        <v>#N/A</v>
      </c>
      <c r="BR45" t="e">
        <f>NA()</f>
        <v>#N/A</v>
      </c>
      <c r="BS45" t="e">
        <f>NA()</f>
        <v>#N/A</v>
      </c>
      <c r="BT45" t="e">
        <f>NA()</f>
        <v>#N/A</v>
      </c>
      <c r="BU45" t="e">
        <f>NA()</f>
        <v>#N/A</v>
      </c>
      <c r="BV45" t="e">
        <f>NA()</f>
        <v>#N/A</v>
      </c>
      <c r="BW45" t="e">
        <f>NA()</f>
        <v>#N/A</v>
      </c>
      <c r="BX45" t="e">
        <f>NA()</f>
        <v>#N/A</v>
      </c>
      <c r="BY45" t="e">
        <f>NA()</f>
        <v>#N/A</v>
      </c>
      <c r="BZ45" s="3">
        <v>1068</v>
      </c>
      <c r="CA45" t="e">
        <f>NA()</f>
        <v>#N/A</v>
      </c>
      <c r="CB45" t="e">
        <f>NA()</f>
        <v>#N/A</v>
      </c>
      <c r="CC45" t="e">
        <f>NA()</f>
        <v>#N/A</v>
      </c>
      <c r="CD45" t="e">
        <f>NA()</f>
        <v>#N/A</v>
      </c>
      <c r="CE45" t="e">
        <f>NA()</f>
        <v>#N/A</v>
      </c>
      <c r="CF45" t="e">
        <f>NA()</f>
        <v>#N/A</v>
      </c>
      <c r="CG45" t="e">
        <f>NA()</f>
        <v>#N/A</v>
      </c>
      <c r="CH45" t="e">
        <f>NA()</f>
        <v>#N/A</v>
      </c>
      <c r="CI45" t="e">
        <f>NA()</f>
        <v>#N/A</v>
      </c>
      <c r="CJ45" t="e">
        <f>NA()</f>
        <v>#N/A</v>
      </c>
      <c r="CK45" t="e">
        <f>NA()</f>
        <v>#N/A</v>
      </c>
      <c r="CL45" t="e">
        <f>NA()</f>
        <v>#N/A</v>
      </c>
      <c r="CM45" t="e">
        <f>NA()</f>
        <v>#N/A</v>
      </c>
      <c r="CN45" t="e">
        <f>NA()</f>
        <v>#N/A</v>
      </c>
      <c r="CO45" t="e">
        <f>NA()</f>
        <v>#N/A</v>
      </c>
      <c r="CP45" t="e">
        <f>NA()</f>
        <v>#N/A</v>
      </c>
      <c r="CQ45" t="e">
        <f>NA()</f>
        <v>#N/A</v>
      </c>
      <c r="CR45" t="e">
        <f>NA()</f>
        <v>#N/A</v>
      </c>
      <c r="CS45" s="3" t="e">
        <f>NA()</f>
        <v>#N/A</v>
      </c>
      <c r="CT45" s="3" t="e">
        <f>NA()</f>
        <v>#N/A</v>
      </c>
    </row>
    <row r="46" spans="1:98" x14ac:dyDescent="0.2">
      <c r="A46" s="62">
        <v>107</v>
      </c>
      <c r="B46" s="3" t="e">
        <f>NA()</f>
        <v>#N/A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7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66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  <c r="AW46" t="e">
        <f>NA()</f>
        <v>#N/A</v>
      </c>
      <c r="AX46" t="e">
        <f>NA()</f>
        <v>#N/A</v>
      </c>
      <c r="AY46" t="e">
        <f>NA()</f>
        <v>#N/A</v>
      </c>
      <c r="AZ46" t="e">
        <f>NA()</f>
        <v>#N/A</v>
      </c>
      <c r="BA46" t="e">
        <f>NA()</f>
        <v>#N/A</v>
      </c>
      <c r="BB46" t="e">
        <f>NA()</f>
        <v>#N/A</v>
      </c>
      <c r="BC46" t="e">
        <f>NA()</f>
        <v>#N/A</v>
      </c>
      <c r="BD46" t="e">
        <f>NA()</f>
        <v>#N/A</v>
      </c>
      <c r="BE46" t="e">
        <f>NA()</f>
        <v>#N/A</v>
      </c>
      <c r="BF46" t="e">
        <f>NA()</f>
        <v>#N/A</v>
      </c>
      <c r="BG46" t="e">
        <f>NA()</f>
        <v>#N/A</v>
      </c>
      <c r="BH46" t="e">
        <f>NA()</f>
        <v>#N/A</v>
      </c>
      <c r="BI46" t="e">
        <f>NA()</f>
        <v>#N/A</v>
      </c>
      <c r="BJ46" t="e">
        <f>NA()</f>
        <v>#N/A</v>
      </c>
      <c r="BK46" t="e">
        <f>NA()</f>
        <v>#N/A</v>
      </c>
      <c r="BL46" t="e">
        <f>NA()</f>
        <v>#N/A</v>
      </c>
      <c r="BM46" t="e">
        <f>NA()</f>
        <v>#N/A</v>
      </c>
      <c r="BN46" t="e">
        <f>NA()</f>
        <v>#N/A</v>
      </c>
      <c r="BO46" t="e">
        <f>NA()</f>
        <v>#N/A</v>
      </c>
      <c r="BP46" t="e">
        <f>NA()</f>
        <v>#N/A</v>
      </c>
      <c r="BQ46" t="e">
        <f>NA()</f>
        <v>#N/A</v>
      </c>
      <c r="BR46" t="e">
        <f>NA()</f>
        <v>#N/A</v>
      </c>
      <c r="BS46" t="e">
        <f>NA()</f>
        <v>#N/A</v>
      </c>
      <c r="BT46" t="e">
        <f>NA()</f>
        <v>#N/A</v>
      </c>
      <c r="BU46" t="e">
        <f>NA()</f>
        <v>#N/A</v>
      </c>
      <c r="BV46" t="e">
        <f>NA()</f>
        <v>#N/A</v>
      </c>
      <c r="BW46" t="e">
        <f>NA()</f>
        <v>#N/A</v>
      </c>
      <c r="BX46" t="e">
        <f>NA()</f>
        <v>#N/A</v>
      </c>
      <c r="BY46" t="e">
        <f>NA()</f>
        <v>#N/A</v>
      </c>
      <c r="BZ46" s="3">
        <v>1056</v>
      </c>
      <c r="CA46" t="e">
        <f>NA()</f>
        <v>#N/A</v>
      </c>
      <c r="CB46" t="e">
        <f>NA()</f>
        <v>#N/A</v>
      </c>
      <c r="CC46" t="e">
        <f>NA()</f>
        <v>#N/A</v>
      </c>
      <c r="CD46" t="e">
        <f>NA()</f>
        <v>#N/A</v>
      </c>
      <c r="CE46" t="e">
        <f>NA()</f>
        <v>#N/A</v>
      </c>
      <c r="CF46" t="e">
        <f>NA()</f>
        <v>#N/A</v>
      </c>
      <c r="CG46" t="e">
        <f>NA()</f>
        <v>#N/A</v>
      </c>
      <c r="CH46" t="e">
        <f>NA()</f>
        <v>#N/A</v>
      </c>
      <c r="CI46" t="e">
        <f>NA()</f>
        <v>#N/A</v>
      </c>
      <c r="CJ46" t="e">
        <f>NA()</f>
        <v>#N/A</v>
      </c>
      <c r="CK46" t="e">
        <f>NA()</f>
        <v>#N/A</v>
      </c>
      <c r="CL46" t="e">
        <f>NA()</f>
        <v>#N/A</v>
      </c>
      <c r="CM46" t="e">
        <f>NA()</f>
        <v>#N/A</v>
      </c>
      <c r="CN46" t="e">
        <f>NA()</f>
        <v>#N/A</v>
      </c>
      <c r="CO46" t="e">
        <f>NA()</f>
        <v>#N/A</v>
      </c>
      <c r="CP46" t="e">
        <f>NA()</f>
        <v>#N/A</v>
      </c>
      <c r="CQ46" t="e">
        <f>NA()</f>
        <v>#N/A</v>
      </c>
      <c r="CR46" t="e">
        <f>NA()</f>
        <v>#N/A</v>
      </c>
      <c r="CS46" s="3" t="e">
        <f>NA()</f>
        <v>#N/A</v>
      </c>
      <c r="CT46" s="3" t="e">
        <f>NA()</f>
        <v>#N/A</v>
      </c>
    </row>
    <row r="47" spans="1:98" x14ac:dyDescent="0.2">
      <c r="A47" s="62">
        <v>106</v>
      </c>
      <c r="B47" s="3" t="e">
        <f>NA()</f>
        <v>#N/A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1072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7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66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  <c r="AW47" t="e">
        <f>NA()</f>
        <v>#N/A</v>
      </c>
      <c r="AX47" t="e">
        <f>NA()</f>
        <v>#N/A</v>
      </c>
      <c r="AY47" t="e">
        <f>NA()</f>
        <v>#N/A</v>
      </c>
      <c r="AZ47" t="e">
        <f>NA()</f>
        <v>#N/A</v>
      </c>
      <c r="BA47" t="e">
        <f>NA()</f>
        <v>#N/A</v>
      </c>
      <c r="BB47" t="e">
        <f>NA()</f>
        <v>#N/A</v>
      </c>
      <c r="BC47" t="e">
        <f>NA()</f>
        <v>#N/A</v>
      </c>
      <c r="BD47" t="e">
        <f>NA()</f>
        <v>#N/A</v>
      </c>
      <c r="BE47" t="e">
        <f>NA()</f>
        <v>#N/A</v>
      </c>
      <c r="BF47" t="e">
        <f>NA()</f>
        <v>#N/A</v>
      </c>
      <c r="BG47" t="e">
        <f>NA()</f>
        <v>#N/A</v>
      </c>
      <c r="BH47" t="e">
        <f>NA()</f>
        <v>#N/A</v>
      </c>
      <c r="BI47" t="e">
        <f>NA()</f>
        <v>#N/A</v>
      </c>
      <c r="BJ47" t="e">
        <f>NA()</f>
        <v>#N/A</v>
      </c>
      <c r="BK47" t="e">
        <f>NA()</f>
        <v>#N/A</v>
      </c>
      <c r="BL47" t="e">
        <f>NA()</f>
        <v>#N/A</v>
      </c>
      <c r="BM47" t="e">
        <f>NA()</f>
        <v>#N/A</v>
      </c>
      <c r="BN47" t="e">
        <f>NA()</f>
        <v>#N/A</v>
      </c>
      <c r="BO47" t="e">
        <f>NA()</f>
        <v>#N/A</v>
      </c>
      <c r="BP47" t="e">
        <f>NA()</f>
        <v>#N/A</v>
      </c>
      <c r="BQ47" t="e">
        <f>NA()</f>
        <v>#N/A</v>
      </c>
      <c r="BR47" t="e">
        <f>NA()</f>
        <v>#N/A</v>
      </c>
      <c r="BS47" t="e">
        <f>NA()</f>
        <v>#N/A</v>
      </c>
      <c r="BT47" t="e">
        <f>NA()</f>
        <v>#N/A</v>
      </c>
      <c r="BU47" t="e">
        <f>NA()</f>
        <v>#N/A</v>
      </c>
      <c r="BV47" t="e">
        <f>NA()</f>
        <v>#N/A</v>
      </c>
      <c r="BW47" t="e">
        <f>NA()</f>
        <v>#N/A</v>
      </c>
      <c r="BX47" t="e">
        <f>NA()</f>
        <v>#N/A</v>
      </c>
      <c r="BY47" t="e">
        <f>NA()</f>
        <v>#N/A</v>
      </c>
      <c r="BZ47" s="3">
        <v>1044</v>
      </c>
      <c r="CA47" t="e">
        <f>NA()</f>
        <v>#N/A</v>
      </c>
      <c r="CB47" t="e">
        <f>NA()</f>
        <v>#N/A</v>
      </c>
      <c r="CC47" t="e">
        <f>NA()</f>
        <v>#N/A</v>
      </c>
      <c r="CD47" t="e">
        <f>NA()</f>
        <v>#N/A</v>
      </c>
      <c r="CE47" t="e">
        <f>NA()</f>
        <v>#N/A</v>
      </c>
      <c r="CF47" t="e">
        <f>NA()</f>
        <v>#N/A</v>
      </c>
      <c r="CG47" t="e">
        <f>NA()</f>
        <v>#N/A</v>
      </c>
      <c r="CH47" t="e">
        <f>NA()</f>
        <v>#N/A</v>
      </c>
      <c r="CI47" t="e">
        <f>NA()</f>
        <v>#N/A</v>
      </c>
      <c r="CJ47" t="e">
        <f>NA()</f>
        <v>#N/A</v>
      </c>
      <c r="CK47" t="e">
        <f>NA()</f>
        <v>#N/A</v>
      </c>
      <c r="CL47" t="e">
        <f>NA()</f>
        <v>#N/A</v>
      </c>
      <c r="CM47" t="e">
        <f>NA()</f>
        <v>#N/A</v>
      </c>
      <c r="CN47" t="e">
        <f>NA()</f>
        <v>#N/A</v>
      </c>
      <c r="CO47" t="e">
        <f>NA()</f>
        <v>#N/A</v>
      </c>
      <c r="CP47" t="e">
        <f>NA()</f>
        <v>#N/A</v>
      </c>
      <c r="CQ47" t="e">
        <f>NA()</f>
        <v>#N/A</v>
      </c>
      <c r="CR47" t="e">
        <f>NA()</f>
        <v>#N/A</v>
      </c>
      <c r="CS47" s="3" t="e">
        <f>NA()</f>
        <v>#N/A</v>
      </c>
      <c r="CT47" s="3" t="e">
        <f>NA()</f>
        <v>#N/A</v>
      </c>
    </row>
    <row r="48" spans="1:98" x14ac:dyDescent="0.2">
      <c r="A48" s="62">
        <v>105</v>
      </c>
      <c r="B48" s="3" t="e">
        <f>NA()</f>
        <v>#N/A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1065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7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66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  <c r="AW48" t="e">
        <f>NA()</f>
        <v>#N/A</v>
      </c>
      <c r="AX48" t="e">
        <f>NA()</f>
        <v>#N/A</v>
      </c>
      <c r="AY48" t="e">
        <f>NA()</f>
        <v>#N/A</v>
      </c>
      <c r="AZ48" t="e">
        <f>NA()</f>
        <v>#N/A</v>
      </c>
      <c r="BA48" t="e">
        <f>NA()</f>
        <v>#N/A</v>
      </c>
      <c r="BB48" t="e">
        <f>NA()</f>
        <v>#N/A</v>
      </c>
      <c r="BC48" t="e">
        <f>NA()</f>
        <v>#N/A</v>
      </c>
      <c r="BD48" t="e">
        <f>NA()</f>
        <v>#N/A</v>
      </c>
      <c r="BE48" t="e">
        <f>NA()</f>
        <v>#N/A</v>
      </c>
      <c r="BF48" t="e">
        <f>NA()</f>
        <v>#N/A</v>
      </c>
      <c r="BG48" t="e">
        <f>NA()</f>
        <v>#N/A</v>
      </c>
      <c r="BH48" t="e">
        <f>NA()</f>
        <v>#N/A</v>
      </c>
      <c r="BI48" t="e">
        <f>NA()</f>
        <v>#N/A</v>
      </c>
      <c r="BJ48" t="e">
        <f>NA()</f>
        <v>#N/A</v>
      </c>
      <c r="BK48" t="e">
        <f>NA()</f>
        <v>#N/A</v>
      </c>
      <c r="BL48" t="e">
        <f>NA()</f>
        <v>#N/A</v>
      </c>
      <c r="BM48" t="e">
        <f>NA()</f>
        <v>#N/A</v>
      </c>
      <c r="BN48" t="e">
        <f>NA()</f>
        <v>#N/A</v>
      </c>
      <c r="BO48" t="e">
        <f>NA()</f>
        <v>#N/A</v>
      </c>
      <c r="BP48" t="e">
        <f>NA()</f>
        <v>#N/A</v>
      </c>
      <c r="BQ48" t="e">
        <f>NA()</f>
        <v>#N/A</v>
      </c>
      <c r="BR48" t="e">
        <f>NA()</f>
        <v>#N/A</v>
      </c>
      <c r="BS48" t="e">
        <f>NA()</f>
        <v>#N/A</v>
      </c>
      <c r="BT48" t="e">
        <f>NA()</f>
        <v>#N/A</v>
      </c>
      <c r="BU48" t="e">
        <f>NA()</f>
        <v>#N/A</v>
      </c>
      <c r="BV48" t="e">
        <f>NA()</f>
        <v>#N/A</v>
      </c>
      <c r="BW48" t="e">
        <f>NA()</f>
        <v>#N/A</v>
      </c>
      <c r="BX48" t="e">
        <f>NA()</f>
        <v>#N/A</v>
      </c>
      <c r="BY48" t="e">
        <f>NA()</f>
        <v>#N/A</v>
      </c>
      <c r="BZ48" s="3">
        <v>1032</v>
      </c>
      <c r="CA48" t="e">
        <f>NA()</f>
        <v>#N/A</v>
      </c>
      <c r="CB48" t="e">
        <f>NA()</f>
        <v>#N/A</v>
      </c>
      <c r="CC48" t="e">
        <f>NA()</f>
        <v>#N/A</v>
      </c>
      <c r="CD48" t="e">
        <f>NA()</f>
        <v>#N/A</v>
      </c>
      <c r="CE48" t="e">
        <f>NA()</f>
        <v>#N/A</v>
      </c>
      <c r="CF48" t="e">
        <f>NA()</f>
        <v>#N/A</v>
      </c>
      <c r="CG48" t="e">
        <f>NA()</f>
        <v>#N/A</v>
      </c>
      <c r="CH48" t="e">
        <f>NA()</f>
        <v>#N/A</v>
      </c>
      <c r="CI48" t="e">
        <f>NA()</f>
        <v>#N/A</v>
      </c>
      <c r="CJ48" t="e">
        <f>NA()</f>
        <v>#N/A</v>
      </c>
      <c r="CK48" t="e">
        <f>NA()</f>
        <v>#N/A</v>
      </c>
      <c r="CL48" t="e">
        <f>NA()</f>
        <v>#N/A</v>
      </c>
      <c r="CM48" t="e">
        <f>NA()</f>
        <v>#N/A</v>
      </c>
      <c r="CN48" t="e">
        <f>NA()</f>
        <v>#N/A</v>
      </c>
      <c r="CO48" t="e">
        <f>NA()</f>
        <v>#N/A</v>
      </c>
      <c r="CP48" t="e">
        <f>NA()</f>
        <v>#N/A</v>
      </c>
      <c r="CQ48" t="e">
        <f>NA()</f>
        <v>#N/A</v>
      </c>
      <c r="CR48" t="e">
        <f>NA()</f>
        <v>#N/A</v>
      </c>
      <c r="CS48" s="3" t="e">
        <f>NA()</f>
        <v>#N/A</v>
      </c>
      <c r="CT48" s="3" t="e">
        <f>NA()</f>
        <v>#N/A</v>
      </c>
    </row>
    <row r="49" spans="1:98" x14ac:dyDescent="0.2">
      <c r="A49" s="62">
        <v>104</v>
      </c>
      <c r="B49" s="3" t="e">
        <f>NA()</f>
        <v>#N/A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1055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7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66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  <c r="AW49" t="e">
        <f>NA()</f>
        <v>#N/A</v>
      </c>
      <c r="AX49" t="e">
        <f>NA()</f>
        <v>#N/A</v>
      </c>
      <c r="AY49" t="e">
        <f>NA()</f>
        <v>#N/A</v>
      </c>
      <c r="AZ49" t="e">
        <f>NA()</f>
        <v>#N/A</v>
      </c>
      <c r="BA49" t="e">
        <f>NA()</f>
        <v>#N/A</v>
      </c>
      <c r="BB49" t="e">
        <f>NA()</f>
        <v>#N/A</v>
      </c>
      <c r="BC49" t="e">
        <f>NA()</f>
        <v>#N/A</v>
      </c>
      <c r="BD49" t="e">
        <f>NA()</f>
        <v>#N/A</v>
      </c>
      <c r="BE49" t="e">
        <f>NA()</f>
        <v>#N/A</v>
      </c>
      <c r="BF49" t="e">
        <f>NA()</f>
        <v>#N/A</v>
      </c>
      <c r="BG49" t="e">
        <f>NA()</f>
        <v>#N/A</v>
      </c>
      <c r="BH49" t="e">
        <f>NA()</f>
        <v>#N/A</v>
      </c>
      <c r="BI49" t="e">
        <f>NA()</f>
        <v>#N/A</v>
      </c>
      <c r="BJ49" t="e">
        <f>NA()</f>
        <v>#N/A</v>
      </c>
      <c r="BK49" t="e">
        <f>NA()</f>
        <v>#N/A</v>
      </c>
      <c r="BL49" t="e">
        <f>NA()</f>
        <v>#N/A</v>
      </c>
      <c r="BM49" t="e">
        <f>NA()</f>
        <v>#N/A</v>
      </c>
      <c r="BN49" t="e">
        <f>NA()</f>
        <v>#N/A</v>
      </c>
      <c r="BO49" t="e">
        <f>NA()</f>
        <v>#N/A</v>
      </c>
      <c r="BP49" t="e">
        <f>NA()</f>
        <v>#N/A</v>
      </c>
      <c r="BQ49" t="e">
        <f>NA()</f>
        <v>#N/A</v>
      </c>
      <c r="BR49" t="e">
        <f>NA()</f>
        <v>#N/A</v>
      </c>
      <c r="BS49" t="e">
        <f>NA()</f>
        <v>#N/A</v>
      </c>
      <c r="BT49" t="e">
        <f>NA()</f>
        <v>#N/A</v>
      </c>
      <c r="BU49" t="e">
        <f>NA()</f>
        <v>#N/A</v>
      </c>
      <c r="BV49" t="e">
        <f>NA()</f>
        <v>#N/A</v>
      </c>
      <c r="BW49" t="e">
        <f>NA()</f>
        <v>#N/A</v>
      </c>
      <c r="BX49" t="e">
        <f>NA()</f>
        <v>#N/A</v>
      </c>
      <c r="BY49" t="e">
        <f>NA()</f>
        <v>#N/A</v>
      </c>
      <c r="BZ49" s="3">
        <v>1021</v>
      </c>
      <c r="CA49" t="e">
        <f>NA()</f>
        <v>#N/A</v>
      </c>
      <c r="CB49" t="e">
        <f>NA()</f>
        <v>#N/A</v>
      </c>
      <c r="CC49" t="e">
        <f>NA()</f>
        <v>#N/A</v>
      </c>
      <c r="CD49" t="e">
        <f>NA()</f>
        <v>#N/A</v>
      </c>
      <c r="CE49" t="e">
        <f>NA()</f>
        <v>#N/A</v>
      </c>
      <c r="CF49" t="e">
        <f>NA()</f>
        <v>#N/A</v>
      </c>
      <c r="CG49" t="e">
        <f>NA()</f>
        <v>#N/A</v>
      </c>
      <c r="CH49" t="e">
        <f>NA()</f>
        <v>#N/A</v>
      </c>
      <c r="CI49" t="e">
        <f>NA()</f>
        <v>#N/A</v>
      </c>
      <c r="CJ49" t="e">
        <f>NA()</f>
        <v>#N/A</v>
      </c>
      <c r="CK49" t="e">
        <f>NA()</f>
        <v>#N/A</v>
      </c>
      <c r="CL49" t="e">
        <f>NA()</f>
        <v>#N/A</v>
      </c>
      <c r="CM49" t="e">
        <f>NA()</f>
        <v>#N/A</v>
      </c>
      <c r="CN49" t="e">
        <f>NA()</f>
        <v>#N/A</v>
      </c>
      <c r="CO49" t="e">
        <f>NA()</f>
        <v>#N/A</v>
      </c>
      <c r="CP49" t="e">
        <f>NA()</f>
        <v>#N/A</v>
      </c>
      <c r="CQ49" t="e">
        <f>NA()</f>
        <v>#N/A</v>
      </c>
      <c r="CR49" t="e">
        <f>NA()</f>
        <v>#N/A</v>
      </c>
      <c r="CS49" s="3" t="e">
        <f>NA()</f>
        <v>#N/A</v>
      </c>
      <c r="CT49" s="3" t="e">
        <f>NA()</f>
        <v>#N/A</v>
      </c>
    </row>
    <row r="50" spans="1:98" x14ac:dyDescent="0.2">
      <c r="A50" s="62">
        <v>103</v>
      </c>
      <c r="B50" s="3" t="e">
        <f>NA()</f>
        <v>#N/A</v>
      </c>
      <c r="C50" s="3" t="e">
        <f>NA()</f>
        <v>#N/A</v>
      </c>
      <c r="D50" s="3">
        <v>1102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1046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7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66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  <c r="AW50" t="e">
        <f>NA()</f>
        <v>#N/A</v>
      </c>
      <c r="AX50" t="e">
        <f>NA()</f>
        <v>#N/A</v>
      </c>
      <c r="AY50" t="e">
        <f>NA()</f>
        <v>#N/A</v>
      </c>
      <c r="AZ50" t="e">
        <f>NA()</f>
        <v>#N/A</v>
      </c>
      <c r="BA50" t="e">
        <f>NA()</f>
        <v>#N/A</v>
      </c>
      <c r="BB50" t="e">
        <f>NA()</f>
        <v>#N/A</v>
      </c>
      <c r="BC50" t="e">
        <f>NA()</f>
        <v>#N/A</v>
      </c>
      <c r="BD50" t="e">
        <f>NA()</f>
        <v>#N/A</v>
      </c>
      <c r="BE50" t="e">
        <f>NA()</f>
        <v>#N/A</v>
      </c>
      <c r="BF50" t="e">
        <f>NA()</f>
        <v>#N/A</v>
      </c>
      <c r="BG50" t="e">
        <f>NA()</f>
        <v>#N/A</v>
      </c>
      <c r="BH50" t="e">
        <f>NA()</f>
        <v>#N/A</v>
      </c>
      <c r="BI50" t="e">
        <f>NA()</f>
        <v>#N/A</v>
      </c>
      <c r="BJ50" t="e">
        <f>NA()</f>
        <v>#N/A</v>
      </c>
      <c r="BK50" t="e">
        <f>NA()</f>
        <v>#N/A</v>
      </c>
      <c r="BL50" t="e">
        <f>NA()</f>
        <v>#N/A</v>
      </c>
      <c r="BM50" t="e">
        <f>NA()</f>
        <v>#N/A</v>
      </c>
      <c r="BN50" t="e">
        <f>NA()</f>
        <v>#N/A</v>
      </c>
      <c r="BO50" t="e">
        <f>NA()</f>
        <v>#N/A</v>
      </c>
      <c r="BP50" t="e">
        <f>NA()</f>
        <v>#N/A</v>
      </c>
      <c r="BQ50" t="e">
        <f>NA()</f>
        <v>#N/A</v>
      </c>
      <c r="BR50" t="e">
        <f>NA()</f>
        <v>#N/A</v>
      </c>
      <c r="BS50" t="e">
        <f>NA()</f>
        <v>#N/A</v>
      </c>
      <c r="BT50" t="e">
        <f>NA()</f>
        <v>#N/A</v>
      </c>
      <c r="BU50" t="e">
        <f>NA()</f>
        <v>#N/A</v>
      </c>
      <c r="BV50" t="e">
        <f>NA()</f>
        <v>#N/A</v>
      </c>
      <c r="BW50" t="e">
        <f>NA()</f>
        <v>#N/A</v>
      </c>
      <c r="BX50" t="e">
        <f>NA()</f>
        <v>#N/A</v>
      </c>
      <c r="BY50" t="e">
        <f>NA()</f>
        <v>#N/A</v>
      </c>
      <c r="BZ50" s="3">
        <v>1011</v>
      </c>
      <c r="CA50" t="e">
        <f>NA()</f>
        <v>#N/A</v>
      </c>
      <c r="CB50" t="e">
        <f>NA()</f>
        <v>#N/A</v>
      </c>
      <c r="CC50" t="e">
        <f>NA()</f>
        <v>#N/A</v>
      </c>
      <c r="CD50" t="e">
        <f>NA()</f>
        <v>#N/A</v>
      </c>
      <c r="CE50" t="e">
        <f>NA()</f>
        <v>#N/A</v>
      </c>
      <c r="CF50" t="e">
        <f>NA()</f>
        <v>#N/A</v>
      </c>
      <c r="CG50" t="e">
        <f>NA()</f>
        <v>#N/A</v>
      </c>
      <c r="CH50" t="e">
        <f>NA()</f>
        <v>#N/A</v>
      </c>
      <c r="CI50" t="e">
        <f>NA()</f>
        <v>#N/A</v>
      </c>
      <c r="CJ50" t="e">
        <f>NA()</f>
        <v>#N/A</v>
      </c>
      <c r="CK50" t="e">
        <f>NA()</f>
        <v>#N/A</v>
      </c>
      <c r="CL50" t="e">
        <f>NA()</f>
        <v>#N/A</v>
      </c>
      <c r="CM50" t="e">
        <f>NA()</f>
        <v>#N/A</v>
      </c>
      <c r="CN50" t="e">
        <f>NA()</f>
        <v>#N/A</v>
      </c>
      <c r="CO50" t="e">
        <f>NA()</f>
        <v>#N/A</v>
      </c>
      <c r="CP50" t="e">
        <f>NA()</f>
        <v>#N/A</v>
      </c>
      <c r="CQ50" t="e">
        <f>NA()</f>
        <v>#N/A</v>
      </c>
      <c r="CR50" t="e">
        <f>NA()</f>
        <v>#N/A</v>
      </c>
      <c r="CS50" s="3" t="e">
        <f>NA()</f>
        <v>#N/A</v>
      </c>
      <c r="CT50" s="3" t="e">
        <f>NA()</f>
        <v>#N/A</v>
      </c>
    </row>
    <row r="51" spans="1:98" x14ac:dyDescent="0.2">
      <c r="A51" s="62">
        <v>102</v>
      </c>
      <c r="B51" s="3" t="e">
        <f>NA()</f>
        <v>#N/A</v>
      </c>
      <c r="C51" s="3" t="e">
        <f>NA()</f>
        <v>#N/A</v>
      </c>
      <c r="D51" s="3">
        <v>1091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1035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7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66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  <c r="AW51" t="e">
        <f>NA()</f>
        <v>#N/A</v>
      </c>
      <c r="AX51" t="e">
        <f>NA()</f>
        <v>#N/A</v>
      </c>
      <c r="AY51" t="e">
        <f>NA()</f>
        <v>#N/A</v>
      </c>
      <c r="AZ51" t="e">
        <f>NA()</f>
        <v>#N/A</v>
      </c>
      <c r="BA51" t="e">
        <f>NA()</f>
        <v>#N/A</v>
      </c>
      <c r="BB51" t="e">
        <f>NA()</f>
        <v>#N/A</v>
      </c>
      <c r="BC51" t="e">
        <f>NA()</f>
        <v>#N/A</v>
      </c>
      <c r="BD51" t="e">
        <f>NA()</f>
        <v>#N/A</v>
      </c>
      <c r="BE51" t="e">
        <f>NA()</f>
        <v>#N/A</v>
      </c>
      <c r="BF51" t="e">
        <f>NA()</f>
        <v>#N/A</v>
      </c>
      <c r="BG51" t="e">
        <f>NA()</f>
        <v>#N/A</v>
      </c>
      <c r="BH51" t="e">
        <f>NA()</f>
        <v>#N/A</v>
      </c>
      <c r="BI51" t="e">
        <f>NA()</f>
        <v>#N/A</v>
      </c>
      <c r="BJ51" t="e">
        <f>NA()</f>
        <v>#N/A</v>
      </c>
      <c r="BK51" t="e">
        <f>NA()</f>
        <v>#N/A</v>
      </c>
      <c r="BL51" t="e">
        <f>NA()</f>
        <v>#N/A</v>
      </c>
      <c r="BM51" t="e">
        <f>NA()</f>
        <v>#N/A</v>
      </c>
      <c r="BN51" t="e">
        <f>NA()</f>
        <v>#N/A</v>
      </c>
      <c r="BO51" t="e">
        <f>NA()</f>
        <v>#N/A</v>
      </c>
      <c r="BP51" t="e">
        <f>NA()</f>
        <v>#N/A</v>
      </c>
      <c r="BQ51" t="e">
        <f>NA()</f>
        <v>#N/A</v>
      </c>
      <c r="BR51" t="e">
        <f>NA()</f>
        <v>#N/A</v>
      </c>
      <c r="BS51" t="e">
        <f>NA()</f>
        <v>#N/A</v>
      </c>
      <c r="BT51" t="e">
        <f>NA()</f>
        <v>#N/A</v>
      </c>
      <c r="BU51" t="e">
        <f>NA()</f>
        <v>#N/A</v>
      </c>
      <c r="BV51" t="e">
        <f>NA()</f>
        <v>#N/A</v>
      </c>
      <c r="BW51" t="e">
        <f>NA()</f>
        <v>#N/A</v>
      </c>
      <c r="BX51" t="e">
        <f>NA()</f>
        <v>#N/A</v>
      </c>
      <c r="BY51" t="e">
        <f>NA()</f>
        <v>#N/A</v>
      </c>
      <c r="BZ51" s="3">
        <v>1000</v>
      </c>
      <c r="CA51" t="e">
        <f>NA()</f>
        <v>#N/A</v>
      </c>
      <c r="CB51" t="e">
        <f>NA()</f>
        <v>#N/A</v>
      </c>
      <c r="CC51" t="e">
        <f>NA()</f>
        <v>#N/A</v>
      </c>
      <c r="CD51" t="e">
        <f>NA()</f>
        <v>#N/A</v>
      </c>
      <c r="CE51" t="e">
        <f>NA()</f>
        <v>#N/A</v>
      </c>
      <c r="CF51" t="e">
        <f>NA()</f>
        <v>#N/A</v>
      </c>
      <c r="CG51" t="e">
        <f>NA()</f>
        <v>#N/A</v>
      </c>
      <c r="CH51" t="e">
        <f>NA()</f>
        <v>#N/A</v>
      </c>
      <c r="CI51" t="e">
        <f>NA()</f>
        <v>#N/A</v>
      </c>
      <c r="CJ51" t="e">
        <f>NA()</f>
        <v>#N/A</v>
      </c>
      <c r="CK51" t="e">
        <f>NA()</f>
        <v>#N/A</v>
      </c>
      <c r="CL51" t="e">
        <f>NA()</f>
        <v>#N/A</v>
      </c>
      <c r="CM51" t="e">
        <f>NA()</f>
        <v>#N/A</v>
      </c>
      <c r="CN51" t="e">
        <f>NA()</f>
        <v>#N/A</v>
      </c>
      <c r="CO51" t="e">
        <f>NA()</f>
        <v>#N/A</v>
      </c>
      <c r="CP51" t="e">
        <f>NA()</f>
        <v>#N/A</v>
      </c>
      <c r="CQ51" t="e">
        <f>NA()</f>
        <v>#N/A</v>
      </c>
      <c r="CR51" t="e">
        <f>NA()</f>
        <v>#N/A</v>
      </c>
      <c r="CS51" s="3" t="e">
        <f>NA()</f>
        <v>#N/A</v>
      </c>
      <c r="CT51" s="3" t="e">
        <f>NA()</f>
        <v>#N/A</v>
      </c>
    </row>
    <row r="52" spans="1:98" x14ac:dyDescent="0.2">
      <c r="A52" s="62">
        <v>101</v>
      </c>
      <c r="B52" s="3" t="e">
        <f>NA()</f>
        <v>#N/A</v>
      </c>
      <c r="C52" s="3" t="e">
        <f>NA()</f>
        <v>#N/A</v>
      </c>
      <c r="D52" s="3">
        <v>1080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1025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7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66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  <c r="AW52" t="e">
        <f>NA()</f>
        <v>#N/A</v>
      </c>
      <c r="AX52" t="e">
        <f>NA()</f>
        <v>#N/A</v>
      </c>
      <c r="AY52" t="e">
        <f>NA()</f>
        <v>#N/A</v>
      </c>
      <c r="AZ52" t="e">
        <f>NA()</f>
        <v>#N/A</v>
      </c>
      <c r="BA52" t="e">
        <f>NA()</f>
        <v>#N/A</v>
      </c>
      <c r="BB52" t="e">
        <f>NA()</f>
        <v>#N/A</v>
      </c>
      <c r="BC52" t="e">
        <f>NA()</f>
        <v>#N/A</v>
      </c>
      <c r="BD52" t="e">
        <f>NA()</f>
        <v>#N/A</v>
      </c>
      <c r="BE52" t="e">
        <f>NA()</f>
        <v>#N/A</v>
      </c>
      <c r="BF52" t="e">
        <f>NA()</f>
        <v>#N/A</v>
      </c>
      <c r="BG52" t="e">
        <f>NA()</f>
        <v>#N/A</v>
      </c>
      <c r="BH52" t="e">
        <f>NA()</f>
        <v>#N/A</v>
      </c>
      <c r="BI52" t="e">
        <f>NA()</f>
        <v>#N/A</v>
      </c>
      <c r="BJ52" t="e">
        <f>NA()</f>
        <v>#N/A</v>
      </c>
      <c r="BK52" t="e">
        <f>NA()</f>
        <v>#N/A</v>
      </c>
      <c r="BL52" t="e">
        <f>NA()</f>
        <v>#N/A</v>
      </c>
      <c r="BM52" t="e">
        <f>NA()</f>
        <v>#N/A</v>
      </c>
      <c r="BN52" t="e">
        <f>NA()</f>
        <v>#N/A</v>
      </c>
      <c r="BO52" t="e">
        <f>NA()</f>
        <v>#N/A</v>
      </c>
      <c r="BP52" t="e">
        <f>NA()</f>
        <v>#N/A</v>
      </c>
      <c r="BQ52" t="e">
        <f>NA()</f>
        <v>#N/A</v>
      </c>
      <c r="BR52" t="e">
        <f>NA()</f>
        <v>#N/A</v>
      </c>
      <c r="BS52" t="e">
        <f>NA()</f>
        <v>#N/A</v>
      </c>
      <c r="BT52" t="e">
        <f>NA()</f>
        <v>#N/A</v>
      </c>
      <c r="BU52" t="e">
        <f>NA()</f>
        <v>#N/A</v>
      </c>
      <c r="BV52" t="e">
        <f>NA()</f>
        <v>#N/A</v>
      </c>
      <c r="BW52" t="e">
        <f>NA()</f>
        <v>#N/A</v>
      </c>
      <c r="BX52" t="e">
        <f>NA()</f>
        <v>#N/A</v>
      </c>
      <c r="BY52" t="e">
        <f>NA()</f>
        <v>#N/A</v>
      </c>
      <c r="BZ52" s="3">
        <v>988</v>
      </c>
      <c r="CA52" t="e">
        <f>NA()</f>
        <v>#N/A</v>
      </c>
      <c r="CB52" t="e">
        <f>NA()</f>
        <v>#N/A</v>
      </c>
      <c r="CC52" t="e">
        <f>NA()</f>
        <v>#N/A</v>
      </c>
      <c r="CD52" t="e">
        <f>NA()</f>
        <v>#N/A</v>
      </c>
      <c r="CE52" t="e">
        <f>NA()</f>
        <v>#N/A</v>
      </c>
      <c r="CF52" t="e">
        <f>NA()</f>
        <v>#N/A</v>
      </c>
      <c r="CG52" t="e">
        <f>NA()</f>
        <v>#N/A</v>
      </c>
      <c r="CH52" t="e">
        <f>NA()</f>
        <v>#N/A</v>
      </c>
      <c r="CI52" t="e">
        <f>NA()</f>
        <v>#N/A</v>
      </c>
      <c r="CJ52" t="e">
        <f>NA()</f>
        <v>#N/A</v>
      </c>
      <c r="CK52" t="e">
        <f>NA()</f>
        <v>#N/A</v>
      </c>
      <c r="CL52" t="e">
        <f>NA()</f>
        <v>#N/A</v>
      </c>
      <c r="CM52" t="e">
        <f>NA()</f>
        <v>#N/A</v>
      </c>
      <c r="CN52" t="e">
        <f>NA()</f>
        <v>#N/A</v>
      </c>
      <c r="CO52" t="e">
        <f>NA()</f>
        <v>#N/A</v>
      </c>
      <c r="CP52" t="e">
        <f>NA()</f>
        <v>#N/A</v>
      </c>
      <c r="CQ52" t="e">
        <f>NA()</f>
        <v>#N/A</v>
      </c>
      <c r="CR52" t="e">
        <f>NA()</f>
        <v>#N/A</v>
      </c>
      <c r="CS52" s="3" t="e">
        <f>NA()</f>
        <v>#N/A</v>
      </c>
      <c r="CT52" s="3" t="e">
        <f>NA()</f>
        <v>#N/A</v>
      </c>
    </row>
    <row r="53" spans="1:98" x14ac:dyDescent="0.2">
      <c r="A53" s="62">
        <v>100</v>
      </c>
      <c r="B53" s="3" t="e">
        <f>NA()</f>
        <v>#N/A</v>
      </c>
      <c r="C53" s="3" t="e">
        <f>NA()</f>
        <v>#N/A</v>
      </c>
      <c r="D53" s="3">
        <v>1069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1015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7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66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  <c r="AW53" t="e">
        <f>NA()</f>
        <v>#N/A</v>
      </c>
      <c r="AX53" t="e">
        <f>NA()</f>
        <v>#N/A</v>
      </c>
      <c r="AY53" t="e">
        <f>NA()</f>
        <v>#N/A</v>
      </c>
      <c r="AZ53" t="e">
        <f>NA()</f>
        <v>#N/A</v>
      </c>
      <c r="BA53" t="e">
        <f>NA()</f>
        <v>#N/A</v>
      </c>
      <c r="BB53" t="e">
        <f>NA()</f>
        <v>#N/A</v>
      </c>
      <c r="BC53" t="e">
        <f>NA()</f>
        <v>#N/A</v>
      </c>
      <c r="BD53" t="e">
        <f>NA()</f>
        <v>#N/A</v>
      </c>
      <c r="BE53" t="e">
        <f>NA()</f>
        <v>#N/A</v>
      </c>
      <c r="BF53" t="e">
        <f>NA()</f>
        <v>#N/A</v>
      </c>
      <c r="BG53" t="e">
        <f>NA()</f>
        <v>#N/A</v>
      </c>
      <c r="BH53" t="e">
        <f>NA()</f>
        <v>#N/A</v>
      </c>
      <c r="BI53" t="e">
        <f>NA()</f>
        <v>#N/A</v>
      </c>
      <c r="BJ53" t="e">
        <f>NA()</f>
        <v>#N/A</v>
      </c>
      <c r="BK53" t="e">
        <f>NA()</f>
        <v>#N/A</v>
      </c>
      <c r="BL53" t="e">
        <f>NA()</f>
        <v>#N/A</v>
      </c>
      <c r="BM53" t="e">
        <f>NA()</f>
        <v>#N/A</v>
      </c>
      <c r="BN53" t="e">
        <f>NA()</f>
        <v>#N/A</v>
      </c>
      <c r="BO53" t="e">
        <f>NA()</f>
        <v>#N/A</v>
      </c>
      <c r="BP53" t="e">
        <f>NA()</f>
        <v>#N/A</v>
      </c>
      <c r="BQ53" t="e">
        <f>NA()</f>
        <v>#N/A</v>
      </c>
      <c r="BR53" t="e">
        <f>NA()</f>
        <v>#N/A</v>
      </c>
      <c r="BS53" t="e">
        <f>NA()</f>
        <v>#N/A</v>
      </c>
      <c r="BT53" t="e">
        <f>NA()</f>
        <v>#N/A</v>
      </c>
      <c r="BU53" t="e">
        <f>NA()</f>
        <v>#N/A</v>
      </c>
      <c r="BV53" t="e">
        <f>NA()</f>
        <v>#N/A</v>
      </c>
      <c r="BW53" t="e">
        <f>NA()</f>
        <v>#N/A</v>
      </c>
      <c r="BX53" t="e">
        <f>NA()</f>
        <v>#N/A</v>
      </c>
      <c r="BY53" t="e">
        <f>NA()</f>
        <v>#N/A</v>
      </c>
      <c r="BZ53" s="3">
        <v>976</v>
      </c>
      <c r="CA53" t="e">
        <f>NA()</f>
        <v>#N/A</v>
      </c>
      <c r="CB53" t="e">
        <f>NA()</f>
        <v>#N/A</v>
      </c>
      <c r="CC53" t="e">
        <f>NA()</f>
        <v>#N/A</v>
      </c>
      <c r="CD53" t="e">
        <f>NA()</f>
        <v>#N/A</v>
      </c>
      <c r="CE53" t="e">
        <f>NA()</f>
        <v>#N/A</v>
      </c>
      <c r="CF53" t="e">
        <f>NA()</f>
        <v>#N/A</v>
      </c>
      <c r="CG53" t="e">
        <f>NA()</f>
        <v>#N/A</v>
      </c>
      <c r="CH53" t="e">
        <f>NA()</f>
        <v>#N/A</v>
      </c>
      <c r="CI53" t="e">
        <f>NA()</f>
        <v>#N/A</v>
      </c>
      <c r="CJ53" t="e">
        <f>NA()</f>
        <v>#N/A</v>
      </c>
      <c r="CK53" t="e">
        <f>NA()</f>
        <v>#N/A</v>
      </c>
      <c r="CL53" t="e">
        <f>NA()</f>
        <v>#N/A</v>
      </c>
      <c r="CM53" t="e">
        <f>NA()</f>
        <v>#N/A</v>
      </c>
      <c r="CN53" t="e">
        <f>NA()</f>
        <v>#N/A</v>
      </c>
      <c r="CO53" t="e">
        <f>NA()</f>
        <v>#N/A</v>
      </c>
      <c r="CP53" t="e">
        <f>NA()</f>
        <v>#N/A</v>
      </c>
      <c r="CQ53" t="e">
        <f>NA()</f>
        <v>#N/A</v>
      </c>
      <c r="CR53" t="e">
        <f>NA()</f>
        <v>#N/A</v>
      </c>
      <c r="CS53" s="3" t="e">
        <f>NA()</f>
        <v>#N/A</v>
      </c>
      <c r="CT53" s="3" t="e">
        <f>NA()</f>
        <v>#N/A</v>
      </c>
    </row>
    <row r="54" spans="1:98" x14ac:dyDescent="0.2">
      <c r="A54" s="62">
        <v>99</v>
      </c>
      <c r="B54" s="3" t="e">
        <f>NA()</f>
        <v>#N/A</v>
      </c>
      <c r="C54" s="3" t="e">
        <f>NA()</f>
        <v>#N/A</v>
      </c>
      <c r="D54" s="3">
        <v>1058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1004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7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66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  <c r="AW54" t="e">
        <f>NA()</f>
        <v>#N/A</v>
      </c>
      <c r="AX54" t="e">
        <f>NA()</f>
        <v>#N/A</v>
      </c>
      <c r="AY54" t="e">
        <f>NA()</f>
        <v>#N/A</v>
      </c>
      <c r="AZ54" t="e">
        <f>NA()</f>
        <v>#N/A</v>
      </c>
      <c r="BA54" t="e">
        <f>NA()</f>
        <v>#N/A</v>
      </c>
      <c r="BB54" t="e">
        <f>NA()</f>
        <v>#N/A</v>
      </c>
      <c r="BC54" t="e">
        <f>NA()</f>
        <v>#N/A</v>
      </c>
      <c r="BD54" t="e">
        <f>NA()</f>
        <v>#N/A</v>
      </c>
      <c r="BE54" t="e">
        <f>NA()</f>
        <v>#N/A</v>
      </c>
      <c r="BF54" t="e">
        <f>NA()</f>
        <v>#N/A</v>
      </c>
      <c r="BG54" t="e">
        <f>NA()</f>
        <v>#N/A</v>
      </c>
      <c r="BH54" t="e">
        <f>NA()</f>
        <v>#N/A</v>
      </c>
      <c r="BI54" t="e">
        <f>NA()</f>
        <v>#N/A</v>
      </c>
      <c r="BJ54" t="e">
        <f>NA()</f>
        <v>#N/A</v>
      </c>
      <c r="BK54" t="e">
        <f>NA()</f>
        <v>#N/A</v>
      </c>
      <c r="BL54" t="e">
        <f>NA()</f>
        <v>#N/A</v>
      </c>
      <c r="BM54" t="e">
        <f>NA()</f>
        <v>#N/A</v>
      </c>
      <c r="BN54" t="e">
        <f>NA()</f>
        <v>#N/A</v>
      </c>
      <c r="BO54" t="e">
        <f>NA()</f>
        <v>#N/A</v>
      </c>
      <c r="BP54" t="e">
        <f>NA()</f>
        <v>#N/A</v>
      </c>
      <c r="BQ54" t="e">
        <f>NA()</f>
        <v>#N/A</v>
      </c>
      <c r="BR54" t="e">
        <f>NA()</f>
        <v>#N/A</v>
      </c>
      <c r="BS54" t="e">
        <f>NA()</f>
        <v>#N/A</v>
      </c>
      <c r="BT54" t="e">
        <f>NA()</f>
        <v>#N/A</v>
      </c>
      <c r="BU54" t="e">
        <f>NA()</f>
        <v>#N/A</v>
      </c>
      <c r="BV54" t="e">
        <f>NA()</f>
        <v>#N/A</v>
      </c>
      <c r="BW54" t="e">
        <f>NA()</f>
        <v>#N/A</v>
      </c>
      <c r="BX54" t="e">
        <f>NA()</f>
        <v>#N/A</v>
      </c>
      <c r="BY54" t="e">
        <f>NA()</f>
        <v>#N/A</v>
      </c>
      <c r="BZ54" s="3">
        <v>965</v>
      </c>
      <c r="CA54" t="e">
        <f>NA()</f>
        <v>#N/A</v>
      </c>
      <c r="CB54" t="e">
        <f>NA()</f>
        <v>#N/A</v>
      </c>
      <c r="CC54" t="e">
        <f>NA()</f>
        <v>#N/A</v>
      </c>
      <c r="CD54" t="e">
        <f>NA()</f>
        <v>#N/A</v>
      </c>
      <c r="CE54" t="e">
        <f>NA()</f>
        <v>#N/A</v>
      </c>
      <c r="CF54" t="e">
        <f>NA()</f>
        <v>#N/A</v>
      </c>
      <c r="CG54" t="e">
        <f>NA()</f>
        <v>#N/A</v>
      </c>
      <c r="CH54" t="e">
        <f>NA()</f>
        <v>#N/A</v>
      </c>
      <c r="CI54" t="e">
        <f>NA()</f>
        <v>#N/A</v>
      </c>
      <c r="CJ54" t="e">
        <f>NA()</f>
        <v>#N/A</v>
      </c>
      <c r="CK54" t="e">
        <f>NA()</f>
        <v>#N/A</v>
      </c>
      <c r="CL54" t="e">
        <f>NA()</f>
        <v>#N/A</v>
      </c>
      <c r="CM54" t="e">
        <f>NA()</f>
        <v>#N/A</v>
      </c>
      <c r="CN54" t="e">
        <f>NA()</f>
        <v>#N/A</v>
      </c>
      <c r="CO54" t="e">
        <f>NA()</f>
        <v>#N/A</v>
      </c>
      <c r="CP54" t="e">
        <f>NA()</f>
        <v>#N/A</v>
      </c>
      <c r="CQ54" t="e">
        <f>NA()</f>
        <v>#N/A</v>
      </c>
      <c r="CR54" t="e">
        <f>NA()</f>
        <v>#N/A</v>
      </c>
      <c r="CS54" s="3" t="e">
        <f>NA()</f>
        <v>#N/A</v>
      </c>
      <c r="CT54" s="3" t="e">
        <f>NA()</f>
        <v>#N/A</v>
      </c>
    </row>
    <row r="55" spans="1:98" x14ac:dyDescent="0.2">
      <c r="A55" s="62">
        <v>98</v>
      </c>
      <c r="B55" s="3" t="e">
        <f>NA()</f>
        <v>#N/A</v>
      </c>
      <c r="C55" s="3" t="e">
        <f>NA()</f>
        <v>#N/A</v>
      </c>
      <c r="D55" s="3">
        <v>1047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994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7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66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  <c r="AW55" t="e">
        <f>NA()</f>
        <v>#N/A</v>
      </c>
      <c r="AX55" t="e">
        <f>NA()</f>
        <v>#N/A</v>
      </c>
      <c r="AY55" t="e">
        <f>NA()</f>
        <v>#N/A</v>
      </c>
      <c r="AZ55" t="e">
        <f>NA()</f>
        <v>#N/A</v>
      </c>
      <c r="BA55" t="e">
        <f>NA()</f>
        <v>#N/A</v>
      </c>
      <c r="BB55" t="e">
        <f>NA()</f>
        <v>#N/A</v>
      </c>
      <c r="BC55" t="e">
        <f>NA()</f>
        <v>#N/A</v>
      </c>
      <c r="BD55" t="e">
        <f>NA()</f>
        <v>#N/A</v>
      </c>
      <c r="BE55" t="e">
        <f>NA()</f>
        <v>#N/A</v>
      </c>
      <c r="BF55" t="e">
        <f>NA()</f>
        <v>#N/A</v>
      </c>
      <c r="BG55" t="e">
        <f>NA()</f>
        <v>#N/A</v>
      </c>
      <c r="BH55" t="e">
        <f>NA()</f>
        <v>#N/A</v>
      </c>
      <c r="BI55" t="e">
        <f>NA()</f>
        <v>#N/A</v>
      </c>
      <c r="BJ55" t="e">
        <f>NA()</f>
        <v>#N/A</v>
      </c>
      <c r="BK55" t="e">
        <f>NA()</f>
        <v>#N/A</v>
      </c>
      <c r="BL55" t="e">
        <f>NA()</f>
        <v>#N/A</v>
      </c>
      <c r="BM55" t="e">
        <f>NA()</f>
        <v>#N/A</v>
      </c>
      <c r="BN55" t="e">
        <f>NA()</f>
        <v>#N/A</v>
      </c>
      <c r="BO55" t="e">
        <f>NA()</f>
        <v>#N/A</v>
      </c>
      <c r="BP55" t="e">
        <f>NA()</f>
        <v>#N/A</v>
      </c>
      <c r="BQ55" t="e">
        <f>NA()</f>
        <v>#N/A</v>
      </c>
      <c r="BR55" t="e">
        <f>NA()</f>
        <v>#N/A</v>
      </c>
      <c r="BS55" t="e">
        <f>NA()</f>
        <v>#N/A</v>
      </c>
      <c r="BT55" t="e">
        <f>NA()</f>
        <v>#N/A</v>
      </c>
      <c r="BU55" t="e">
        <f>NA()</f>
        <v>#N/A</v>
      </c>
      <c r="BV55" t="e">
        <f>NA()</f>
        <v>#N/A</v>
      </c>
      <c r="BW55" t="e">
        <f>NA()</f>
        <v>#N/A</v>
      </c>
      <c r="BX55" t="e">
        <f>NA()</f>
        <v>#N/A</v>
      </c>
      <c r="BY55" t="e">
        <f>NA()</f>
        <v>#N/A</v>
      </c>
      <c r="BZ55" s="3">
        <v>954</v>
      </c>
      <c r="CA55" t="e">
        <f>NA()</f>
        <v>#N/A</v>
      </c>
      <c r="CB55" t="e">
        <f>NA()</f>
        <v>#N/A</v>
      </c>
      <c r="CC55" t="e">
        <f>NA()</f>
        <v>#N/A</v>
      </c>
      <c r="CD55" t="e">
        <f>NA()</f>
        <v>#N/A</v>
      </c>
      <c r="CE55" t="e">
        <f>NA()</f>
        <v>#N/A</v>
      </c>
      <c r="CF55" t="e">
        <f>NA()</f>
        <v>#N/A</v>
      </c>
      <c r="CG55" t="e">
        <f>NA()</f>
        <v>#N/A</v>
      </c>
      <c r="CH55" t="e">
        <f>NA()</f>
        <v>#N/A</v>
      </c>
      <c r="CI55" t="e">
        <f>NA()</f>
        <v>#N/A</v>
      </c>
      <c r="CJ55" t="e">
        <f>NA()</f>
        <v>#N/A</v>
      </c>
      <c r="CK55" t="e">
        <f>NA()</f>
        <v>#N/A</v>
      </c>
      <c r="CL55" t="e">
        <f>NA()</f>
        <v>#N/A</v>
      </c>
      <c r="CM55" t="e">
        <f>NA()</f>
        <v>#N/A</v>
      </c>
      <c r="CN55" t="e">
        <f>NA()</f>
        <v>#N/A</v>
      </c>
      <c r="CO55" t="e">
        <f>NA()</f>
        <v>#N/A</v>
      </c>
      <c r="CP55" t="e">
        <f>NA()</f>
        <v>#N/A</v>
      </c>
      <c r="CQ55" t="e">
        <f>NA()</f>
        <v>#N/A</v>
      </c>
      <c r="CR55" t="e">
        <f>NA()</f>
        <v>#N/A</v>
      </c>
      <c r="CS55" s="3" t="e">
        <f>NA()</f>
        <v>#N/A</v>
      </c>
      <c r="CT55" s="3" t="e">
        <f>NA()</f>
        <v>#N/A</v>
      </c>
    </row>
    <row r="56" spans="1:98" x14ac:dyDescent="0.2">
      <c r="A56" s="62">
        <v>97</v>
      </c>
      <c r="B56" s="3" t="e">
        <f>NA()</f>
        <v>#N/A</v>
      </c>
      <c r="C56" s="3" t="e">
        <f>NA()</f>
        <v>#N/A</v>
      </c>
      <c r="D56" s="3">
        <v>1036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984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7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66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  <c r="BC56" t="e">
        <f>NA()</f>
        <v>#N/A</v>
      </c>
      <c r="BD56" t="e">
        <f>NA()</f>
        <v>#N/A</v>
      </c>
      <c r="BE56" t="e">
        <f>NA()</f>
        <v>#N/A</v>
      </c>
      <c r="BF56" t="e">
        <f>NA()</f>
        <v>#N/A</v>
      </c>
      <c r="BG56" t="e">
        <f>NA()</f>
        <v>#N/A</v>
      </c>
      <c r="BH56" t="e">
        <f>NA()</f>
        <v>#N/A</v>
      </c>
      <c r="BI56" t="e">
        <f>NA()</f>
        <v>#N/A</v>
      </c>
      <c r="BJ56" t="e">
        <f>NA()</f>
        <v>#N/A</v>
      </c>
      <c r="BK56" t="e">
        <f>NA()</f>
        <v>#N/A</v>
      </c>
      <c r="BL56" t="e">
        <f>NA()</f>
        <v>#N/A</v>
      </c>
      <c r="BM56" t="e">
        <f>NA()</f>
        <v>#N/A</v>
      </c>
      <c r="BN56" t="e">
        <f>NA()</f>
        <v>#N/A</v>
      </c>
      <c r="BO56" t="e">
        <f>NA()</f>
        <v>#N/A</v>
      </c>
      <c r="BP56" t="e">
        <f>NA()</f>
        <v>#N/A</v>
      </c>
      <c r="BQ56" t="e">
        <f>NA()</f>
        <v>#N/A</v>
      </c>
      <c r="BR56" t="e">
        <f>NA()</f>
        <v>#N/A</v>
      </c>
      <c r="BS56" t="e">
        <f>NA()</f>
        <v>#N/A</v>
      </c>
      <c r="BT56" t="e">
        <f>NA()</f>
        <v>#N/A</v>
      </c>
      <c r="BU56" t="e">
        <f>NA()</f>
        <v>#N/A</v>
      </c>
      <c r="BV56" t="e">
        <f>NA()</f>
        <v>#N/A</v>
      </c>
      <c r="BW56" t="e">
        <f>NA()</f>
        <v>#N/A</v>
      </c>
      <c r="BX56" t="e">
        <f>NA()</f>
        <v>#N/A</v>
      </c>
      <c r="BY56" t="e">
        <f>NA()</f>
        <v>#N/A</v>
      </c>
      <c r="BZ56" s="3">
        <v>944</v>
      </c>
      <c r="CA56" t="e">
        <f>NA()</f>
        <v>#N/A</v>
      </c>
      <c r="CB56" t="e">
        <f>NA()</f>
        <v>#N/A</v>
      </c>
      <c r="CC56" t="e">
        <f>NA()</f>
        <v>#N/A</v>
      </c>
      <c r="CD56" t="e">
        <f>NA()</f>
        <v>#N/A</v>
      </c>
      <c r="CE56" t="e">
        <f>NA()</f>
        <v>#N/A</v>
      </c>
      <c r="CF56" t="e">
        <f>NA()</f>
        <v>#N/A</v>
      </c>
      <c r="CG56" t="e">
        <f>NA()</f>
        <v>#N/A</v>
      </c>
      <c r="CH56" t="e">
        <f>NA()</f>
        <v>#N/A</v>
      </c>
      <c r="CI56" t="e">
        <f>NA()</f>
        <v>#N/A</v>
      </c>
      <c r="CJ56" t="e">
        <f>NA()</f>
        <v>#N/A</v>
      </c>
      <c r="CK56" t="e">
        <f>NA()</f>
        <v>#N/A</v>
      </c>
      <c r="CL56" t="e">
        <f>NA()</f>
        <v>#N/A</v>
      </c>
      <c r="CM56" t="e">
        <f>NA()</f>
        <v>#N/A</v>
      </c>
      <c r="CN56" t="e">
        <f>NA()</f>
        <v>#N/A</v>
      </c>
      <c r="CO56" t="e">
        <f>NA()</f>
        <v>#N/A</v>
      </c>
      <c r="CP56" t="e">
        <f>NA()</f>
        <v>#N/A</v>
      </c>
      <c r="CQ56" t="e">
        <f>NA()</f>
        <v>#N/A</v>
      </c>
      <c r="CR56" t="e">
        <f>NA()</f>
        <v>#N/A</v>
      </c>
      <c r="CS56" s="3" t="e">
        <f>NA()</f>
        <v>#N/A</v>
      </c>
      <c r="CT56" s="3" t="e">
        <f>NA()</f>
        <v>#N/A</v>
      </c>
    </row>
    <row r="57" spans="1:98" x14ac:dyDescent="0.2">
      <c r="A57" s="62">
        <v>96</v>
      </c>
      <c r="B57" s="3" t="e">
        <f>NA()</f>
        <v>#N/A</v>
      </c>
      <c r="C57" s="3" t="e">
        <f>NA()</f>
        <v>#N/A</v>
      </c>
      <c r="D57" s="3">
        <v>1025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974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7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 t="e">
        <f>NA()</f>
        <v>#N/A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66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  <c r="BC57" t="e">
        <f>NA()</f>
        <v>#N/A</v>
      </c>
      <c r="BD57" t="e">
        <f>NA()</f>
        <v>#N/A</v>
      </c>
      <c r="BE57" t="e">
        <f>NA()</f>
        <v>#N/A</v>
      </c>
      <c r="BF57" t="e">
        <f>NA()</f>
        <v>#N/A</v>
      </c>
      <c r="BG57" t="e">
        <f>NA()</f>
        <v>#N/A</v>
      </c>
      <c r="BH57" t="e">
        <f>NA()</f>
        <v>#N/A</v>
      </c>
      <c r="BI57" t="e">
        <f>NA()</f>
        <v>#N/A</v>
      </c>
      <c r="BJ57" t="e">
        <f>NA()</f>
        <v>#N/A</v>
      </c>
      <c r="BK57" t="e">
        <f>NA()</f>
        <v>#N/A</v>
      </c>
      <c r="BL57" t="e">
        <f>NA()</f>
        <v>#N/A</v>
      </c>
      <c r="BM57" t="e">
        <f>NA()</f>
        <v>#N/A</v>
      </c>
      <c r="BN57" t="e">
        <f>NA()</f>
        <v>#N/A</v>
      </c>
      <c r="BO57" t="e">
        <f>NA()</f>
        <v>#N/A</v>
      </c>
      <c r="BP57" t="e">
        <f>NA()</f>
        <v>#N/A</v>
      </c>
      <c r="BQ57" t="e">
        <f>NA()</f>
        <v>#N/A</v>
      </c>
      <c r="BR57" t="e">
        <f>NA()</f>
        <v>#N/A</v>
      </c>
      <c r="BS57" t="e">
        <f>NA()</f>
        <v>#N/A</v>
      </c>
      <c r="BT57" t="e">
        <f>NA()</f>
        <v>#N/A</v>
      </c>
      <c r="BU57" t="e">
        <f>NA()</f>
        <v>#N/A</v>
      </c>
      <c r="BV57" t="e">
        <f>NA()</f>
        <v>#N/A</v>
      </c>
      <c r="BW57" t="e">
        <f>NA()</f>
        <v>#N/A</v>
      </c>
      <c r="BX57" t="e">
        <f>NA()</f>
        <v>#N/A</v>
      </c>
      <c r="BY57" t="e">
        <f>NA()</f>
        <v>#N/A</v>
      </c>
      <c r="BZ57" s="3">
        <v>933</v>
      </c>
      <c r="CA57" t="e">
        <f>NA()</f>
        <v>#N/A</v>
      </c>
      <c r="CB57" t="e">
        <f>NA()</f>
        <v>#N/A</v>
      </c>
      <c r="CC57" t="e">
        <f>NA()</f>
        <v>#N/A</v>
      </c>
      <c r="CD57" t="e">
        <f>NA()</f>
        <v>#N/A</v>
      </c>
      <c r="CE57" t="e">
        <f>NA()</f>
        <v>#N/A</v>
      </c>
      <c r="CF57" t="e">
        <f>NA()</f>
        <v>#N/A</v>
      </c>
      <c r="CG57" t="e">
        <f>NA()</f>
        <v>#N/A</v>
      </c>
      <c r="CH57" t="e">
        <f>NA()</f>
        <v>#N/A</v>
      </c>
      <c r="CI57" t="e">
        <f>NA()</f>
        <v>#N/A</v>
      </c>
      <c r="CJ57" t="e">
        <f>NA()</f>
        <v>#N/A</v>
      </c>
      <c r="CK57" t="e">
        <f>NA()</f>
        <v>#N/A</v>
      </c>
      <c r="CL57" t="e">
        <f>NA()</f>
        <v>#N/A</v>
      </c>
      <c r="CM57" t="e">
        <f>NA()</f>
        <v>#N/A</v>
      </c>
      <c r="CN57" t="e">
        <f>NA()</f>
        <v>#N/A</v>
      </c>
      <c r="CO57" t="e">
        <f>NA()</f>
        <v>#N/A</v>
      </c>
      <c r="CP57" t="e">
        <f>NA()</f>
        <v>#N/A</v>
      </c>
      <c r="CQ57" t="e">
        <f>NA()</f>
        <v>#N/A</v>
      </c>
      <c r="CR57" t="e">
        <f>NA()</f>
        <v>#N/A</v>
      </c>
      <c r="CS57" s="3" t="e">
        <f>NA()</f>
        <v>#N/A</v>
      </c>
      <c r="CT57" s="3" t="e">
        <f>NA()</f>
        <v>#N/A</v>
      </c>
    </row>
    <row r="58" spans="1:98" x14ac:dyDescent="0.2">
      <c r="A58" s="62">
        <v>95</v>
      </c>
      <c r="B58" s="3" t="e">
        <f>NA()</f>
        <v>#N/A</v>
      </c>
      <c r="C58" s="3" t="e">
        <f>NA()</f>
        <v>#N/A</v>
      </c>
      <c r="D58" s="3">
        <v>1014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964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7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 t="e">
        <f>NA()</f>
        <v>#N/A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66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  <c r="AW58" t="e">
        <f>NA()</f>
        <v>#N/A</v>
      </c>
      <c r="AX58" t="e">
        <f>NA()</f>
        <v>#N/A</v>
      </c>
      <c r="AY58" t="e">
        <f>NA()</f>
        <v>#N/A</v>
      </c>
      <c r="AZ58" t="e">
        <f>NA()</f>
        <v>#N/A</v>
      </c>
      <c r="BA58" t="e">
        <f>NA()</f>
        <v>#N/A</v>
      </c>
      <c r="BB58" t="e">
        <f>NA()</f>
        <v>#N/A</v>
      </c>
      <c r="BC58" t="e">
        <f>NA()</f>
        <v>#N/A</v>
      </c>
      <c r="BD58" t="e">
        <f>NA()</f>
        <v>#N/A</v>
      </c>
      <c r="BE58" t="e">
        <f>NA()</f>
        <v>#N/A</v>
      </c>
      <c r="BF58" t="e">
        <f>NA()</f>
        <v>#N/A</v>
      </c>
      <c r="BG58" t="e">
        <f>NA()</f>
        <v>#N/A</v>
      </c>
      <c r="BH58" t="e">
        <f>NA()</f>
        <v>#N/A</v>
      </c>
      <c r="BI58" t="e">
        <f>NA()</f>
        <v>#N/A</v>
      </c>
      <c r="BJ58" t="e">
        <f>NA()</f>
        <v>#N/A</v>
      </c>
      <c r="BK58" t="e">
        <f>NA()</f>
        <v>#N/A</v>
      </c>
      <c r="BL58" t="e">
        <f>NA()</f>
        <v>#N/A</v>
      </c>
      <c r="BM58" t="e">
        <f>NA()</f>
        <v>#N/A</v>
      </c>
      <c r="BN58" t="e">
        <f>NA()</f>
        <v>#N/A</v>
      </c>
      <c r="BO58" t="e">
        <f>NA()</f>
        <v>#N/A</v>
      </c>
      <c r="BP58" t="e">
        <f>NA()</f>
        <v>#N/A</v>
      </c>
      <c r="BQ58" t="e">
        <f>NA()</f>
        <v>#N/A</v>
      </c>
      <c r="BR58" t="e">
        <f>NA()</f>
        <v>#N/A</v>
      </c>
      <c r="BS58" t="e">
        <f>NA()</f>
        <v>#N/A</v>
      </c>
      <c r="BT58" t="e">
        <f>NA()</f>
        <v>#N/A</v>
      </c>
      <c r="BU58" t="e">
        <f>NA()</f>
        <v>#N/A</v>
      </c>
      <c r="BV58" t="e">
        <f>NA()</f>
        <v>#N/A</v>
      </c>
      <c r="BW58" t="e">
        <f>NA()</f>
        <v>#N/A</v>
      </c>
      <c r="BX58" t="e">
        <f>NA()</f>
        <v>#N/A</v>
      </c>
      <c r="BY58" t="e">
        <f>NA()</f>
        <v>#N/A</v>
      </c>
      <c r="BZ58" s="3">
        <v>923</v>
      </c>
      <c r="CA58" t="e">
        <f>NA()</f>
        <v>#N/A</v>
      </c>
      <c r="CB58" t="e">
        <f>NA()</f>
        <v>#N/A</v>
      </c>
      <c r="CC58" t="e">
        <f>NA()</f>
        <v>#N/A</v>
      </c>
      <c r="CD58" t="e">
        <f>NA()</f>
        <v>#N/A</v>
      </c>
      <c r="CE58" t="e">
        <f>NA()</f>
        <v>#N/A</v>
      </c>
      <c r="CF58" t="e">
        <f>NA()</f>
        <v>#N/A</v>
      </c>
      <c r="CG58" t="e">
        <f>NA()</f>
        <v>#N/A</v>
      </c>
      <c r="CH58" t="e">
        <f>NA()</f>
        <v>#N/A</v>
      </c>
      <c r="CI58" t="e">
        <f>NA()</f>
        <v>#N/A</v>
      </c>
      <c r="CJ58" t="e">
        <f>NA()</f>
        <v>#N/A</v>
      </c>
      <c r="CK58" t="e">
        <f>NA()</f>
        <v>#N/A</v>
      </c>
      <c r="CL58" t="e">
        <f>NA()</f>
        <v>#N/A</v>
      </c>
      <c r="CM58" t="e">
        <f>NA()</f>
        <v>#N/A</v>
      </c>
      <c r="CN58" t="e">
        <f>NA()</f>
        <v>#N/A</v>
      </c>
      <c r="CO58" t="e">
        <f>NA()</f>
        <v>#N/A</v>
      </c>
      <c r="CP58" t="e">
        <f>NA()</f>
        <v>#N/A</v>
      </c>
      <c r="CQ58" t="e">
        <f>NA()</f>
        <v>#N/A</v>
      </c>
      <c r="CR58" t="e">
        <f>NA()</f>
        <v>#N/A</v>
      </c>
      <c r="CS58" s="3" t="e">
        <f>NA()</f>
        <v>#N/A</v>
      </c>
      <c r="CT58" s="3" t="e">
        <f>NA()</f>
        <v>#N/A</v>
      </c>
    </row>
    <row r="59" spans="1:98" x14ac:dyDescent="0.2">
      <c r="A59" s="62">
        <v>94</v>
      </c>
      <c r="B59" s="3" t="e">
        <f>NA()</f>
        <v>#N/A</v>
      </c>
      <c r="C59" s="3" t="e">
        <f>NA()</f>
        <v>#N/A</v>
      </c>
      <c r="D59" s="3">
        <v>1003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953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7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 t="e">
        <f>NA()</f>
        <v>#N/A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66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  <c r="AW59" t="e">
        <f>NA()</f>
        <v>#N/A</v>
      </c>
      <c r="AX59" t="e">
        <f>NA()</f>
        <v>#N/A</v>
      </c>
      <c r="AY59" t="e">
        <f>NA()</f>
        <v>#N/A</v>
      </c>
      <c r="AZ59" t="e">
        <f>NA()</f>
        <v>#N/A</v>
      </c>
      <c r="BA59" t="e">
        <f>NA()</f>
        <v>#N/A</v>
      </c>
      <c r="BB59" t="e">
        <f>NA()</f>
        <v>#N/A</v>
      </c>
      <c r="BC59" t="e">
        <f>NA()</f>
        <v>#N/A</v>
      </c>
      <c r="BD59" t="e">
        <f>NA()</f>
        <v>#N/A</v>
      </c>
      <c r="BE59" t="e">
        <f>NA()</f>
        <v>#N/A</v>
      </c>
      <c r="BF59" t="e">
        <f>NA()</f>
        <v>#N/A</v>
      </c>
      <c r="BG59" t="e">
        <f>NA()</f>
        <v>#N/A</v>
      </c>
      <c r="BH59" t="e">
        <f>NA()</f>
        <v>#N/A</v>
      </c>
      <c r="BI59" t="e">
        <f>NA()</f>
        <v>#N/A</v>
      </c>
      <c r="BJ59" t="e">
        <f>NA()</f>
        <v>#N/A</v>
      </c>
      <c r="BK59" t="e">
        <f>NA()</f>
        <v>#N/A</v>
      </c>
      <c r="BL59" t="e">
        <f>NA()</f>
        <v>#N/A</v>
      </c>
      <c r="BM59" t="e">
        <f>NA()</f>
        <v>#N/A</v>
      </c>
      <c r="BN59" t="e">
        <f>NA()</f>
        <v>#N/A</v>
      </c>
      <c r="BO59" t="e">
        <f>NA()</f>
        <v>#N/A</v>
      </c>
      <c r="BP59" t="e">
        <f>NA()</f>
        <v>#N/A</v>
      </c>
      <c r="BQ59" t="e">
        <f>NA()</f>
        <v>#N/A</v>
      </c>
      <c r="BR59" t="e">
        <f>NA()</f>
        <v>#N/A</v>
      </c>
      <c r="BS59" t="e">
        <f>NA()</f>
        <v>#N/A</v>
      </c>
      <c r="BT59" t="e">
        <f>NA()</f>
        <v>#N/A</v>
      </c>
      <c r="BU59" t="e">
        <f>NA()</f>
        <v>#N/A</v>
      </c>
      <c r="BV59" t="e">
        <f>NA()</f>
        <v>#N/A</v>
      </c>
      <c r="BW59" t="e">
        <f>NA()</f>
        <v>#N/A</v>
      </c>
      <c r="BX59" t="e">
        <f>NA()</f>
        <v>#N/A</v>
      </c>
      <c r="BY59" t="e">
        <f>NA()</f>
        <v>#N/A</v>
      </c>
      <c r="BZ59" s="3">
        <v>912</v>
      </c>
      <c r="CA59" t="e">
        <f>NA()</f>
        <v>#N/A</v>
      </c>
      <c r="CB59" t="e">
        <f>NA()</f>
        <v>#N/A</v>
      </c>
      <c r="CC59" t="e">
        <f>NA()</f>
        <v>#N/A</v>
      </c>
      <c r="CD59" t="e">
        <f>NA()</f>
        <v>#N/A</v>
      </c>
      <c r="CE59" t="e">
        <f>NA()</f>
        <v>#N/A</v>
      </c>
      <c r="CF59" t="e">
        <f>NA()</f>
        <v>#N/A</v>
      </c>
      <c r="CG59" t="e">
        <f>NA()</f>
        <v>#N/A</v>
      </c>
      <c r="CH59" t="e">
        <f>NA()</f>
        <v>#N/A</v>
      </c>
      <c r="CI59" t="e">
        <f>NA()</f>
        <v>#N/A</v>
      </c>
      <c r="CJ59" t="e">
        <f>NA()</f>
        <v>#N/A</v>
      </c>
      <c r="CK59" t="e">
        <f>NA()</f>
        <v>#N/A</v>
      </c>
      <c r="CL59" t="e">
        <f>NA()</f>
        <v>#N/A</v>
      </c>
      <c r="CM59" t="e">
        <f>NA()</f>
        <v>#N/A</v>
      </c>
      <c r="CN59" t="e">
        <f>NA()</f>
        <v>#N/A</v>
      </c>
      <c r="CO59" t="e">
        <f>NA()</f>
        <v>#N/A</v>
      </c>
      <c r="CP59" t="e">
        <f>NA()</f>
        <v>#N/A</v>
      </c>
      <c r="CQ59" t="e">
        <f>NA()</f>
        <v>#N/A</v>
      </c>
      <c r="CR59" t="e">
        <f>NA()</f>
        <v>#N/A</v>
      </c>
      <c r="CS59" s="3" t="e">
        <f>NA()</f>
        <v>#N/A</v>
      </c>
      <c r="CT59" s="3" t="e">
        <f>NA()</f>
        <v>#N/A</v>
      </c>
    </row>
    <row r="60" spans="1:98" x14ac:dyDescent="0.2">
      <c r="A60" s="62">
        <v>93</v>
      </c>
      <c r="B60" s="3" t="e">
        <f>NA()</f>
        <v>#N/A</v>
      </c>
      <c r="C60" s="3" t="e">
        <f>NA()</f>
        <v>#N/A</v>
      </c>
      <c r="D60" s="3">
        <v>992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942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7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 t="e">
        <f>NA()</f>
        <v>#N/A</v>
      </c>
      <c r="AD60" s="3" t="e">
        <f>NA()</f>
        <v>#N/A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66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  <c r="BC60" t="e">
        <f>NA()</f>
        <v>#N/A</v>
      </c>
      <c r="BD60" t="e">
        <f>NA()</f>
        <v>#N/A</v>
      </c>
      <c r="BE60" t="e">
        <f>NA()</f>
        <v>#N/A</v>
      </c>
      <c r="BF60" t="e">
        <f>NA()</f>
        <v>#N/A</v>
      </c>
      <c r="BG60" t="e">
        <f>NA()</f>
        <v>#N/A</v>
      </c>
      <c r="BH60" t="e">
        <f>NA()</f>
        <v>#N/A</v>
      </c>
      <c r="BI60" t="e">
        <f>NA()</f>
        <v>#N/A</v>
      </c>
      <c r="BJ60" t="e">
        <f>NA()</f>
        <v>#N/A</v>
      </c>
      <c r="BK60" t="e">
        <f>NA()</f>
        <v>#N/A</v>
      </c>
      <c r="BL60" t="e">
        <f>NA()</f>
        <v>#N/A</v>
      </c>
      <c r="BM60" t="e">
        <f>NA()</f>
        <v>#N/A</v>
      </c>
      <c r="BN60" t="e">
        <f>NA()</f>
        <v>#N/A</v>
      </c>
      <c r="BO60" t="e">
        <f>NA()</f>
        <v>#N/A</v>
      </c>
      <c r="BP60" t="e">
        <f>NA()</f>
        <v>#N/A</v>
      </c>
      <c r="BQ60" t="e">
        <f>NA()</f>
        <v>#N/A</v>
      </c>
      <c r="BR60" t="e">
        <f>NA()</f>
        <v>#N/A</v>
      </c>
      <c r="BS60" t="e">
        <f>NA()</f>
        <v>#N/A</v>
      </c>
      <c r="BT60" t="e">
        <f>NA()</f>
        <v>#N/A</v>
      </c>
      <c r="BU60" t="e">
        <f>NA()</f>
        <v>#N/A</v>
      </c>
      <c r="BV60" t="e">
        <f>NA()</f>
        <v>#N/A</v>
      </c>
      <c r="BW60" t="e">
        <f>NA()</f>
        <v>#N/A</v>
      </c>
      <c r="BX60" t="e">
        <f>NA()</f>
        <v>#N/A</v>
      </c>
      <c r="BY60" t="e">
        <f>NA()</f>
        <v>#N/A</v>
      </c>
      <c r="BZ60" s="3">
        <v>901</v>
      </c>
      <c r="CA60" t="e">
        <f>NA()</f>
        <v>#N/A</v>
      </c>
      <c r="CB60" t="e">
        <f>NA()</f>
        <v>#N/A</v>
      </c>
      <c r="CC60" t="e">
        <f>NA()</f>
        <v>#N/A</v>
      </c>
      <c r="CD60" t="e">
        <f>NA()</f>
        <v>#N/A</v>
      </c>
      <c r="CE60" t="e">
        <f>NA()</f>
        <v>#N/A</v>
      </c>
      <c r="CF60" t="e">
        <f>NA()</f>
        <v>#N/A</v>
      </c>
      <c r="CG60" t="e">
        <f>NA()</f>
        <v>#N/A</v>
      </c>
      <c r="CH60" t="e">
        <f>NA()</f>
        <v>#N/A</v>
      </c>
      <c r="CI60" t="e">
        <f>NA()</f>
        <v>#N/A</v>
      </c>
      <c r="CJ60" t="e">
        <f>NA()</f>
        <v>#N/A</v>
      </c>
      <c r="CK60" t="e">
        <f>NA()</f>
        <v>#N/A</v>
      </c>
      <c r="CL60" t="e">
        <f>NA()</f>
        <v>#N/A</v>
      </c>
      <c r="CM60" t="e">
        <f>NA()</f>
        <v>#N/A</v>
      </c>
      <c r="CN60" t="e">
        <f>NA()</f>
        <v>#N/A</v>
      </c>
      <c r="CO60" t="e">
        <f>NA()</f>
        <v>#N/A</v>
      </c>
      <c r="CP60" t="e">
        <f>NA()</f>
        <v>#N/A</v>
      </c>
      <c r="CQ60" t="e">
        <f>NA()</f>
        <v>#N/A</v>
      </c>
      <c r="CR60" t="e">
        <f>NA()</f>
        <v>#N/A</v>
      </c>
      <c r="CS60" s="3" t="e">
        <f>NA()</f>
        <v>#N/A</v>
      </c>
      <c r="CT60" s="3" t="e">
        <f>NA()</f>
        <v>#N/A</v>
      </c>
    </row>
    <row r="61" spans="1:98" x14ac:dyDescent="0.2">
      <c r="A61" s="62">
        <v>92</v>
      </c>
      <c r="B61" s="3" t="e">
        <f>NA()</f>
        <v>#N/A</v>
      </c>
      <c r="C61" s="3" t="e">
        <f>NA()</f>
        <v>#N/A</v>
      </c>
      <c r="D61" s="3">
        <v>981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931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7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 t="e">
        <f>NA()</f>
        <v>#N/A</v>
      </c>
      <c r="AD61" s="3" t="e">
        <f>NA()</f>
        <v>#N/A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66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  <c r="BC61" t="e">
        <f>NA()</f>
        <v>#N/A</v>
      </c>
      <c r="BD61" t="e">
        <f>NA()</f>
        <v>#N/A</v>
      </c>
      <c r="BE61" t="e">
        <f>NA()</f>
        <v>#N/A</v>
      </c>
      <c r="BF61" t="e">
        <f>NA()</f>
        <v>#N/A</v>
      </c>
      <c r="BG61" t="e">
        <f>NA()</f>
        <v>#N/A</v>
      </c>
      <c r="BH61" t="e">
        <f>NA()</f>
        <v>#N/A</v>
      </c>
      <c r="BI61" t="e">
        <f>NA()</f>
        <v>#N/A</v>
      </c>
      <c r="BJ61" t="e">
        <f>NA()</f>
        <v>#N/A</v>
      </c>
      <c r="BK61" t="e">
        <f>NA()</f>
        <v>#N/A</v>
      </c>
      <c r="BL61" t="e">
        <f>NA()</f>
        <v>#N/A</v>
      </c>
      <c r="BM61" t="e">
        <f>NA()</f>
        <v>#N/A</v>
      </c>
      <c r="BN61" t="e">
        <f>NA()</f>
        <v>#N/A</v>
      </c>
      <c r="BO61" t="e">
        <f>NA()</f>
        <v>#N/A</v>
      </c>
      <c r="BP61" t="e">
        <f>NA()</f>
        <v>#N/A</v>
      </c>
      <c r="BQ61" t="e">
        <f>NA()</f>
        <v>#N/A</v>
      </c>
      <c r="BR61" t="e">
        <f>NA()</f>
        <v>#N/A</v>
      </c>
      <c r="BS61" t="e">
        <f>NA()</f>
        <v>#N/A</v>
      </c>
      <c r="BT61" t="e">
        <f>NA()</f>
        <v>#N/A</v>
      </c>
      <c r="BU61" t="e">
        <f>NA()</f>
        <v>#N/A</v>
      </c>
      <c r="BV61" t="e">
        <f>NA()</f>
        <v>#N/A</v>
      </c>
      <c r="BW61" t="e">
        <f>NA()</f>
        <v>#N/A</v>
      </c>
      <c r="BX61" t="e">
        <f>NA()</f>
        <v>#N/A</v>
      </c>
      <c r="BY61" t="e">
        <f>NA()</f>
        <v>#N/A</v>
      </c>
      <c r="BZ61" s="3">
        <v>890</v>
      </c>
      <c r="CA61" t="e">
        <f>NA()</f>
        <v>#N/A</v>
      </c>
      <c r="CB61" t="e">
        <f>NA()</f>
        <v>#N/A</v>
      </c>
      <c r="CC61" t="e">
        <f>NA()</f>
        <v>#N/A</v>
      </c>
      <c r="CD61" t="e">
        <f>NA()</f>
        <v>#N/A</v>
      </c>
      <c r="CE61" t="e">
        <f>NA()</f>
        <v>#N/A</v>
      </c>
      <c r="CF61" t="e">
        <f>NA()</f>
        <v>#N/A</v>
      </c>
      <c r="CG61" t="e">
        <f>NA()</f>
        <v>#N/A</v>
      </c>
      <c r="CH61" t="e">
        <f>NA()</f>
        <v>#N/A</v>
      </c>
      <c r="CI61" t="e">
        <f>NA()</f>
        <v>#N/A</v>
      </c>
      <c r="CJ61" t="e">
        <f>NA()</f>
        <v>#N/A</v>
      </c>
      <c r="CK61" t="e">
        <f>NA()</f>
        <v>#N/A</v>
      </c>
      <c r="CL61" t="e">
        <f>NA()</f>
        <v>#N/A</v>
      </c>
      <c r="CM61" t="e">
        <f>NA()</f>
        <v>#N/A</v>
      </c>
      <c r="CN61" t="e">
        <f>NA()</f>
        <v>#N/A</v>
      </c>
      <c r="CO61" t="e">
        <f>NA()</f>
        <v>#N/A</v>
      </c>
      <c r="CP61" t="e">
        <f>NA()</f>
        <v>#N/A</v>
      </c>
      <c r="CQ61" t="e">
        <f>NA()</f>
        <v>#N/A</v>
      </c>
      <c r="CR61" t="e">
        <f>NA()</f>
        <v>#N/A</v>
      </c>
      <c r="CS61" s="3" t="e">
        <f>NA()</f>
        <v>#N/A</v>
      </c>
      <c r="CT61" s="3" t="e">
        <f>NA()</f>
        <v>#N/A</v>
      </c>
    </row>
    <row r="62" spans="1:98" x14ac:dyDescent="0.2">
      <c r="A62" s="62">
        <v>91</v>
      </c>
      <c r="B62" s="3" t="e">
        <f>NA()</f>
        <v>#N/A</v>
      </c>
      <c r="C62" s="3" t="e">
        <f>NA()</f>
        <v>#N/A</v>
      </c>
      <c r="D62" s="3">
        <v>970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921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7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 t="e">
        <f>NA()</f>
        <v>#N/A</v>
      </c>
      <c r="AD62" s="3" t="e">
        <f>NA()</f>
        <v>#N/A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66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t="e">
        <f>NA()</f>
        <v>#N/A</v>
      </c>
      <c r="AZ62" t="e">
        <f>NA()</f>
        <v>#N/A</v>
      </c>
      <c r="BA62" t="e">
        <f>NA()</f>
        <v>#N/A</v>
      </c>
      <c r="BB62" t="e">
        <f>NA()</f>
        <v>#N/A</v>
      </c>
      <c r="BC62" t="e">
        <f>NA()</f>
        <v>#N/A</v>
      </c>
      <c r="BD62" t="e">
        <f>NA()</f>
        <v>#N/A</v>
      </c>
      <c r="BE62" t="e">
        <f>NA()</f>
        <v>#N/A</v>
      </c>
      <c r="BF62" t="e">
        <f>NA()</f>
        <v>#N/A</v>
      </c>
      <c r="BG62" t="e">
        <f>NA()</f>
        <v>#N/A</v>
      </c>
      <c r="BH62" t="e">
        <f>NA()</f>
        <v>#N/A</v>
      </c>
      <c r="BI62" t="e">
        <f>NA()</f>
        <v>#N/A</v>
      </c>
      <c r="BJ62" t="e">
        <f>NA()</f>
        <v>#N/A</v>
      </c>
      <c r="BK62" t="e">
        <f>NA()</f>
        <v>#N/A</v>
      </c>
      <c r="BL62" t="e">
        <f>NA()</f>
        <v>#N/A</v>
      </c>
      <c r="BM62" t="e">
        <f>NA()</f>
        <v>#N/A</v>
      </c>
      <c r="BN62" t="e">
        <f>NA()</f>
        <v>#N/A</v>
      </c>
      <c r="BO62" t="e">
        <f>NA()</f>
        <v>#N/A</v>
      </c>
      <c r="BP62" t="e">
        <f>NA()</f>
        <v>#N/A</v>
      </c>
      <c r="BQ62" t="e">
        <f>NA()</f>
        <v>#N/A</v>
      </c>
      <c r="BR62" t="e">
        <f>NA()</f>
        <v>#N/A</v>
      </c>
      <c r="BS62" t="e">
        <f>NA()</f>
        <v>#N/A</v>
      </c>
      <c r="BT62" t="e">
        <f>NA()</f>
        <v>#N/A</v>
      </c>
      <c r="BU62" t="e">
        <f>NA()</f>
        <v>#N/A</v>
      </c>
      <c r="BV62" t="e">
        <f>NA()</f>
        <v>#N/A</v>
      </c>
      <c r="BW62" t="e">
        <f>NA()</f>
        <v>#N/A</v>
      </c>
      <c r="BX62" t="e">
        <f>NA()</f>
        <v>#N/A</v>
      </c>
      <c r="BY62" t="e">
        <f>NA()</f>
        <v>#N/A</v>
      </c>
      <c r="BZ62" s="3">
        <v>879</v>
      </c>
      <c r="CA62" t="e">
        <f>NA()</f>
        <v>#N/A</v>
      </c>
      <c r="CB62" t="e">
        <f>NA()</f>
        <v>#N/A</v>
      </c>
      <c r="CC62" t="e">
        <f>NA()</f>
        <v>#N/A</v>
      </c>
      <c r="CD62" t="e">
        <f>NA()</f>
        <v>#N/A</v>
      </c>
      <c r="CE62" t="e">
        <f>NA()</f>
        <v>#N/A</v>
      </c>
      <c r="CF62" t="e">
        <f>NA()</f>
        <v>#N/A</v>
      </c>
      <c r="CG62" t="e">
        <f>NA()</f>
        <v>#N/A</v>
      </c>
      <c r="CH62" t="e">
        <f>NA()</f>
        <v>#N/A</v>
      </c>
      <c r="CI62" t="e">
        <f>NA()</f>
        <v>#N/A</v>
      </c>
      <c r="CJ62" t="e">
        <f>NA()</f>
        <v>#N/A</v>
      </c>
      <c r="CK62" t="e">
        <f>NA()</f>
        <v>#N/A</v>
      </c>
      <c r="CL62" t="e">
        <f>NA()</f>
        <v>#N/A</v>
      </c>
      <c r="CM62" t="e">
        <f>NA()</f>
        <v>#N/A</v>
      </c>
      <c r="CN62" t="e">
        <f>NA()</f>
        <v>#N/A</v>
      </c>
      <c r="CO62" t="e">
        <f>NA()</f>
        <v>#N/A</v>
      </c>
      <c r="CP62" t="e">
        <f>NA()</f>
        <v>#N/A</v>
      </c>
      <c r="CQ62" t="e">
        <f>NA()</f>
        <v>#N/A</v>
      </c>
      <c r="CR62" t="e">
        <f>NA()</f>
        <v>#N/A</v>
      </c>
      <c r="CS62" s="3" t="e">
        <f>NA()</f>
        <v>#N/A</v>
      </c>
      <c r="CT62" s="3" t="e">
        <f>NA()</f>
        <v>#N/A</v>
      </c>
    </row>
    <row r="63" spans="1:98" x14ac:dyDescent="0.2">
      <c r="A63" s="62">
        <v>90</v>
      </c>
      <c r="B63" s="3" t="e">
        <f>NA()</f>
        <v>#N/A</v>
      </c>
      <c r="C63" s="3" t="e">
        <f>NA()</f>
        <v>#N/A</v>
      </c>
      <c r="D63" s="3">
        <v>959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910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7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 t="e">
        <f>NA()</f>
        <v>#N/A</v>
      </c>
      <c r="AD63" s="3" t="e">
        <f>NA()</f>
        <v>#N/A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66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t="e">
        <f>NA()</f>
        <v>#N/A</v>
      </c>
      <c r="AZ63" t="e">
        <f>NA()</f>
        <v>#N/A</v>
      </c>
      <c r="BA63" t="e">
        <f>NA()</f>
        <v>#N/A</v>
      </c>
      <c r="BB63" t="e">
        <f>NA()</f>
        <v>#N/A</v>
      </c>
      <c r="BC63" t="e">
        <f>NA()</f>
        <v>#N/A</v>
      </c>
      <c r="BD63" t="e">
        <f>NA()</f>
        <v>#N/A</v>
      </c>
      <c r="BE63" t="e">
        <f>NA()</f>
        <v>#N/A</v>
      </c>
      <c r="BF63" t="e">
        <f>NA()</f>
        <v>#N/A</v>
      </c>
      <c r="BG63" t="e">
        <f>NA()</f>
        <v>#N/A</v>
      </c>
      <c r="BH63" t="e">
        <f>NA()</f>
        <v>#N/A</v>
      </c>
      <c r="BI63" t="e">
        <f>NA()</f>
        <v>#N/A</v>
      </c>
      <c r="BJ63" t="e">
        <f>NA()</f>
        <v>#N/A</v>
      </c>
      <c r="BK63" t="e">
        <f>NA()</f>
        <v>#N/A</v>
      </c>
      <c r="BL63" t="e">
        <f>NA()</f>
        <v>#N/A</v>
      </c>
      <c r="BM63" t="e">
        <f>NA()</f>
        <v>#N/A</v>
      </c>
      <c r="BN63" t="e">
        <f>NA()</f>
        <v>#N/A</v>
      </c>
      <c r="BO63" t="e">
        <f>NA()</f>
        <v>#N/A</v>
      </c>
      <c r="BP63" t="e">
        <f>NA()</f>
        <v>#N/A</v>
      </c>
      <c r="BQ63" t="e">
        <f>NA()</f>
        <v>#N/A</v>
      </c>
      <c r="BR63" t="e">
        <f>NA()</f>
        <v>#N/A</v>
      </c>
      <c r="BS63" t="e">
        <f>NA()</f>
        <v>#N/A</v>
      </c>
      <c r="BT63" t="e">
        <f>NA()</f>
        <v>#N/A</v>
      </c>
      <c r="BU63" t="e">
        <f>NA()</f>
        <v>#N/A</v>
      </c>
      <c r="BV63" t="e">
        <f>NA()</f>
        <v>#N/A</v>
      </c>
      <c r="BW63" t="e">
        <f>NA()</f>
        <v>#N/A</v>
      </c>
      <c r="BX63" t="e">
        <f>NA()</f>
        <v>#N/A</v>
      </c>
      <c r="BY63" t="e">
        <f>NA()</f>
        <v>#N/A</v>
      </c>
      <c r="BZ63" s="3">
        <v>868</v>
      </c>
      <c r="CA63" t="e">
        <f>NA()</f>
        <v>#N/A</v>
      </c>
      <c r="CB63" t="e">
        <f>NA()</f>
        <v>#N/A</v>
      </c>
      <c r="CC63" t="e">
        <f>NA()</f>
        <v>#N/A</v>
      </c>
      <c r="CD63" t="e">
        <f>NA()</f>
        <v>#N/A</v>
      </c>
      <c r="CE63" t="e">
        <f>NA()</f>
        <v>#N/A</v>
      </c>
      <c r="CF63" t="e">
        <f>NA()</f>
        <v>#N/A</v>
      </c>
      <c r="CG63" t="e">
        <f>NA()</f>
        <v>#N/A</v>
      </c>
      <c r="CH63" t="e">
        <f>NA()</f>
        <v>#N/A</v>
      </c>
      <c r="CI63" t="e">
        <f>NA()</f>
        <v>#N/A</v>
      </c>
      <c r="CJ63" t="e">
        <f>NA()</f>
        <v>#N/A</v>
      </c>
      <c r="CK63" t="e">
        <f>NA()</f>
        <v>#N/A</v>
      </c>
      <c r="CL63" t="e">
        <f>NA()</f>
        <v>#N/A</v>
      </c>
      <c r="CM63" t="e">
        <f>NA()</f>
        <v>#N/A</v>
      </c>
      <c r="CN63" t="e">
        <f>NA()</f>
        <v>#N/A</v>
      </c>
      <c r="CO63" t="e">
        <f>NA()</f>
        <v>#N/A</v>
      </c>
      <c r="CP63" t="e">
        <f>NA()</f>
        <v>#N/A</v>
      </c>
      <c r="CQ63" t="e">
        <f>NA()</f>
        <v>#N/A</v>
      </c>
      <c r="CR63" t="e">
        <f>NA()</f>
        <v>#N/A</v>
      </c>
      <c r="CS63" s="3" t="e">
        <f>NA()</f>
        <v>#N/A</v>
      </c>
      <c r="CT63" s="3" t="e">
        <f>NA()</f>
        <v>#N/A</v>
      </c>
    </row>
    <row r="64" spans="1:98" x14ac:dyDescent="0.2">
      <c r="A64" s="62">
        <v>89</v>
      </c>
      <c r="B64" s="3" t="e">
        <f>NA()</f>
        <v>#N/A</v>
      </c>
      <c r="C64" s="3" t="e">
        <f>NA()</f>
        <v>#N/A</v>
      </c>
      <c r="D64" s="3">
        <v>948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900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7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 t="e">
        <f>NA()</f>
        <v>#N/A</v>
      </c>
      <c r="AD64" s="3" t="e">
        <f>NA()</f>
        <v>#N/A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66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  <c r="AW64" t="e">
        <f>NA()</f>
        <v>#N/A</v>
      </c>
      <c r="AX64" t="e">
        <f>NA()</f>
        <v>#N/A</v>
      </c>
      <c r="AY64" t="e">
        <f>NA()</f>
        <v>#N/A</v>
      </c>
      <c r="AZ64" t="e">
        <f>NA()</f>
        <v>#N/A</v>
      </c>
      <c r="BA64" t="e">
        <f>NA()</f>
        <v>#N/A</v>
      </c>
      <c r="BB64" t="e">
        <f>NA()</f>
        <v>#N/A</v>
      </c>
      <c r="BC64" t="e">
        <f>NA()</f>
        <v>#N/A</v>
      </c>
      <c r="BD64" t="e">
        <f>NA()</f>
        <v>#N/A</v>
      </c>
      <c r="BE64" t="e">
        <f>NA()</f>
        <v>#N/A</v>
      </c>
      <c r="BF64" t="e">
        <f>NA()</f>
        <v>#N/A</v>
      </c>
      <c r="BG64" t="e">
        <f>NA()</f>
        <v>#N/A</v>
      </c>
      <c r="BH64" t="e">
        <f>NA()</f>
        <v>#N/A</v>
      </c>
      <c r="BI64" t="e">
        <f>NA()</f>
        <v>#N/A</v>
      </c>
      <c r="BJ64" t="e">
        <f>NA()</f>
        <v>#N/A</v>
      </c>
      <c r="BK64" t="e">
        <f>NA()</f>
        <v>#N/A</v>
      </c>
      <c r="BL64" t="e">
        <f>NA()</f>
        <v>#N/A</v>
      </c>
      <c r="BM64" t="e">
        <f>NA()</f>
        <v>#N/A</v>
      </c>
      <c r="BN64" t="e">
        <f>NA()</f>
        <v>#N/A</v>
      </c>
      <c r="BO64" t="e">
        <f>NA()</f>
        <v>#N/A</v>
      </c>
      <c r="BP64" t="e">
        <f>NA()</f>
        <v>#N/A</v>
      </c>
      <c r="BQ64" t="e">
        <f>NA()</f>
        <v>#N/A</v>
      </c>
      <c r="BR64" t="e">
        <f>NA()</f>
        <v>#N/A</v>
      </c>
      <c r="BS64" t="e">
        <f>NA()</f>
        <v>#N/A</v>
      </c>
      <c r="BT64" t="e">
        <f>NA()</f>
        <v>#N/A</v>
      </c>
      <c r="BU64" t="e">
        <f>NA()</f>
        <v>#N/A</v>
      </c>
      <c r="BV64" t="e">
        <f>NA()</f>
        <v>#N/A</v>
      </c>
      <c r="BW64" t="e">
        <f>NA()</f>
        <v>#N/A</v>
      </c>
      <c r="BX64" t="e">
        <f>NA()</f>
        <v>#N/A</v>
      </c>
      <c r="BY64" t="e">
        <f>NA()</f>
        <v>#N/A</v>
      </c>
      <c r="BZ64" s="3">
        <v>857</v>
      </c>
      <c r="CA64" t="e">
        <f>NA()</f>
        <v>#N/A</v>
      </c>
      <c r="CB64" t="e">
        <f>NA()</f>
        <v>#N/A</v>
      </c>
      <c r="CC64" t="e">
        <f>NA()</f>
        <v>#N/A</v>
      </c>
      <c r="CD64" t="e">
        <f>NA()</f>
        <v>#N/A</v>
      </c>
      <c r="CE64" t="e">
        <f>NA()</f>
        <v>#N/A</v>
      </c>
      <c r="CF64" t="e">
        <f>NA()</f>
        <v>#N/A</v>
      </c>
      <c r="CG64" t="e">
        <f>NA()</f>
        <v>#N/A</v>
      </c>
      <c r="CH64" t="e">
        <f>NA()</f>
        <v>#N/A</v>
      </c>
      <c r="CI64" t="e">
        <f>NA()</f>
        <v>#N/A</v>
      </c>
      <c r="CJ64" t="e">
        <f>NA()</f>
        <v>#N/A</v>
      </c>
      <c r="CK64" t="e">
        <f>NA()</f>
        <v>#N/A</v>
      </c>
      <c r="CL64" t="e">
        <f>NA()</f>
        <v>#N/A</v>
      </c>
      <c r="CM64" t="e">
        <f>NA()</f>
        <v>#N/A</v>
      </c>
      <c r="CN64" t="e">
        <f>NA()</f>
        <v>#N/A</v>
      </c>
      <c r="CO64" t="e">
        <f>NA()</f>
        <v>#N/A</v>
      </c>
      <c r="CP64" t="e">
        <f>NA()</f>
        <v>#N/A</v>
      </c>
      <c r="CQ64" t="e">
        <f>NA()</f>
        <v>#N/A</v>
      </c>
      <c r="CR64" t="e">
        <f>NA()</f>
        <v>#N/A</v>
      </c>
      <c r="CS64" s="3" t="e">
        <f>NA()</f>
        <v>#N/A</v>
      </c>
      <c r="CT64" s="3" t="e">
        <f>NA()</f>
        <v>#N/A</v>
      </c>
    </row>
    <row r="65" spans="1:98" x14ac:dyDescent="0.2">
      <c r="A65" s="62">
        <v>88</v>
      </c>
      <c r="B65" s="3" t="e">
        <f>NA()</f>
        <v>#N/A</v>
      </c>
      <c r="C65" s="3" t="e">
        <f>NA()</f>
        <v>#N/A</v>
      </c>
      <c r="D65" s="3">
        <v>937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889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7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 t="e">
        <f>NA()</f>
        <v>#N/A</v>
      </c>
      <c r="AD65" s="3" t="e">
        <f>NA()</f>
        <v>#N/A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66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  <c r="AW65" t="e">
        <f>NA()</f>
        <v>#N/A</v>
      </c>
      <c r="AX65" t="e">
        <f>NA()</f>
        <v>#N/A</v>
      </c>
      <c r="AY65" t="e">
        <f>NA()</f>
        <v>#N/A</v>
      </c>
      <c r="AZ65" t="e">
        <f>NA()</f>
        <v>#N/A</v>
      </c>
      <c r="BA65" t="e">
        <f>NA()</f>
        <v>#N/A</v>
      </c>
      <c r="BB65" t="e">
        <f>NA()</f>
        <v>#N/A</v>
      </c>
      <c r="BC65" t="e">
        <f>NA()</f>
        <v>#N/A</v>
      </c>
      <c r="BD65" t="e">
        <f>NA()</f>
        <v>#N/A</v>
      </c>
      <c r="BE65" t="e">
        <f>NA()</f>
        <v>#N/A</v>
      </c>
      <c r="BF65" t="e">
        <f>NA()</f>
        <v>#N/A</v>
      </c>
      <c r="BG65" t="e">
        <f>NA()</f>
        <v>#N/A</v>
      </c>
      <c r="BH65" t="e">
        <f>NA()</f>
        <v>#N/A</v>
      </c>
      <c r="BI65" t="e">
        <f>NA()</f>
        <v>#N/A</v>
      </c>
      <c r="BJ65" t="e">
        <f>NA()</f>
        <v>#N/A</v>
      </c>
      <c r="BK65" t="e">
        <f>NA()</f>
        <v>#N/A</v>
      </c>
      <c r="BL65" t="e">
        <f>NA()</f>
        <v>#N/A</v>
      </c>
      <c r="BM65" t="e">
        <f>NA()</f>
        <v>#N/A</v>
      </c>
      <c r="BN65" t="e">
        <f>NA()</f>
        <v>#N/A</v>
      </c>
      <c r="BO65" t="e">
        <f>NA()</f>
        <v>#N/A</v>
      </c>
      <c r="BP65" t="e">
        <f>NA()</f>
        <v>#N/A</v>
      </c>
      <c r="BQ65" t="e">
        <f>NA()</f>
        <v>#N/A</v>
      </c>
      <c r="BR65" t="e">
        <f>NA()</f>
        <v>#N/A</v>
      </c>
      <c r="BS65" t="e">
        <f>NA()</f>
        <v>#N/A</v>
      </c>
      <c r="BT65" t="e">
        <f>NA()</f>
        <v>#N/A</v>
      </c>
      <c r="BU65" t="e">
        <f>NA()</f>
        <v>#N/A</v>
      </c>
      <c r="BV65" t="e">
        <f>NA()</f>
        <v>#N/A</v>
      </c>
      <c r="BW65" t="e">
        <f>NA()</f>
        <v>#N/A</v>
      </c>
      <c r="BX65" t="e">
        <f>NA()</f>
        <v>#N/A</v>
      </c>
      <c r="BY65" t="e">
        <f>NA()</f>
        <v>#N/A</v>
      </c>
      <c r="BZ65" s="3">
        <v>847</v>
      </c>
      <c r="CA65" t="e">
        <f>NA()</f>
        <v>#N/A</v>
      </c>
      <c r="CB65" t="e">
        <f>NA()</f>
        <v>#N/A</v>
      </c>
      <c r="CC65" t="e">
        <f>NA()</f>
        <v>#N/A</v>
      </c>
      <c r="CD65" t="e">
        <f>NA()</f>
        <v>#N/A</v>
      </c>
      <c r="CE65" t="e">
        <f>NA()</f>
        <v>#N/A</v>
      </c>
      <c r="CF65" t="e">
        <f>NA()</f>
        <v>#N/A</v>
      </c>
      <c r="CG65" t="e">
        <f>NA()</f>
        <v>#N/A</v>
      </c>
      <c r="CH65" t="e">
        <f>NA()</f>
        <v>#N/A</v>
      </c>
      <c r="CI65" t="e">
        <f>NA()</f>
        <v>#N/A</v>
      </c>
      <c r="CJ65" t="e">
        <f>NA()</f>
        <v>#N/A</v>
      </c>
      <c r="CK65" t="e">
        <f>NA()</f>
        <v>#N/A</v>
      </c>
      <c r="CL65" t="e">
        <f>NA()</f>
        <v>#N/A</v>
      </c>
      <c r="CM65" t="e">
        <f>NA()</f>
        <v>#N/A</v>
      </c>
      <c r="CN65" t="e">
        <f>NA()</f>
        <v>#N/A</v>
      </c>
      <c r="CO65" t="e">
        <f>NA()</f>
        <v>#N/A</v>
      </c>
      <c r="CP65" t="e">
        <f>NA()</f>
        <v>#N/A</v>
      </c>
      <c r="CQ65" t="e">
        <f>NA()</f>
        <v>#N/A</v>
      </c>
      <c r="CR65" t="e">
        <f>NA()</f>
        <v>#N/A</v>
      </c>
      <c r="CS65" s="3" t="e">
        <f>NA()</f>
        <v>#N/A</v>
      </c>
      <c r="CT65" s="3" t="e">
        <f>NA()</f>
        <v>#N/A</v>
      </c>
    </row>
    <row r="66" spans="1:98" x14ac:dyDescent="0.2">
      <c r="A66" s="62">
        <v>87</v>
      </c>
      <c r="B66" s="3" t="e">
        <f>NA()</f>
        <v>#N/A</v>
      </c>
      <c r="C66" s="3" t="e">
        <f>NA()</f>
        <v>#N/A</v>
      </c>
      <c r="D66" s="3">
        <v>926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879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7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 t="e">
        <f>NA()</f>
        <v>#N/A</v>
      </c>
      <c r="AD66" s="3" t="e">
        <f>NA()</f>
        <v>#N/A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66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  <c r="AW66" t="e">
        <f>NA()</f>
        <v>#N/A</v>
      </c>
      <c r="AX66" t="e">
        <f>NA()</f>
        <v>#N/A</v>
      </c>
      <c r="AY66" t="e">
        <f>NA()</f>
        <v>#N/A</v>
      </c>
      <c r="AZ66" t="e">
        <f>NA()</f>
        <v>#N/A</v>
      </c>
      <c r="BA66" t="e">
        <f>NA()</f>
        <v>#N/A</v>
      </c>
      <c r="BB66" t="e">
        <f>NA()</f>
        <v>#N/A</v>
      </c>
      <c r="BC66" t="e">
        <f>NA()</f>
        <v>#N/A</v>
      </c>
      <c r="BD66" t="e">
        <f>NA()</f>
        <v>#N/A</v>
      </c>
      <c r="BE66" t="e">
        <f>NA()</f>
        <v>#N/A</v>
      </c>
      <c r="BF66" t="e">
        <f>NA()</f>
        <v>#N/A</v>
      </c>
      <c r="BG66" t="e">
        <f>NA()</f>
        <v>#N/A</v>
      </c>
      <c r="BH66" t="e">
        <f>NA()</f>
        <v>#N/A</v>
      </c>
      <c r="BI66" t="e">
        <f>NA()</f>
        <v>#N/A</v>
      </c>
      <c r="BJ66" t="e">
        <f>NA()</f>
        <v>#N/A</v>
      </c>
      <c r="BK66" t="e">
        <f>NA()</f>
        <v>#N/A</v>
      </c>
      <c r="BL66" t="e">
        <f>NA()</f>
        <v>#N/A</v>
      </c>
      <c r="BM66" t="e">
        <f>NA()</f>
        <v>#N/A</v>
      </c>
      <c r="BN66" t="e">
        <f>NA()</f>
        <v>#N/A</v>
      </c>
      <c r="BO66" t="e">
        <f>NA()</f>
        <v>#N/A</v>
      </c>
      <c r="BP66" t="e">
        <f>NA()</f>
        <v>#N/A</v>
      </c>
      <c r="BQ66" t="e">
        <f>NA()</f>
        <v>#N/A</v>
      </c>
      <c r="BR66" t="e">
        <f>NA()</f>
        <v>#N/A</v>
      </c>
      <c r="BS66" t="e">
        <f>NA()</f>
        <v>#N/A</v>
      </c>
      <c r="BT66" t="e">
        <f>NA()</f>
        <v>#N/A</v>
      </c>
      <c r="BU66" t="e">
        <f>NA()</f>
        <v>#N/A</v>
      </c>
      <c r="BV66" t="e">
        <f>NA()</f>
        <v>#N/A</v>
      </c>
      <c r="BW66" t="e">
        <f>NA()</f>
        <v>#N/A</v>
      </c>
      <c r="BX66" t="e">
        <f>NA()</f>
        <v>#N/A</v>
      </c>
      <c r="BY66" t="e">
        <f>NA()</f>
        <v>#N/A</v>
      </c>
      <c r="BZ66" s="3">
        <v>836</v>
      </c>
      <c r="CA66" t="e">
        <f>NA()</f>
        <v>#N/A</v>
      </c>
      <c r="CB66" t="e">
        <f>NA()</f>
        <v>#N/A</v>
      </c>
      <c r="CC66" t="e">
        <f>NA()</f>
        <v>#N/A</v>
      </c>
      <c r="CD66" t="e">
        <f>NA()</f>
        <v>#N/A</v>
      </c>
      <c r="CE66" t="e">
        <f>NA()</f>
        <v>#N/A</v>
      </c>
      <c r="CF66" t="e">
        <f>NA()</f>
        <v>#N/A</v>
      </c>
      <c r="CG66" t="e">
        <f>NA()</f>
        <v>#N/A</v>
      </c>
      <c r="CH66" t="e">
        <f>NA()</f>
        <v>#N/A</v>
      </c>
      <c r="CI66" t="e">
        <f>NA()</f>
        <v>#N/A</v>
      </c>
      <c r="CJ66" t="e">
        <f>NA()</f>
        <v>#N/A</v>
      </c>
      <c r="CK66" t="e">
        <f>NA()</f>
        <v>#N/A</v>
      </c>
      <c r="CL66" t="e">
        <f>NA()</f>
        <v>#N/A</v>
      </c>
      <c r="CM66" t="e">
        <f>NA()</f>
        <v>#N/A</v>
      </c>
      <c r="CN66" t="e">
        <f>NA()</f>
        <v>#N/A</v>
      </c>
      <c r="CO66" t="e">
        <f>NA()</f>
        <v>#N/A</v>
      </c>
      <c r="CP66" t="e">
        <f>NA()</f>
        <v>#N/A</v>
      </c>
      <c r="CQ66" t="e">
        <f>NA()</f>
        <v>#N/A</v>
      </c>
      <c r="CR66" t="e">
        <f>NA()</f>
        <v>#N/A</v>
      </c>
      <c r="CS66" s="3" t="e">
        <f>NA()</f>
        <v>#N/A</v>
      </c>
      <c r="CT66" s="3" t="e">
        <f>NA()</f>
        <v>#N/A</v>
      </c>
    </row>
    <row r="67" spans="1:98" x14ac:dyDescent="0.2">
      <c r="A67" s="62">
        <v>86</v>
      </c>
      <c r="B67" s="3" t="e">
        <f>NA()</f>
        <v>#N/A</v>
      </c>
      <c r="C67" s="3" t="e">
        <f>NA()</f>
        <v>#N/A</v>
      </c>
      <c r="D67" s="3">
        <v>915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869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7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 t="e">
        <f>NA()</f>
        <v>#N/A</v>
      </c>
      <c r="AD67" s="3" t="e">
        <f>NA()</f>
        <v>#N/A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66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  <c r="AW67" t="e">
        <f>NA()</f>
        <v>#N/A</v>
      </c>
      <c r="AX67" t="e">
        <f>NA()</f>
        <v>#N/A</v>
      </c>
      <c r="AY67" t="e">
        <f>NA()</f>
        <v>#N/A</v>
      </c>
      <c r="AZ67" t="e">
        <f>NA()</f>
        <v>#N/A</v>
      </c>
      <c r="BA67" t="e">
        <f>NA()</f>
        <v>#N/A</v>
      </c>
      <c r="BB67" t="e">
        <f>NA()</f>
        <v>#N/A</v>
      </c>
      <c r="BC67" t="e">
        <f>NA()</f>
        <v>#N/A</v>
      </c>
      <c r="BD67" t="e">
        <f>NA()</f>
        <v>#N/A</v>
      </c>
      <c r="BE67" t="e">
        <f>NA()</f>
        <v>#N/A</v>
      </c>
      <c r="BF67" t="e">
        <f>NA()</f>
        <v>#N/A</v>
      </c>
      <c r="BG67" t="e">
        <f>NA()</f>
        <v>#N/A</v>
      </c>
      <c r="BH67" t="e">
        <f>NA()</f>
        <v>#N/A</v>
      </c>
      <c r="BI67" t="e">
        <f>NA()</f>
        <v>#N/A</v>
      </c>
      <c r="BJ67" t="e">
        <f>NA()</f>
        <v>#N/A</v>
      </c>
      <c r="BK67" t="e">
        <f>NA()</f>
        <v>#N/A</v>
      </c>
      <c r="BL67" t="e">
        <f>NA()</f>
        <v>#N/A</v>
      </c>
      <c r="BM67" t="e">
        <f>NA()</f>
        <v>#N/A</v>
      </c>
      <c r="BN67" t="e">
        <f>NA()</f>
        <v>#N/A</v>
      </c>
      <c r="BO67" t="e">
        <f>NA()</f>
        <v>#N/A</v>
      </c>
      <c r="BP67" t="e">
        <f>NA()</f>
        <v>#N/A</v>
      </c>
      <c r="BQ67" t="e">
        <f>NA()</f>
        <v>#N/A</v>
      </c>
      <c r="BR67" t="e">
        <f>NA()</f>
        <v>#N/A</v>
      </c>
      <c r="BS67" t="e">
        <f>NA()</f>
        <v>#N/A</v>
      </c>
      <c r="BT67" t="e">
        <f>NA()</f>
        <v>#N/A</v>
      </c>
      <c r="BU67" t="e">
        <f>NA()</f>
        <v>#N/A</v>
      </c>
      <c r="BV67" t="e">
        <f>NA()</f>
        <v>#N/A</v>
      </c>
      <c r="BW67" t="e">
        <f>NA()</f>
        <v>#N/A</v>
      </c>
      <c r="BX67" t="e">
        <f>NA()</f>
        <v>#N/A</v>
      </c>
      <c r="BY67" t="e">
        <f>NA()</f>
        <v>#N/A</v>
      </c>
      <c r="BZ67" s="3">
        <v>826</v>
      </c>
      <c r="CA67" t="e">
        <f>NA()</f>
        <v>#N/A</v>
      </c>
      <c r="CB67" t="e">
        <f>NA()</f>
        <v>#N/A</v>
      </c>
      <c r="CC67" t="e">
        <f>NA()</f>
        <v>#N/A</v>
      </c>
      <c r="CD67" t="e">
        <f>NA()</f>
        <v>#N/A</v>
      </c>
      <c r="CE67" t="e">
        <f>NA()</f>
        <v>#N/A</v>
      </c>
      <c r="CF67" t="e">
        <f>NA()</f>
        <v>#N/A</v>
      </c>
      <c r="CG67" t="e">
        <f>NA()</f>
        <v>#N/A</v>
      </c>
      <c r="CH67" t="e">
        <f>NA()</f>
        <v>#N/A</v>
      </c>
      <c r="CI67" t="e">
        <f>NA()</f>
        <v>#N/A</v>
      </c>
      <c r="CJ67" t="e">
        <f>NA()</f>
        <v>#N/A</v>
      </c>
      <c r="CK67" t="e">
        <f>NA()</f>
        <v>#N/A</v>
      </c>
      <c r="CL67" t="e">
        <f>NA()</f>
        <v>#N/A</v>
      </c>
      <c r="CM67" t="e">
        <f>NA()</f>
        <v>#N/A</v>
      </c>
      <c r="CN67" t="e">
        <f>NA()</f>
        <v>#N/A</v>
      </c>
      <c r="CO67" t="e">
        <f>NA()</f>
        <v>#N/A</v>
      </c>
      <c r="CP67" t="e">
        <f>NA()</f>
        <v>#N/A</v>
      </c>
      <c r="CQ67" t="e">
        <f>NA()</f>
        <v>#N/A</v>
      </c>
      <c r="CR67" t="e">
        <f>NA()</f>
        <v>#N/A</v>
      </c>
      <c r="CS67" s="3" t="e">
        <f>NA()</f>
        <v>#N/A</v>
      </c>
      <c r="CT67" s="3" t="e">
        <f>NA()</f>
        <v>#N/A</v>
      </c>
    </row>
    <row r="68" spans="1:98" x14ac:dyDescent="0.2">
      <c r="A68" s="62">
        <v>85</v>
      </c>
      <c r="B68" s="3" t="e">
        <f>NA()</f>
        <v>#N/A</v>
      </c>
      <c r="C68" s="3" t="e">
        <f>NA()</f>
        <v>#N/A</v>
      </c>
      <c r="D68" s="3">
        <v>904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858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7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 t="e">
        <f>NA()</f>
        <v>#N/A</v>
      </c>
      <c r="AD68" s="3" t="e">
        <f>NA()</f>
        <v>#N/A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66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  <c r="AW68" t="e">
        <f>NA()</f>
        <v>#N/A</v>
      </c>
      <c r="AX68" t="e">
        <f>NA()</f>
        <v>#N/A</v>
      </c>
      <c r="AY68" t="e">
        <f>NA()</f>
        <v>#N/A</v>
      </c>
      <c r="AZ68" t="e">
        <f>NA()</f>
        <v>#N/A</v>
      </c>
      <c r="BA68" t="e">
        <f>NA()</f>
        <v>#N/A</v>
      </c>
      <c r="BB68" t="e">
        <f>NA()</f>
        <v>#N/A</v>
      </c>
      <c r="BC68" t="e">
        <f>NA()</f>
        <v>#N/A</v>
      </c>
      <c r="BD68" t="e">
        <f>NA()</f>
        <v>#N/A</v>
      </c>
      <c r="BE68" t="e">
        <f>NA()</f>
        <v>#N/A</v>
      </c>
      <c r="BF68" t="e">
        <f>NA()</f>
        <v>#N/A</v>
      </c>
      <c r="BG68" t="e">
        <f>NA()</f>
        <v>#N/A</v>
      </c>
      <c r="BH68" t="e">
        <f>NA()</f>
        <v>#N/A</v>
      </c>
      <c r="BI68" t="e">
        <f>NA()</f>
        <v>#N/A</v>
      </c>
      <c r="BJ68" t="e">
        <f>NA()</f>
        <v>#N/A</v>
      </c>
      <c r="BK68" t="e">
        <f>NA()</f>
        <v>#N/A</v>
      </c>
      <c r="BL68" t="e">
        <f>NA()</f>
        <v>#N/A</v>
      </c>
      <c r="BM68" t="e">
        <f>NA()</f>
        <v>#N/A</v>
      </c>
      <c r="BN68" t="e">
        <f>NA()</f>
        <v>#N/A</v>
      </c>
      <c r="BO68" t="e">
        <f>NA()</f>
        <v>#N/A</v>
      </c>
      <c r="BP68" t="e">
        <f>NA()</f>
        <v>#N/A</v>
      </c>
      <c r="BQ68" t="e">
        <f>NA()</f>
        <v>#N/A</v>
      </c>
      <c r="BR68" t="e">
        <f>NA()</f>
        <v>#N/A</v>
      </c>
      <c r="BS68" t="e">
        <f>NA()</f>
        <v>#N/A</v>
      </c>
      <c r="BT68" t="e">
        <f>NA()</f>
        <v>#N/A</v>
      </c>
      <c r="BU68" t="e">
        <f>NA()</f>
        <v>#N/A</v>
      </c>
      <c r="BV68" t="e">
        <f>NA()</f>
        <v>#N/A</v>
      </c>
      <c r="BW68" t="e">
        <f>NA()</f>
        <v>#N/A</v>
      </c>
      <c r="BX68" t="e">
        <f>NA()</f>
        <v>#N/A</v>
      </c>
      <c r="BY68" t="e">
        <f>NA()</f>
        <v>#N/A</v>
      </c>
      <c r="BZ68" s="3">
        <v>816</v>
      </c>
      <c r="CA68" t="e">
        <f>NA()</f>
        <v>#N/A</v>
      </c>
      <c r="CB68" t="e">
        <f>NA()</f>
        <v>#N/A</v>
      </c>
      <c r="CC68" t="e">
        <f>NA()</f>
        <v>#N/A</v>
      </c>
      <c r="CD68" t="e">
        <f>NA()</f>
        <v>#N/A</v>
      </c>
      <c r="CE68" t="e">
        <f>NA()</f>
        <v>#N/A</v>
      </c>
      <c r="CF68" t="e">
        <f>NA()</f>
        <v>#N/A</v>
      </c>
      <c r="CG68" t="e">
        <f>NA()</f>
        <v>#N/A</v>
      </c>
      <c r="CH68" t="e">
        <f>NA()</f>
        <v>#N/A</v>
      </c>
      <c r="CI68" t="e">
        <f>NA()</f>
        <v>#N/A</v>
      </c>
      <c r="CJ68" t="e">
        <f>NA()</f>
        <v>#N/A</v>
      </c>
      <c r="CK68" t="e">
        <f>NA()</f>
        <v>#N/A</v>
      </c>
      <c r="CL68" t="e">
        <f>NA()</f>
        <v>#N/A</v>
      </c>
      <c r="CM68" t="e">
        <f>NA()</f>
        <v>#N/A</v>
      </c>
      <c r="CN68" t="e">
        <f>NA()</f>
        <v>#N/A</v>
      </c>
      <c r="CO68" t="e">
        <f>NA()</f>
        <v>#N/A</v>
      </c>
      <c r="CP68" t="e">
        <f>NA()</f>
        <v>#N/A</v>
      </c>
      <c r="CQ68" t="e">
        <f>NA()</f>
        <v>#N/A</v>
      </c>
      <c r="CR68" t="e">
        <f>NA()</f>
        <v>#N/A</v>
      </c>
      <c r="CS68" s="3" t="e">
        <f>NA()</f>
        <v>#N/A</v>
      </c>
      <c r="CT68" s="3" t="e">
        <f>NA()</f>
        <v>#N/A</v>
      </c>
    </row>
    <row r="69" spans="1:98" x14ac:dyDescent="0.2">
      <c r="A69" s="62">
        <v>84</v>
      </c>
      <c r="B69" s="3" t="e">
        <f>NA()</f>
        <v>#N/A</v>
      </c>
      <c r="C69" s="3" t="e">
        <f>NA()</f>
        <v>#N/A</v>
      </c>
      <c r="D69" s="3">
        <v>893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848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7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 t="e">
        <f>NA()</f>
        <v>#N/A</v>
      </c>
      <c r="AD69" s="3" t="e">
        <f>NA()</f>
        <v>#N/A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66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  <c r="AW69" t="e">
        <f>NA()</f>
        <v>#N/A</v>
      </c>
      <c r="AX69" t="e">
        <f>NA()</f>
        <v>#N/A</v>
      </c>
      <c r="AY69" t="e">
        <f>NA()</f>
        <v>#N/A</v>
      </c>
      <c r="AZ69" t="e">
        <f>NA()</f>
        <v>#N/A</v>
      </c>
      <c r="BA69" t="e">
        <f>NA()</f>
        <v>#N/A</v>
      </c>
      <c r="BB69" t="e">
        <f>NA()</f>
        <v>#N/A</v>
      </c>
      <c r="BC69" t="e">
        <f>NA()</f>
        <v>#N/A</v>
      </c>
      <c r="BD69" t="e">
        <f>NA()</f>
        <v>#N/A</v>
      </c>
      <c r="BE69" t="e">
        <f>NA()</f>
        <v>#N/A</v>
      </c>
      <c r="BF69" t="e">
        <f>NA()</f>
        <v>#N/A</v>
      </c>
      <c r="BG69" t="e">
        <f>NA()</f>
        <v>#N/A</v>
      </c>
      <c r="BH69" t="e">
        <f>NA()</f>
        <v>#N/A</v>
      </c>
      <c r="BI69" t="e">
        <f>NA()</f>
        <v>#N/A</v>
      </c>
      <c r="BJ69" t="e">
        <f>NA()</f>
        <v>#N/A</v>
      </c>
      <c r="BK69" t="e">
        <f>NA()</f>
        <v>#N/A</v>
      </c>
      <c r="BL69" t="e">
        <f>NA()</f>
        <v>#N/A</v>
      </c>
      <c r="BM69" t="e">
        <f>NA()</f>
        <v>#N/A</v>
      </c>
      <c r="BN69" t="e">
        <f>NA()</f>
        <v>#N/A</v>
      </c>
      <c r="BO69" t="e">
        <f>NA()</f>
        <v>#N/A</v>
      </c>
      <c r="BP69" t="e">
        <f>NA()</f>
        <v>#N/A</v>
      </c>
      <c r="BQ69" t="e">
        <f>NA()</f>
        <v>#N/A</v>
      </c>
      <c r="BR69" t="e">
        <f>NA()</f>
        <v>#N/A</v>
      </c>
      <c r="BS69" t="e">
        <f>NA()</f>
        <v>#N/A</v>
      </c>
      <c r="BT69" t="e">
        <f>NA()</f>
        <v>#N/A</v>
      </c>
      <c r="BU69" t="e">
        <f>NA()</f>
        <v>#N/A</v>
      </c>
      <c r="BV69" t="e">
        <f>NA()</f>
        <v>#N/A</v>
      </c>
      <c r="BW69" t="e">
        <f>NA()</f>
        <v>#N/A</v>
      </c>
      <c r="BX69" t="e">
        <f>NA()</f>
        <v>#N/A</v>
      </c>
      <c r="BY69" t="e">
        <f>NA()</f>
        <v>#N/A</v>
      </c>
      <c r="BZ69" s="3">
        <v>806</v>
      </c>
      <c r="CA69" t="e">
        <f>NA()</f>
        <v>#N/A</v>
      </c>
      <c r="CB69" t="e">
        <f>NA()</f>
        <v>#N/A</v>
      </c>
      <c r="CC69" t="e">
        <f>NA()</f>
        <v>#N/A</v>
      </c>
      <c r="CD69" t="e">
        <f>NA()</f>
        <v>#N/A</v>
      </c>
      <c r="CE69" t="e">
        <f>NA()</f>
        <v>#N/A</v>
      </c>
      <c r="CF69" t="e">
        <f>NA()</f>
        <v>#N/A</v>
      </c>
      <c r="CG69" t="e">
        <f>NA()</f>
        <v>#N/A</v>
      </c>
      <c r="CH69" t="e">
        <f>NA()</f>
        <v>#N/A</v>
      </c>
      <c r="CI69" t="e">
        <f>NA()</f>
        <v>#N/A</v>
      </c>
      <c r="CJ69" t="e">
        <f>NA()</f>
        <v>#N/A</v>
      </c>
      <c r="CK69" t="e">
        <f>NA()</f>
        <v>#N/A</v>
      </c>
      <c r="CL69" t="e">
        <f>NA()</f>
        <v>#N/A</v>
      </c>
      <c r="CM69" t="e">
        <f>NA()</f>
        <v>#N/A</v>
      </c>
      <c r="CN69" t="e">
        <f>NA()</f>
        <v>#N/A</v>
      </c>
      <c r="CO69" t="e">
        <f>NA()</f>
        <v>#N/A</v>
      </c>
      <c r="CP69" t="e">
        <f>NA()</f>
        <v>#N/A</v>
      </c>
      <c r="CQ69" t="e">
        <f>NA()</f>
        <v>#N/A</v>
      </c>
      <c r="CR69" t="e">
        <f>NA()</f>
        <v>#N/A</v>
      </c>
      <c r="CS69" s="3" t="e">
        <f>NA()</f>
        <v>#N/A</v>
      </c>
      <c r="CT69" s="3" t="e">
        <f>NA()</f>
        <v>#N/A</v>
      </c>
    </row>
    <row r="70" spans="1:98" x14ac:dyDescent="0.2">
      <c r="A70" s="62">
        <v>83</v>
      </c>
      <c r="B70" s="3" t="e">
        <f>NA()</f>
        <v>#N/A</v>
      </c>
      <c r="C70" s="3" t="e">
        <f>NA()</f>
        <v>#N/A</v>
      </c>
      <c r="D70" s="3">
        <v>882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838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7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 t="e">
        <f>NA()</f>
        <v>#N/A</v>
      </c>
      <c r="AD70" s="3" t="e">
        <f>NA()</f>
        <v>#N/A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66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  <c r="AW70" t="e">
        <f>NA()</f>
        <v>#N/A</v>
      </c>
      <c r="AX70" t="e">
        <f>NA()</f>
        <v>#N/A</v>
      </c>
      <c r="AY70" t="e">
        <f>NA()</f>
        <v>#N/A</v>
      </c>
      <c r="AZ70" t="e">
        <f>NA()</f>
        <v>#N/A</v>
      </c>
      <c r="BA70" t="e">
        <f>NA()</f>
        <v>#N/A</v>
      </c>
      <c r="BB70" t="e">
        <f>NA()</f>
        <v>#N/A</v>
      </c>
      <c r="BC70" t="e">
        <f>NA()</f>
        <v>#N/A</v>
      </c>
      <c r="BD70" t="e">
        <f>NA()</f>
        <v>#N/A</v>
      </c>
      <c r="BE70" t="e">
        <f>NA()</f>
        <v>#N/A</v>
      </c>
      <c r="BF70" t="e">
        <f>NA()</f>
        <v>#N/A</v>
      </c>
      <c r="BG70" t="e">
        <f>NA()</f>
        <v>#N/A</v>
      </c>
      <c r="BH70" t="e">
        <f>NA()</f>
        <v>#N/A</v>
      </c>
      <c r="BI70" t="e">
        <f>NA()</f>
        <v>#N/A</v>
      </c>
      <c r="BJ70" t="e">
        <f>NA()</f>
        <v>#N/A</v>
      </c>
      <c r="BK70" t="e">
        <f>NA()</f>
        <v>#N/A</v>
      </c>
      <c r="BL70" t="e">
        <f>NA()</f>
        <v>#N/A</v>
      </c>
      <c r="BM70" t="e">
        <f>NA()</f>
        <v>#N/A</v>
      </c>
      <c r="BN70" t="e">
        <f>NA()</f>
        <v>#N/A</v>
      </c>
      <c r="BO70" t="e">
        <f>NA()</f>
        <v>#N/A</v>
      </c>
      <c r="BP70" t="e">
        <f>NA()</f>
        <v>#N/A</v>
      </c>
      <c r="BQ70" t="e">
        <f>NA()</f>
        <v>#N/A</v>
      </c>
      <c r="BR70" t="e">
        <f>NA()</f>
        <v>#N/A</v>
      </c>
      <c r="BS70" t="e">
        <f>NA()</f>
        <v>#N/A</v>
      </c>
      <c r="BT70" t="e">
        <f>NA()</f>
        <v>#N/A</v>
      </c>
      <c r="BU70" t="e">
        <f>NA()</f>
        <v>#N/A</v>
      </c>
      <c r="BV70" t="e">
        <f>NA()</f>
        <v>#N/A</v>
      </c>
      <c r="BW70" t="e">
        <f>NA()</f>
        <v>#N/A</v>
      </c>
      <c r="BX70" t="e">
        <f>NA()</f>
        <v>#N/A</v>
      </c>
      <c r="BY70" t="e">
        <f>NA()</f>
        <v>#N/A</v>
      </c>
      <c r="BZ70" s="3">
        <v>798</v>
      </c>
      <c r="CA70" t="e">
        <f>NA()</f>
        <v>#N/A</v>
      </c>
      <c r="CB70" t="e">
        <f>NA()</f>
        <v>#N/A</v>
      </c>
      <c r="CC70" t="e">
        <f>NA()</f>
        <v>#N/A</v>
      </c>
      <c r="CD70" t="e">
        <f>NA()</f>
        <v>#N/A</v>
      </c>
      <c r="CE70" t="e">
        <f>NA()</f>
        <v>#N/A</v>
      </c>
      <c r="CF70" t="e">
        <f>NA()</f>
        <v>#N/A</v>
      </c>
      <c r="CG70" t="e">
        <f>NA()</f>
        <v>#N/A</v>
      </c>
      <c r="CH70" t="e">
        <f>NA()</f>
        <v>#N/A</v>
      </c>
      <c r="CI70" t="e">
        <f>NA()</f>
        <v>#N/A</v>
      </c>
      <c r="CJ70" t="e">
        <f>NA()</f>
        <v>#N/A</v>
      </c>
      <c r="CK70" t="e">
        <f>NA()</f>
        <v>#N/A</v>
      </c>
      <c r="CL70" t="e">
        <f>NA()</f>
        <v>#N/A</v>
      </c>
      <c r="CM70" t="e">
        <f>NA()</f>
        <v>#N/A</v>
      </c>
      <c r="CN70" t="e">
        <f>NA()</f>
        <v>#N/A</v>
      </c>
      <c r="CO70" t="e">
        <f>NA()</f>
        <v>#N/A</v>
      </c>
      <c r="CP70" t="e">
        <f>NA()</f>
        <v>#N/A</v>
      </c>
      <c r="CQ70" t="e">
        <f>NA()</f>
        <v>#N/A</v>
      </c>
      <c r="CR70" t="e">
        <f>NA()</f>
        <v>#N/A</v>
      </c>
      <c r="CS70" s="3" t="e">
        <f>NA()</f>
        <v>#N/A</v>
      </c>
      <c r="CT70" s="3" t="e">
        <f>NA()</f>
        <v>#N/A</v>
      </c>
    </row>
    <row r="71" spans="1:98" x14ac:dyDescent="0.2">
      <c r="A71" s="62">
        <v>82</v>
      </c>
      <c r="B71" s="3" t="e">
        <f>NA()</f>
        <v>#N/A</v>
      </c>
      <c r="C71" s="3" t="e">
        <f>NA()</f>
        <v>#N/A</v>
      </c>
      <c r="D71" s="3">
        <v>872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827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7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 t="e">
        <f>NA()</f>
        <v>#N/A</v>
      </c>
      <c r="AD71" s="3" t="e">
        <f>NA()</f>
        <v>#N/A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66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  <c r="AW71" t="e">
        <f>NA()</f>
        <v>#N/A</v>
      </c>
      <c r="AX71" t="e">
        <f>NA()</f>
        <v>#N/A</v>
      </c>
      <c r="AY71" t="e">
        <f>NA()</f>
        <v>#N/A</v>
      </c>
      <c r="AZ71" t="e">
        <f>NA()</f>
        <v>#N/A</v>
      </c>
      <c r="BA71" t="e">
        <f>NA()</f>
        <v>#N/A</v>
      </c>
      <c r="BB71" t="e">
        <f>NA()</f>
        <v>#N/A</v>
      </c>
      <c r="BC71" t="e">
        <f>NA()</f>
        <v>#N/A</v>
      </c>
      <c r="BD71" t="e">
        <f>NA()</f>
        <v>#N/A</v>
      </c>
      <c r="BE71" t="e">
        <f>NA()</f>
        <v>#N/A</v>
      </c>
      <c r="BF71" t="e">
        <f>NA()</f>
        <v>#N/A</v>
      </c>
      <c r="BG71" t="e">
        <f>NA()</f>
        <v>#N/A</v>
      </c>
      <c r="BH71" t="e">
        <f>NA()</f>
        <v>#N/A</v>
      </c>
      <c r="BI71" t="e">
        <f>NA()</f>
        <v>#N/A</v>
      </c>
      <c r="BJ71" t="e">
        <f>NA()</f>
        <v>#N/A</v>
      </c>
      <c r="BK71" t="e">
        <f>NA()</f>
        <v>#N/A</v>
      </c>
      <c r="BL71" t="e">
        <f>NA()</f>
        <v>#N/A</v>
      </c>
      <c r="BM71" t="e">
        <f>NA()</f>
        <v>#N/A</v>
      </c>
      <c r="BN71" t="e">
        <f>NA()</f>
        <v>#N/A</v>
      </c>
      <c r="BO71" t="e">
        <f>NA()</f>
        <v>#N/A</v>
      </c>
      <c r="BP71" t="e">
        <f>NA()</f>
        <v>#N/A</v>
      </c>
      <c r="BQ71" t="e">
        <f>NA()</f>
        <v>#N/A</v>
      </c>
      <c r="BR71" t="e">
        <f>NA()</f>
        <v>#N/A</v>
      </c>
      <c r="BS71" t="e">
        <f>NA()</f>
        <v>#N/A</v>
      </c>
      <c r="BT71" t="e">
        <f>NA()</f>
        <v>#N/A</v>
      </c>
      <c r="BU71" t="e">
        <f>NA()</f>
        <v>#N/A</v>
      </c>
      <c r="BV71" t="e">
        <f>NA()</f>
        <v>#N/A</v>
      </c>
      <c r="BW71" t="e">
        <f>NA()</f>
        <v>#N/A</v>
      </c>
      <c r="BX71" t="e">
        <f>NA()</f>
        <v>#N/A</v>
      </c>
      <c r="BY71" t="e">
        <f>NA()</f>
        <v>#N/A</v>
      </c>
      <c r="BZ71" s="3">
        <v>787</v>
      </c>
      <c r="CA71" t="e">
        <f>NA()</f>
        <v>#N/A</v>
      </c>
      <c r="CB71" t="e">
        <f>NA()</f>
        <v>#N/A</v>
      </c>
      <c r="CC71" t="e">
        <f>NA()</f>
        <v>#N/A</v>
      </c>
      <c r="CD71" t="e">
        <f>NA()</f>
        <v>#N/A</v>
      </c>
      <c r="CE71" t="e">
        <f>NA()</f>
        <v>#N/A</v>
      </c>
      <c r="CF71" t="e">
        <f>NA()</f>
        <v>#N/A</v>
      </c>
      <c r="CG71" t="e">
        <f>NA()</f>
        <v>#N/A</v>
      </c>
      <c r="CH71" t="e">
        <f>NA()</f>
        <v>#N/A</v>
      </c>
      <c r="CI71" t="e">
        <f>NA()</f>
        <v>#N/A</v>
      </c>
      <c r="CJ71" t="e">
        <f>NA()</f>
        <v>#N/A</v>
      </c>
      <c r="CK71" t="e">
        <f>NA()</f>
        <v>#N/A</v>
      </c>
      <c r="CL71" t="e">
        <f>NA()</f>
        <v>#N/A</v>
      </c>
      <c r="CM71" t="e">
        <f>NA()</f>
        <v>#N/A</v>
      </c>
      <c r="CN71" t="e">
        <f>NA()</f>
        <v>#N/A</v>
      </c>
      <c r="CO71" t="e">
        <f>NA()</f>
        <v>#N/A</v>
      </c>
      <c r="CP71" t="e">
        <f>NA()</f>
        <v>#N/A</v>
      </c>
      <c r="CQ71" t="e">
        <f>NA()</f>
        <v>#N/A</v>
      </c>
      <c r="CR71" t="e">
        <f>NA()</f>
        <v>#N/A</v>
      </c>
      <c r="CS71" s="3" t="e">
        <f>NA()</f>
        <v>#N/A</v>
      </c>
      <c r="CT71" s="3" t="e">
        <f>NA()</f>
        <v>#N/A</v>
      </c>
    </row>
    <row r="72" spans="1:98" x14ac:dyDescent="0.2">
      <c r="A72" s="62">
        <v>81</v>
      </c>
      <c r="B72" s="3" t="e">
        <f>NA()</f>
        <v>#N/A</v>
      </c>
      <c r="C72" s="3" t="e">
        <f>NA()</f>
        <v>#N/A</v>
      </c>
      <c r="D72" s="3">
        <v>861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816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7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 t="e">
        <f>NA()</f>
        <v>#N/A</v>
      </c>
      <c r="AD72" s="3" t="e">
        <f>NA()</f>
        <v>#N/A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66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  <c r="AW72" t="e">
        <f>NA()</f>
        <v>#N/A</v>
      </c>
      <c r="AX72" t="e">
        <f>NA()</f>
        <v>#N/A</v>
      </c>
      <c r="AY72" t="e">
        <f>NA()</f>
        <v>#N/A</v>
      </c>
      <c r="AZ72" t="e">
        <f>NA()</f>
        <v>#N/A</v>
      </c>
      <c r="BA72" t="e">
        <f>NA()</f>
        <v>#N/A</v>
      </c>
      <c r="BB72" t="e">
        <f>NA()</f>
        <v>#N/A</v>
      </c>
      <c r="BC72" t="e">
        <f>NA()</f>
        <v>#N/A</v>
      </c>
      <c r="BD72" t="e">
        <f>NA()</f>
        <v>#N/A</v>
      </c>
      <c r="BE72" t="e">
        <f>NA()</f>
        <v>#N/A</v>
      </c>
      <c r="BF72" t="e">
        <f>NA()</f>
        <v>#N/A</v>
      </c>
      <c r="BG72" t="e">
        <f>NA()</f>
        <v>#N/A</v>
      </c>
      <c r="BH72" t="e">
        <f>NA()</f>
        <v>#N/A</v>
      </c>
      <c r="BI72" t="e">
        <f>NA()</f>
        <v>#N/A</v>
      </c>
      <c r="BJ72" t="e">
        <f>NA()</f>
        <v>#N/A</v>
      </c>
      <c r="BK72" t="e">
        <f>NA()</f>
        <v>#N/A</v>
      </c>
      <c r="BL72" t="e">
        <f>NA()</f>
        <v>#N/A</v>
      </c>
      <c r="BM72" t="e">
        <f>NA()</f>
        <v>#N/A</v>
      </c>
      <c r="BN72" t="e">
        <f>NA()</f>
        <v>#N/A</v>
      </c>
      <c r="BO72" t="e">
        <f>NA()</f>
        <v>#N/A</v>
      </c>
      <c r="BP72" t="e">
        <f>NA()</f>
        <v>#N/A</v>
      </c>
      <c r="BQ72" t="e">
        <f>NA()</f>
        <v>#N/A</v>
      </c>
      <c r="BR72" t="e">
        <f>NA()</f>
        <v>#N/A</v>
      </c>
      <c r="BS72" t="e">
        <f>NA()</f>
        <v>#N/A</v>
      </c>
      <c r="BT72" t="e">
        <f>NA()</f>
        <v>#N/A</v>
      </c>
      <c r="BU72" t="e">
        <f>NA()</f>
        <v>#N/A</v>
      </c>
      <c r="BV72" t="e">
        <f>NA()</f>
        <v>#N/A</v>
      </c>
      <c r="BW72" t="e">
        <f>NA()</f>
        <v>#N/A</v>
      </c>
      <c r="BX72" t="e">
        <f>NA()</f>
        <v>#N/A</v>
      </c>
      <c r="BY72" t="e">
        <f>NA()</f>
        <v>#N/A</v>
      </c>
      <c r="BZ72" s="3">
        <v>777</v>
      </c>
      <c r="CA72" t="e">
        <f>NA()</f>
        <v>#N/A</v>
      </c>
      <c r="CB72" t="e">
        <f>NA()</f>
        <v>#N/A</v>
      </c>
      <c r="CC72" t="e">
        <f>NA()</f>
        <v>#N/A</v>
      </c>
      <c r="CD72" t="e">
        <f>NA()</f>
        <v>#N/A</v>
      </c>
      <c r="CE72" t="e">
        <f>NA()</f>
        <v>#N/A</v>
      </c>
      <c r="CF72" t="e">
        <f>NA()</f>
        <v>#N/A</v>
      </c>
      <c r="CG72" t="e">
        <f>NA()</f>
        <v>#N/A</v>
      </c>
      <c r="CH72" t="e">
        <f>NA()</f>
        <v>#N/A</v>
      </c>
      <c r="CI72" t="e">
        <f>NA()</f>
        <v>#N/A</v>
      </c>
      <c r="CJ72" t="e">
        <f>NA()</f>
        <v>#N/A</v>
      </c>
      <c r="CK72" t="e">
        <f>NA()</f>
        <v>#N/A</v>
      </c>
      <c r="CL72" t="e">
        <f>NA()</f>
        <v>#N/A</v>
      </c>
      <c r="CM72" t="e">
        <f>NA()</f>
        <v>#N/A</v>
      </c>
      <c r="CN72" t="e">
        <f>NA()</f>
        <v>#N/A</v>
      </c>
      <c r="CO72" t="e">
        <f>NA()</f>
        <v>#N/A</v>
      </c>
      <c r="CP72" t="e">
        <f>NA()</f>
        <v>#N/A</v>
      </c>
      <c r="CQ72" t="e">
        <f>NA()</f>
        <v>#N/A</v>
      </c>
      <c r="CR72" t="e">
        <f>NA()</f>
        <v>#N/A</v>
      </c>
      <c r="CS72" s="3" t="e">
        <f>NA()</f>
        <v>#N/A</v>
      </c>
      <c r="CT72" s="3" t="e">
        <f>NA()</f>
        <v>#N/A</v>
      </c>
    </row>
    <row r="73" spans="1:98" x14ac:dyDescent="0.2">
      <c r="A73" s="62">
        <v>80</v>
      </c>
      <c r="B73" s="3" t="e">
        <f>NA()</f>
        <v>#N/A</v>
      </c>
      <c r="C73" s="3" t="e">
        <f>NA()</f>
        <v>#N/A</v>
      </c>
      <c r="D73" s="3">
        <v>850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806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7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 t="e">
        <f>NA()</f>
        <v>#N/A</v>
      </c>
      <c r="AD73" s="3" t="e">
        <f>NA()</f>
        <v>#N/A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66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  <c r="AW73" t="e">
        <f>NA()</f>
        <v>#N/A</v>
      </c>
      <c r="AX73" t="e">
        <f>NA()</f>
        <v>#N/A</v>
      </c>
      <c r="AY73" t="e">
        <f>NA()</f>
        <v>#N/A</v>
      </c>
      <c r="AZ73" t="e">
        <f>NA()</f>
        <v>#N/A</v>
      </c>
      <c r="BA73" t="e">
        <f>NA()</f>
        <v>#N/A</v>
      </c>
      <c r="BB73" t="e">
        <f>NA()</f>
        <v>#N/A</v>
      </c>
      <c r="BC73" t="e">
        <f>NA()</f>
        <v>#N/A</v>
      </c>
      <c r="BD73" t="e">
        <f>NA()</f>
        <v>#N/A</v>
      </c>
      <c r="BE73" t="e">
        <f>NA()</f>
        <v>#N/A</v>
      </c>
      <c r="BF73" t="e">
        <f>NA()</f>
        <v>#N/A</v>
      </c>
      <c r="BG73" t="e">
        <f>NA()</f>
        <v>#N/A</v>
      </c>
      <c r="BH73" t="e">
        <f>NA()</f>
        <v>#N/A</v>
      </c>
      <c r="BI73" t="e">
        <f>NA()</f>
        <v>#N/A</v>
      </c>
      <c r="BJ73" t="e">
        <f>NA()</f>
        <v>#N/A</v>
      </c>
      <c r="BK73" t="e">
        <f>NA()</f>
        <v>#N/A</v>
      </c>
      <c r="BL73" t="e">
        <f>NA()</f>
        <v>#N/A</v>
      </c>
      <c r="BM73" t="e">
        <f>NA()</f>
        <v>#N/A</v>
      </c>
      <c r="BN73" t="e">
        <f>NA()</f>
        <v>#N/A</v>
      </c>
      <c r="BO73" t="e">
        <f>NA()</f>
        <v>#N/A</v>
      </c>
      <c r="BP73" t="e">
        <f>NA()</f>
        <v>#N/A</v>
      </c>
      <c r="BQ73" t="e">
        <f>NA()</f>
        <v>#N/A</v>
      </c>
      <c r="BR73" t="e">
        <f>NA()</f>
        <v>#N/A</v>
      </c>
      <c r="BS73" t="e">
        <f>NA()</f>
        <v>#N/A</v>
      </c>
      <c r="BT73" t="e">
        <f>NA()</f>
        <v>#N/A</v>
      </c>
      <c r="BU73" t="e">
        <f>NA()</f>
        <v>#N/A</v>
      </c>
      <c r="BV73" t="e">
        <f>NA()</f>
        <v>#N/A</v>
      </c>
      <c r="BW73" t="e">
        <f>NA()</f>
        <v>#N/A</v>
      </c>
      <c r="BX73" t="e">
        <f>NA()</f>
        <v>#N/A</v>
      </c>
      <c r="BY73" t="e">
        <f>NA()</f>
        <v>#N/A</v>
      </c>
      <c r="BZ73" s="3">
        <v>767</v>
      </c>
      <c r="CA73" t="e">
        <f>NA()</f>
        <v>#N/A</v>
      </c>
      <c r="CB73" t="e">
        <f>NA()</f>
        <v>#N/A</v>
      </c>
      <c r="CC73" t="e">
        <f>NA()</f>
        <v>#N/A</v>
      </c>
      <c r="CD73" t="e">
        <f>NA()</f>
        <v>#N/A</v>
      </c>
      <c r="CE73" t="e">
        <f>NA()</f>
        <v>#N/A</v>
      </c>
      <c r="CF73" t="e">
        <f>NA()</f>
        <v>#N/A</v>
      </c>
      <c r="CG73" t="e">
        <f>NA()</f>
        <v>#N/A</v>
      </c>
      <c r="CH73" t="e">
        <f>NA()</f>
        <v>#N/A</v>
      </c>
      <c r="CI73" t="e">
        <f>NA()</f>
        <v>#N/A</v>
      </c>
      <c r="CJ73" t="e">
        <f>NA()</f>
        <v>#N/A</v>
      </c>
      <c r="CK73" t="e">
        <f>NA()</f>
        <v>#N/A</v>
      </c>
      <c r="CL73" t="e">
        <f>NA()</f>
        <v>#N/A</v>
      </c>
      <c r="CM73" t="e">
        <f>NA()</f>
        <v>#N/A</v>
      </c>
      <c r="CN73" t="e">
        <f>NA()</f>
        <v>#N/A</v>
      </c>
      <c r="CO73" t="e">
        <f>NA()</f>
        <v>#N/A</v>
      </c>
      <c r="CP73" t="e">
        <f>NA()</f>
        <v>#N/A</v>
      </c>
      <c r="CQ73" t="e">
        <f>NA()</f>
        <v>#N/A</v>
      </c>
      <c r="CR73" t="e">
        <f>NA()</f>
        <v>#N/A</v>
      </c>
      <c r="CS73" s="3" t="e">
        <f>NA()</f>
        <v>#N/A</v>
      </c>
      <c r="CT73" s="3" t="e">
        <f>NA()</f>
        <v>#N/A</v>
      </c>
    </row>
    <row r="74" spans="1:98" x14ac:dyDescent="0.2">
      <c r="A74" s="62">
        <v>79</v>
      </c>
      <c r="B74" s="3" t="e">
        <f>NA()</f>
        <v>#N/A</v>
      </c>
      <c r="C74" s="3" t="e">
        <f>NA()</f>
        <v>#N/A</v>
      </c>
      <c r="D74" s="3">
        <v>839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795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7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 t="e">
        <f>NA()</f>
        <v>#N/A</v>
      </c>
      <c r="AD74" s="3" t="e">
        <f>NA()</f>
        <v>#N/A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66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  <c r="AW74" t="e">
        <f>NA()</f>
        <v>#N/A</v>
      </c>
      <c r="AX74" t="e">
        <f>NA()</f>
        <v>#N/A</v>
      </c>
      <c r="AY74" t="e">
        <f>NA()</f>
        <v>#N/A</v>
      </c>
      <c r="AZ74" t="e">
        <f>NA()</f>
        <v>#N/A</v>
      </c>
      <c r="BA74" t="e">
        <f>NA()</f>
        <v>#N/A</v>
      </c>
      <c r="BB74" t="e">
        <f>NA()</f>
        <v>#N/A</v>
      </c>
      <c r="BC74" t="e">
        <f>NA()</f>
        <v>#N/A</v>
      </c>
      <c r="BD74" t="e">
        <f>NA()</f>
        <v>#N/A</v>
      </c>
      <c r="BE74" t="e">
        <f>NA()</f>
        <v>#N/A</v>
      </c>
      <c r="BF74" t="e">
        <f>NA()</f>
        <v>#N/A</v>
      </c>
      <c r="BG74" t="e">
        <f>NA()</f>
        <v>#N/A</v>
      </c>
      <c r="BH74" t="e">
        <f>NA()</f>
        <v>#N/A</v>
      </c>
      <c r="BI74" t="e">
        <f>NA()</f>
        <v>#N/A</v>
      </c>
      <c r="BJ74" t="e">
        <f>NA()</f>
        <v>#N/A</v>
      </c>
      <c r="BK74" t="e">
        <f>NA()</f>
        <v>#N/A</v>
      </c>
      <c r="BL74" t="e">
        <f>NA()</f>
        <v>#N/A</v>
      </c>
      <c r="BM74" t="e">
        <f>NA()</f>
        <v>#N/A</v>
      </c>
      <c r="BN74" t="e">
        <f>NA()</f>
        <v>#N/A</v>
      </c>
      <c r="BO74" t="e">
        <f>NA()</f>
        <v>#N/A</v>
      </c>
      <c r="BP74" t="e">
        <f>NA()</f>
        <v>#N/A</v>
      </c>
      <c r="BQ74" t="e">
        <f>NA()</f>
        <v>#N/A</v>
      </c>
      <c r="BR74" t="e">
        <f>NA()</f>
        <v>#N/A</v>
      </c>
      <c r="BS74" t="e">
        <f>NA()</f>
        <v>#N/A</v>
      </c>
      <c r="BT74" t="e">
        <f>NA()</f>
        <v>#N/A</v>
      </c>
      <c r="BU74" t="e">
        <f>NA()</f>
        <v>#N/A</v>
      </c>
      <c r="BV74" t="e">
        <f>NA()</f>
        <v>#N/A</v>
      </c>
      <c r="BW74" t="e">
        <f>NA()</f>
        <v>#N/A</v>
      </c>
      <c r="BX74" t="e">
        <f>NA()</f>
        <v>#N/A</v>
      </c>
      <c r="BY74" t="e">
        <f>NA()</f>
        <v>#N/A</v>
      </c>
      <c r="BZ74" s="3">
        <v>756</v>
      </c>
      <c r="CA74" t="e">
        <f>NA()</f>
        <v>#N/A</v>
      </c>
      <c r="CB74" t="e">
        <f>NA()</f>
        <v>#N/A</v>
      </c>
      <c r="CC74" t="e">
        <f>NA()</f>
        <v>#N/A</v>
      </c>
      <c r="CD74" t="e">
        <f>NA()</f>
        <v>#N/A</v>
      </c>
      <c r="CE74" t="e">
        <f>NA()</f>
        <v>#N/A</v>
      </c>
      <c r="CF74" t="e">
        <f>NA()</f>
        <v>#N/A</v>
      </c>
      <c r="CG74" t="e">
        <f>NA()</f>
        <v>#N/A</v>
      </c>
      <c r="CH74" t="e">
        <f>NA()</f>
        <v>#N/A</v>
      </c>
      <c r="CI74" t="e">
        <f>NA()</f>
        <v>#N/A</v>
      </c>
      <c r="CJ74" t="e">
        <f>NA()</f>
        <v>#N/A</v>
      </c>
      <c r="CK74" t="e">
        <f>NA()</f>
        <v>#N/A</v>
      </c>
      <c r="CL74" t="e">
        <f>NA()</f>
        <v>#N/A</v>
      </c>
      <c r="CM74" t="e">
        <f>NA()</f>
        <v>#N/A</v>
      </c>
      <c r="CN74" t="e">
        <f>NA()</f>
        <v>#N/A</v>
      </c>
      <c r="CO74" t="e">
        <f>NA()</f>
        <v>#N/A</v>
      </c>
      <c r="CP74" t="e">
        <f>NA()</f>
        <v>#N/A</v>
      </c>
      <c r="CQ74" t="e">
        <f>NA()</f>
        <v>#N/A</v>
      </c>
      <c r="CR74" t="e">
        <f>NA()</f>
        <v>#N/A</v>
      </c>
      <c r="CS74" s="3" t="e">
        <f>NA()</f>
        <v>#N/A</v>
      </c>
      <c r="CT74" s="3" t="e">
        <f>NA()</f>
        <v>#N/A</v>
      </c>
    </row>
    <row r="75" spans="1:98" x14ac:dyDescent="0.2">
      <c r="A75" s="62">
        <v>78</v>
      </c>
      <c r="B75" s="3" t="e">
        <f>NA()</f>
        <v>#N/A</v>
      </c>
      <c r="C75" s="3" t="e">
        <f>NA()</f>
        <v>#N/A</v>
      </c>
      <c r="D75" s="3">
        <v>828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785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7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 t="e">
        <f>NA()</f>
        <v>#N/A</v>
      </c>
      <c r="AD75" s="3" t="e">
        <f>NA()</f>
        <v>#N/A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66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  <c r="AW75" t="e">
        <f>NA()</f>
        <v>#N/A</v>
      </c>
      <c r="AX75" t="e">
        <f>NA()</f>
        <v>#N/A</v>
      </c>
      <c r="AY75" t="e">
        <f>NA()</f>
        <v>#N/A</v>
      </c>
      <c r="AZ75" t="e">
        <f>NA()</f>
        <v>#N/A</v>
      </c>
      <c r="BA75" t="e">
        <f>NA()</f>
        <v>#N/A</v>
      </c>
      <c r="BB75" t="e">
        <f>NA()</f>
        <v>#N/A</v>
      </c>
      <c r="BC75" t="e">
        <f>NA()</f>
        <v>#N/A</v>
      </c>
      <c r="BD75" t="e">
        <f>NA()</f>
        <v>#N/A</v>
      </c>
      <c r="BE75" t="e">
        <f>NA()</f>
        <v>#N/A</v>
      </c>
      <c r="BF75" t="e">
        <f>NA()</f>
        <v>#N/A</v>
      </c>
      <c r="BG75" t="e">
        <f>NA()</f>
        <v>#N/A</v>
      </c>
      <c r="BH75" t="e">
        <f>NA()</f>
        <v>#N/A</v>
      </c>
      <c r="BI75" t="e">
        <f>NA()</f>
        <v>#N/A</v>
      </c>
      <c r="BJ75" t="e">
        <f>NA()</f>
        <v>#N/A</v>
      </c>
      <c r="BK75" t="e">
        <f>NA()</f>
        <v>#N/A</v>
      </c>
      <c r="BL75" t="e">
        <f>NA()</f>
        <v>#N/A</v>
      </c>
      <c r="BM75" t="e">
        <f>NA()</f>
        <v>#N/A</v>
      </c>
      <c r="BN75" t="e">
        <f>NA()</f>
        <v>#N/A</v>
      </c>
      <c r="BO75" t="e">
        <f>NA()</f>
        <v>#N/A</v>
      </c>
      <c r="BP75" t="e">
        <f>NA()</f>
        <v>#N/A</v>
      </c>
      <c r="BQ75" t="e">
        <f>NA()</f>
        <v>#N/A</v>
      </c>
      <c r="BR75" t="e">
        <f>NA()</f>
        <v>#N/A</v>
      </c>
      <c r="BS75" t="e">
        <f>NA()</f>
        <v>#N/A</v>
      </c>
      <c r="BT75" t="e">
        <f>NA()</f>
        <v>#N/A</v>
      </c>
      <c r="BU75" t="e">
        <f>NA()</f>
        <v>#N/A</v>
      </c>
      <c r="BV75" t="e">
        <f>NA()</f>
        <v>#N/A</v>
      </c>
      <c r="BW75" t="e">
        <f>NA()</f>
        <v>#N/A</v>
      </c>
      <c r="BX75" t="e">
        <f>NA()</f>
        <v>#N/A</v>
      </c>
      <c r="BY75" t="e">
        <f>NA()</f>
        <v>#N/A</v>
      </c>
      <c r="BZ75" s="3">
        <v>745</v>
      </c>
      <c r="CA75" t="e">
        <f>NA()</f>
        <v>#N/A</v>
      </c>
      <c r="CB75" t="e">
        <f>NA()</f>
        <v>#N/A</v>
      </c>
      <c r="CC75" t="e">
        <f>NA()</f>
        <v>#N/A</v>
      </c>
      <c r="CD75" t="e">
        <f>NA()</f>
        <v>#N/A</v>
      </c>
      <c r="CE75" t="e">
        <f>NA()</f>
        <v>#N/A</v>
      </c>
      <c r="CF75" t="e">
        <f>NA()</f>
        <v>#N/A</v>
      </c>
      <c r="CG75" t="e">
        <f>NA()</f>
        <v>#N/A</v>
      </c>
      <c r="CH75" t="e">
        <f>NA()</f>
        <v>#N/A</v>
      </c>
      <c r="CI75" t="e">
        <f>NA()</f>
        <v>#N/A</v>
      </c>
      <c r="CJ75" t="e">
        <f>NA()</f>
        <v>#N/A</v>
      </c>
      <c r="CK75" t="e">
        <f>NA()</f>
        <v>#N/A</v>
      </c>
      <c r="CL75" t="e">
        <f>NA()</f>
        <v>#N/A</v>
      </c>
      <c r="CM75" t="e">
        <f>NA()</f>
        <v>#N/A</v>
      </c>
      <c r="CN75" t="e">
        <f>NA()</f>
        <v>#N/A</v>
      </c>
      <c r="CO75" t="e">
        <f>NA()</f>
        <v>#N/A</v>
      </c>
      <c r="CP75" t="e">
        <f>NA()</f>
        <v>#N/A</v>
      </c>
      <c r="CQ75" t="e">
        <f>NA()</f>
        <v>#N/A</v>
      </c>
      <c r="CR75" t="e">
        <f>NA()</f>
        <v>#N/A</v>
      </c>
      <c r="CS75" s="3" t="e">
        <f>NA()</f>
        <v>#N/A</v>
      </c>
      <c r="CT75" s="3" t="e">
        <f>NA()</f>
        <v>#N/A</v>
      </c>
    </row>
    <row r="76" spans="1:98" x14ac:dyDescent="0.2">
      <c r="A76" s="62">
        <v>77</v>
      </c>
      <c r="B76" s="3" t="e">
        <f>NA()</f>
        <v>#N/A</v>
      </c>
      <c r="C76" s="3" t="e">
        <f>NA()</f>
        <v>#N/A</v>
      </c>
      <c r="D76" s="3">
        <v>817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775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7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 t="e">
        <f>NA()</f>
        <v>#N/A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 t="e">
        <f>NA()</f>
        <v>#N/A</v>
      </c>
      <c r="AD76" s="3">
        <v>704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66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  <c r="AW76" t="e">
        <f>NA()</f>
        <v>#N/A</v>
      </c>
      <c r="AX76" t="e">
        <f>NA()</f>
        <v>#N/A</v>
      </c>
      <c r="AY76" t="e">
        <f>NA()</f>
        <v>#N/A</v>
      </c>
      <c r="AZ76" t="e">
        <f>NA()</f>
        <v>#N/A</v>
      </c>
      <c r="BA76" t="e">
        <f>NA()</f>
        <v>#N/A</v>
      </c>
      <c r="BB76" t="e">
        <f>NA()</f>
        <v>#N/A</v>
      </c>
      <c r="BC76" t="e">
        <f>NA()</f>
        <v>#N/A</v>
      </c>
      <c r="BD76" t="e">
        <f>NA()</f>
        <v>#N/A</v>
      </c>
      <c r="BE76" t="e">
        <f>NA()</f>
        <v>#N/A</v>
      </c>
      <c r="BF76" t="e">
        <f>NA()</f>
        <v>#N/A</v>
      </c>
      <c r="BG76" t="e">
        <f>NA()</f>
        <v>#N/A</v>
      </c>
      <c r="BH76" t="e">
        <f>NA()</f>
        <v>#N/A</v>
      </c>
      <c r="BI76" t="e">
        <f>NA()</f>
        <v>#N/A</v>
      </c>
      <c r="BJ76" t="e">
        <f>NA()</f>
        <v>#N/A</v>
      </c>
      <c r="BK76" t="e">
        <f>NA()</f>
        <v>#N/A</v>
      </c>
      <c r="BL76" t="e">
        <f>NA()</f>
        <v>#N/A</v>
      </c>
      <c r="BM76" t="e">
        <f>NA()</f>
        <v>#N/A</v>
      </c>
      <c r="BN76" t="e">
        <f>NA()</f>
        <v>#N/A</v>
      </c>
      <c r="BO76" t="e">
        <f>NA()</f>
        <v>#N/A</v>
      </c>
      <c r="BP76" t="e">
        <f>NA()</f>
        <v>#N/A</v>
      </c>
      <c r="BQ76" t="e">
        <f>NA()</f>
        <v>#N/A</v>
      </c>
      <c r="BR76" t="e">
        <f>NA()</f>
        <v>#N/A</v>
      </c>
      <c r="BS76" t="e">
        <f>NA()</f>
        <v>#N/A</v>
      </c>
      <c r="BT76" t="e">
        <f>NA()</f>
        <v>#N/A</v>
      </c>
      <c r="BU76" t="e">
        <f>NA()</f>
        <v>#N/A</v>
      </c>
      <c r="BV76" t="e">
        <f>NA()</f>
        <v>#N/A</v>
      </c>
      <c r="BW76" t="e">
        <f>NA()</f>
        <v>#N/A</v>
      </c>
      <c r="BX76" t="e">
        <f>NA()</f>
        <v>#N/A</v>
      </c>
      <c r="BY76" t="e">
        <f>NA()</f>
        <v>#N/A</v>
      </c>
      <c r="BZ76" s="3">
        <v>734</v>
      </c>
      <c r="CA76" t="e">
        <f>NA()</f>
        <v>#N/A</v>
      </c>
      <c r="CB76" t="e">
        <f>NA()</f>
        <v>#N/A</v>
      </c>
      <c r="CC76" t="e">
        <f>NA()</f>
        <v>#N/A</v>
      </c>
      <c r="CD76" t="e">
        <f>NA()</f>
        <v>#N/A</v>
      </c>
      <c r="CE76" t="e">
        <f>NA()</f>
        <v>#N/A</v>
      </c>
      <c r="CF76" t="e">
        <f>NA()</f>
        <v>#N/A</v>
      </c>
      <c r="CG76" t="e">
        <f>NA()</f>
        <v>#N/A</v>
      </c>
      <c r="CH76" t="e">
        <f>NA()</f>
        <v>#N/A</v>
      </c>
      <c r="CI76" t="e">
        <f>NA()</f>
        <v>#N/A</v>
      </c>
      <c r="CJ76" t="e">
        <f>NA()</f>
        <v>#N/A</v>
      </c>
      <c r="CK76" t="e">
        <f>NA()</f>
        <v>#N/A</v>
      </c>
      <c r="CL76" t="e">
        <f>NA()</f>
        <v>#N/A</v>
      </c>
      <c r="CM76" t="e">
        <f>NA()</f>
        <v>#N/A</v>
      </c>
      <c r="CN76" t="e">
        <f>NA()</f>
        <v>#N/A</v>
      </c>
      <c r="CO76" t="e">
        <f>NA()</f>
        <v>#N/A</v>
      </c>
      <c r="CP76" t="e">
        <f>NA()</f>
        <v>#N/A</v>
      </c>
      <c r="CQ76" t="e">
        <f>NA()</f>
        <v>#N/A</v>
      </c>
      <c r="CR76" t="e">
        <f>NA()</f>
        <v>#N/A</v>
      </c>
      <c r="CS76" s="3" t="e">
        <f>NA()</f>
        <v>#N/A</v>
      </c>
      <c r="CT76" s="3" t="e">
        <f>NA()</f>
        <v>#N/A</v>
      </c>
    </row>
    <row r="77" spans="1:98" x14ac:dyDescent="0.2">
      <c r="A77" s="62">
        <v>76</v>
      </c>
      <c r="B77" s="3" t="e">
        <f>NA()</f>
        <v>#N/A</v>
      </c>
      <c r="C77" s="3" t="e">
        <f>NA()</f>
        <v>#N/A</v>
      </c>
      <c r="D77" s="3">
        <v>806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763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7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 t="e">
        <f>NA()</f>
        <v>#N/A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 t="e">
        <f>NA()</f>
        <v>#N/A</v>
      </c>
      <c r="AD77" s="3">
        <v>695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66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  <c r="AW77" t="e">
        <f>NA()</f>
        <v>#N/A</v>
      </c>
      <c r="AX77" t="e">
        <f>NA()</f>
        <v>#N/A</v>
      </c>
      <c r="AY77" t="e">
        <f>NA()</f>
        <v>#N/A</v>
      </c>
      <c r="AZ77" t="e">
        <f>NA()</f>
        <v>#N/A</v>
      </c>
      <c r="BA77" t="e">
        <f>NA()</f>
        <v>#N/A</v>
      </c>
      <c r="BB77" t="e">
        <f>NA()</f>
        <v>#N/A</v>
      </c>
      <c r="BC77" t="e">
        <f>NA()</f>
        <v>#N/A</v>
      </c>
      <c r="BD77" t="e">
        <f>NA()</f>
        <v>#N/A</v>
      </c>
      <c r="BE77" t="e">
        <f>NA()</f>
        <v>#N/A</v>
      </c>
      <c r="BF77" t="e">
        <f>NA()</f>
        <v>#N/A</v>
      </c>
      <c r="BG77" t="e">
        <f>NA()</f>
        <v>#N/A</v>
      </c>
      <c r="BH77" t="e">
        <f>NA()</f>
        <v>#N/A</v>
      </c>
      <c r="BI77" t="e">
        <f>NA()</f>
        <v>#N/A</v>
      </c>
      <c r="BJ77" t="e">
        <f>NA()</f>
        <v>#N/A</v>
      </c>
      <c r="BK77" t="e">
        <f>NA()</f>
        <v>#N/A</v>
      </c>
      <c r="BL77" t="e">
        <f>NA()</f>
        <v>#N/A</v>
      </c>
      <c r="BM77" t="e">
        <f>NA()</f>
        <v>#N/A</v>
      </c>
      <c r="BN77" t="e">
        <f>NA()</f>
        <v>#N/A</v>
      </c>
      <c r="BO77" t="e">
        <f>NA()</f>
        <v>#N/A</v>
      </c>
      <c r="BP77" t="e">
        <f>NA()</f>
        <v>#N/A</v>
      </c>
      <c r="BQ77" t="e">
        <f>NA()</f>
        <v>#N/A</v>
      </c>
      <c r="BR77" t="e">
        <f>NA()</f>
        <v>#N/A</v>
      </c>
      <c r="BS77" t="e">
        <f>NA()</f>
        <v>#N/A</v>
      </c>
      <c r="BT77" t="e">
        <f>NA()</f>
        <v>#N/A</v>
      </c>
      <c r="BU77" t="e">
        <f>NA()</f>
        <v>#N/A</v>
      </c>
      <c r="BV77" t="e">
        <f>NA()</f>
        <v>#N/A</v>
      </c>
      <c r="BW77" t="e">
        <f>NA()</f>
        <v>#N/A</v>
      </c>
      <c r="BX77" t="e">
        <f>NA()</f>
        <v>#N/A</v>
      </c>
      <c r="BY77" t="e">
        <f>NA()</f>
        <v>#N/A</v>
      </c>
      <c r="BZ77" s="3">
        <v>723</v>
      </c>
      <c r="CA77" t="e">
        <f>NA()</f>
        <v>#N/A</v>
      </c>
      <c r="CB77" t="e">
        <f>NA()</f>
        <v>#N/A</v>
      </c>
      <c r="CC77" t="e">
        <f>NA()</f>
        <v>#N/A</v>
      </c>
      <c r="CD77" t="e">
        <f>NA()</f>
        <v>#N/A</v>
      </c>
      <c r="CE77" t="e">
        <f>NA()</f>
        <v>#N/A</v>
      </c>
      <c r="CF77" t="e">
        <f>NA()</f>
        <v>#N/A</v>
      </c>
      <c r="CG77" t="e">
        <f>NA()</f>
        <v>#N/A</v>
      </c>
      <c r="CH77" t="e">
        <f>NA()</f>
        <v>#N/A</v>
      </c>
      <c r="CI77" t="e">
        <f>NA()</f>
        <v>#N/A</v>
      </c>
      <c r="CJ77" t="e">
        <f>NA()</f>
        <v>#N/A</v>
      </c>
      <c r="CK77" t="e">
        <f>NA()</f>
        <v>#N/A</v>
      </c>
      <c r="CL77" t="e">
        <f>NA()</f>
        <v>#N/A</v>
      </c>
      <c r="CM77" t="e">
        <f>NA()</f>
        <v>#N/A</v>
      </c>
      <c r="CN77" t="e">
        <f>NA()</f>
        <v>#N/A</v>
      </c>
      <c r="CO77" t="e">
        <f>NA()</f>
        <v>#N/A</v>
      </c>
      <c r="CP77" t="e">
        <f>NA()</f>
        <v>#N/A</v>
      </c>
      <c r="CQ77" t="e">
        <f>NA()</f>
        <v>#N/A</v>
      </c>
      <c r="CR77" t="e">
        <f>NA()</f>
        <v>#N/A</v>
      </c>
      <c r="CS77" s="3" t="e">
        <f>NA()</f>
        <v>#N/A</v>
      </c>
      <c r="CT77" s="3" t="e">
        <f>NA()</f>
        <v>#N/A</v>
      </c>
    </row>
    <row r="78" spans="1:98" x14ac:dyDescent="0.2">
      <c r="A78" s="62">
        <v>75</v>
      </c>
      <c r="B78" s="3" t="e">
        <f>NA()</f>
        <v>#N/A</v>
      </c>
      <c r="C78" s="3" t="e">
        <f>NA()</f>
        <v>#N/A</v>
      </c>
      <c r="D78" s="3">
        <v>795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752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7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 t="e">
        <f>NA()</f>
        <v>#N/A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 t="e">
        <f>NA()</f>
        <v>#N/A</v>
      </c>
      <c r="AD78" s="3">
        <v>685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66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  <c r="AW78" t="e">
        <f>NA()</f>
        <v>#N/A</v>
      </c>
      <c r="AX78" t="e">
        <f>NA()</f>
        <v>#N/A</v>
      </c>
      <c r="AY78" t="e">
        <f>NA()</f>
        <v>#N/A</v>
      </c>
      <c r="AZ78" t="e">
        <f>NA()</f>
        <v>#N/A</v>
      </c>
      <c r="BA78" t="e">
        <f>NA()</f>
        <v>#N/A</v>
      </c>
      <c r="BB78" t="e">
        <f>NA()</f>
        <v>#N/A</v>
      </c>
      <c r="BC78" t="e">
        <f>NA()</f>
        <v>#N/A</v>
      </c>
      <c r="BD78" t="e">
        <f>NA()</f>
        <v>#N/A</v>
      </c>
      <c r="BE78" t="e">
        <f>NA()</f>
        <v>#N/A</v>
      </c>
      <c r="BF78" t="e">
        <f>NA()</f>
        <v>#N/A</v>
      </c>
      <c r="BG78" t="e">
        <f>NA()</f>
        <v>#N/A</v>
      </c>
      <c r="BH78" t="e">
        <f>NA()</f>
        <v>#N/A</v>
      </c>
      <c r="BI78" t="e">
        <f>NA()</f>
        <v>#N/A</v>
      </c>
      <c r="BJ78" t="e">
        <f>NA()</f>
        <v>#N/A</v>
      </c>
      <c r="BK78" t="e">
        <f>NA()</f>
        <v>#N/A</v>
      </c>
      <c r="BL78" t="e">
        <f>NA()</f>
        <v>#N/A</v>
      </c>
      <c r="BM78" t="e">
        <f>NA()</f>
        <v>#N/A</v>
      </c>
      <c r="BN78" t="e">
        <f>NA()</f>
        <v>#N/A</v>
      </c>
      <c r="BO78" t="e">
        <f>NA()</f>
        <v>#N/A</v>
      </c>
      <c r="BP78" t="e">
        <f>NA()</f>
        <v>#N/A</v>
      </c>
      <c r="BQ78" t="e">
        <f>NA()</f>
        <v>#N/A</v>
      </c>
      <c r="BR78" t="e">
        <f>NA()</f>
        <v>#N/A</v>
      </c>
      <c r="BS78" t="e">
        <f>NA()</f>
        <v>#N/A</v>
      </c>
      <c r="BT78" t="e">
        <f>NA()</f>
        <v>#N/A</v>
      </c>
      <c r="BU78" t="e">
        <f>NA()</f>
        <v>#N/A</v>
      </c>
      <c r="BV78" t="e">
        <f>NA()</f>
        <v>#N/A</v>
      </c>
      <c r="BW78" t="e">
        <f>NA()</f>
        <v>#N/A</v>
      </c>
      <c r="BX78" t="e">
        <f>NA()</f>
        <v>#N/A</v>
      </c>
      <c r="BY78" t="e">
        <f>NA()</f>
        <v>#N/A</v>
      </c>
      <c r="BZ78" s="3">
        <v>713</v>
      </c>
      <c r="CA78" t="e">
        <f>NA()</f>
        <v>#N/A</v>
      </c>
      <c r="CB78" t="e">
        <f>NA()</f>
        <v>#N/A</v>
      </c>
      <c r="CC78" t="e">
        <f>NA()</f>
        <v>#N/A</v>
      </c>
      <c r="CD78" t="e">
        <f>NA()</f>
        <v>#N/A</v>
      </c>
      <c r="CE78" t="e">
        <f>NA()</f>
        <v>#N/A</v>
      </c>
      <c r="CF78" t="e">
        <f>NA()</f>
        <v>#N/A</v>
      </c>
      <c r="CG78" t="e">
        <f>NA()</f>
        <v>#N/A</v>
      </c>
      <c r="CH78" t="e">
        <f>NA()</f>
        <v>#N/A</v>
      </c>
      <c r="CI78" t="e">
        <f>NA()</f>
        <v>#N/A</v>
      </c>
      <c r="CJ78" t="e">
        <f>NA()</f>
        <v>#N/A</v>
      </c>
      <c r="CK78" t="e">
        <f>NA()</f>
        <v>#N/A</v>
      </c>
      <c r="CL78" t="e">
        <f>NA()</f>
        <v>#N/A</v>
      </c>
      <c r="CM78" t="e">
        <f>NA()</f>
        <v>#N/A</v>
      </c>
      <c r="CN78" t="e">
        <f>NA()</f>
        <v>#N/A</v>
      </c>
      <c r="CO78" t="e">
        <f>NA()</f>
        <v>#N/A</v>
      </c>
      <c r="CP78" t="e">
        <f>NA()</f>
        <v>#N/A</v>
      </c>
      <c r="CQ78" t="e">
        <f>NA()</f>
        <v>#N/A</v>
      </c>
      <c r="CR78" t="e">
        <f>NA()</f>
        <v>#N/A</v>
      </c>
      <c r="CS78" s="3" t="e">
        <f>NA()</f>
        <v>#N/A</v>
      </c>
      <c r="CT78" s="3" t="e">
        <f>NA()</f>
        <v>#N/A</v>
      </c>
    </row>
    <row r="79" spans="1:98" x14ac:dyDescent="0.2">
      <c r="A79" s="62">
        <v>74</v>
      </c>
      <c r="B79" s="3" t="e">
        <f>NA()</f>
        <v>#N/A</v>
      </c>
      <c r="C79" s="3" t="e">
        <f>NA()</f>
        <v>#N/A</v>
      </c>
      <c r="D79" s="3">
        <v>784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742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7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 t="e">
        <f>NA()</f>
        <v>#N/A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686</v>
      </c>
      <c r="AD79" s="3">
        <v>675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66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  <c r="AW79" t="e">
        <f>NA()</f>
        <v>#N/A</v>
      </c>
      <c r="AX79" t="e">
        <f>NA()</f>
        <v>#N/A</v>
      </c>
      <c r="AY79" t="e">
        <f>NA()</f>
        <v>#N/A</v>
      </c>
      <c r="AZ79" t="e">
        <f>NA()</f>
        <v>#N/A</v>
      </c>
      <c r="BA79" t="e">
        <f>NA()</f>
        <v>#N/A</v>
      </c>
      <c r="BB79" t="e">
        <f>NA()</f>
        <v>#N/A</v>
      </c>
      <c r="BC79" t="e">
        <f>NA()</f>
        <v>#N/A</v>
      </c>
      <c r="BD79" t="e">
        <f>NA()</f>
        <v>#N/A</v>
      </c>
      <c r="BE79" t="e">
        <f>NA()</f>
        <v>#N/A</v>
      </c>
      <c r="BF79" t="e">
        <f>NA()</f>
        <v>#N/A</v>
      </c>
      <c r="BG79" t="e">
        <f>NA()</f>
        <v>#N/A</v>
      </c>
      <c r="BH79" t="e">
        <f>NA()</f>
        <v>#N/A</v>
      </c>
      <c r="BI79" t="e">
        <f>NA()</f>
        <v>#N/A</v>
      </c>
      <c r="BJ79" t="e">
        <f>NA()</f>
        <v>#N/A</v>
      </c>
      <c r="BK79" t="e">
        <f>NA()</f>
        <v>#N/A</v>
      </c>
      <c r="BL79" t="e">
        <f>NA()</f>
        <v>#N/A</v>
      </c>
      <c r="BM79" t="e">
        <f>NA()</f>
        <v>#N/A</v>
      </c>
      <c r="BN79" t="e">
        <f>NA()</f>
        <v>#N/A</v>
      </c>
      <c r="BO79" t="e">
        <f>NA()</f>
        <v>#N/A</v>
      </c>
      <c r="BP79" t="e">
        <f>NA()</f>
        <v>#N/A</v>
      </c>
      <c r="BQ79" t="e">
        <f>NA()</f>
        <v>#N/A</v>
      </c>
      <c r="BR79" t="e">
        <f>NA()</f>
        <v>#N/A</v>
      </c>
      <c r="BS79" t="e">
        <f>NA()</f>
        <v>#N/A</v>
      </c>
      <c r="BT79" t="e">
        <f>NA()</f>
        <v>#N/A</v>
      </c>
      <c r="BU79" t="e">
        <f>NA()</f>
        <v>#N/A</v>
      </c>
      <c r="BV79" t="e">
        <f>NA()</f>
        <v>#N/A</v>
      </c>
      <c r="BW79" t="e">
        <f>NA()</f>
        <v>#N/A</v>
      </c>
      <c r="BX79" t="e">
        <f>NA()</f>
        <v>#N/A</v>
      </c>
      <c r="BY79" t="e">
        <f>NA()</f>
        <v>#N/A</v>
      </c>
      <c r="BZ79" s="3">
        <v>703</v>
      </c>
      <c r="CA79" t="e">
        <f>NA()</f>
        <v>#N/A</v>
      </c>
      <c r="CB79" t="e">
        <f>NA()</f>
        <v>#N/A</v>
      </c>
      <c r="CC79" t="e">
        <f>NA()</f>
        <v>#N/A</v>
      </c>
      <c r="CD79" t="e">
        <f>NA()</f>
        <v>#N/A</v>
      </c>
      <c r="CE79" t="e">
        <f>NA()</f>
        <v>#N/A</v>
      </c>
      <c r="CF79" t="e">
        <f>NA()</f>
        <v>#N/A</v>
      </c>
      <c r="CG79" t="e">
        <f>NA()</f>
        <v>#N/A</v>
      </c>
      <c r="CH79" t="e">
        <f>NA()</f>
        <v>#N/A</v>
      </c>
      <c r="CI79" t="e">
        <f>NA()</f>
        <v>#N/A</v>
      </c>
      <c r="CJ79" t="e">
        <f>NA()</f>
        <v>#N/A</v>
      </c>
      <c r="CK79" t="e">
        <f>NA()</f>
        <v>#N/A</v>
      </c>
      <c r="CL79" t="e">
        <f>NA()</f>
        <v>#N/A</v>
      </c>
      <c r="CM79" t="e">
        <f>NA()</f>
        <v>#N/A</v>
      </c>
      <c r="CN79" t="e">
        <f>NA()</f>
        <v>#N/A</v>
      </c>
      <c r="CO79" t="e">
        <f>NA()</f>
        <v>#N/A</v>
      </c>
      <c r="CP79" t="e">
        <f>NA()</f>
        <v>#N/A</v>
      </c>
      <c r="CQ79" t="e">
        <f>NA()</f>
        <v>#N/A</v>
      </c>
      <c r="CR79" t="e">
        <f>NA()</f>
        <v>#N/A</v>
      </c>
      <c r="CS79" s="3" t="e">
        <f>NA()</f>
        <v>#N/A</v>
      </c>
      <c r="CT79" s="3" t="e">
        <f>NA()</f>
        <v>#N/A</v>
      </c>
    </row>
    <row r="80" spans="1:98" x14ac:dyDescent="0.2">
      <c r="A80" s="62">
        <v>73</v>
      </c>
      <c r="B80" s="3" t="e">
        <f>NA()</f>
        <v>#N/A</v>
      </c>
      <c r="C80" s="3" t="e">
        <f>NA()</f>
        <v>#N/A</v>
      </c>
      <c r="D80" s="3">
        <v>773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731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7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 t="e">
        <f>NA()</f>
        <v>#N/A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674</v>
      </c>
      <c r="AD80" s="3">
        <v>665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66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  <c r="AW80" t="e">
        <f>NA()</f>
        <v>#N/A</v>
      </c>
      <c r="AX80" t="e">
        <f>NA()</f>
        <v>#N/A</v>
      </c>
      <c r="AY80" t="e">
        <f>NA()</f>
        <v>#N/A</v>
      </c>
      <c r="AZ80" t="e">
        <f>NA()</f>
        <v>#N/A</v>
      </c>
      <c r="BA80" t="e">
        <f>NA()</f>
        <v>#N/A</v>
      </c>
      <c r="BB80" t="e">
        <f>NA()</f>
        <v>#N/A</v>
      </c>
      <c r="BC80" t="e">
        <f>NA()</f>
        <v>#N/A</v>
      </c>
      <c r="BD80" t="e">
        <f>NA()</f>
        <v>#N/A</v>
      </c>
      <c r="BE80" t="e">
        <f>NA()</f>
        <v>#N/A</v>
      </c>
      <c r="BF80" t="e">
        <f>NA()</f>
        <v>#N/A</v>
      </c>
      <c r="BG80" t="e">
        <f>NA()</f>
        <v>#N/A</v>
      </c>
      <c r="BH80" t="e">
        <f>NA()</f>
        <v>#N/A</v>
      </c>
      <c r="BI80" t="e">
        <f>NA()</f>
        <v>#N/A</v>
      </c>
      <c r="BJ80" t="e">
        <f>NA()</f>
        <v>#N/A</v>
      </c>
      <c r="BK80" t="e">
        <f>NA()</f>
        <v>#N/A</v>
      </c>
      <c r="BL80" t="e">
        <f>NA()</f>
        <v>#N/A</v>
      </c>
      <c r="BM80" t="e">
        <f>NA()</f>
        <v>#N/A</v>
      </c>
      <c r="BN80" t="e">
        <f>NA()</f>
        <v>#N/A</v>
      </c>
      <c r="BO80" t="e">
        <f>NA()</f>
        <v>#N/A</v>
      </c>
      <c r="BP80" t="e">
        <f>NA()</f>
        <v>#N/A</v>
      </c>
      <c r="BQ80" t="e">
        <f>NA()</f>
        <v>#N/A</v>
      </c>
      <c r="BR80" t="e">
        <f>NA()</f>
        <v>#N/A</v>
      </c>
      <c r="BS80" t="e">
        <f>NA()</f>
        <v>#N/A</v>
      </c>
      <c r="BT80" t="e">
        <f>NA()</f>
        <v>#N/A</v>
      </c>
      <c r="BU80" t="e">
        <f>NA()</f>
        <v>#N/A</v>
      </c>
      <c r="BV80" t="e">
        <f>NA()</f>
        <v>#N/A</v>
      </c>
      <c r="BW80" t="e">
        <f>NA()</f>
        <v>#N/A</v>
      </c>
      <c r="BX80" t="e">
        <f>NA()</f>
        <v>#N/A</v>
      </c>
      <c r="BY80" t="e">
        <f>NA()</f>
        <v>#N/A</v>
      </c>
      <c r="BZ80" s="3">
        <v>691</v>
      </c>
      <c r="CA80" t="e">
        <f>NA()</f>
        <v>#N/A</v>
      </c>
      <c r="CB80" t="e">
        <f>NA()</f>
        <v>#N/A</v>
      </c>
      <c r="CC80" t="e">
        <f>NA()</f>
        <v>#N/A</v>
      </c>
      <c r="CD80" t="e">
        <f>NA()</f>
        <v>#N/A</v>
      </c>
      <c r="CE80" t="e">
        <f>NA()</f>
        <v>#N/A</v>
      </c>
      <c r="CF80" t="e">
        <f>NA()</f>
        <v>#N/A</v>
      </c>
      <c r="CG80" t="e">
        <f>NA()</f>
        <v>#N/A</v>
      </c>
      <c r="CH80" t="e">
        <f>NA()</f>
        <v>#N/A</v>
      </c>
      <c r="CI80" t="e">
        <f>NA()</f>
        <v>#N/A</v>
      </c>
      <c r="CJ80" t="e">
        <f>NA()</f>
        <v>#N/A</v>
      </c>
      <c r="CK80" t="e">
        <f>NA()</f>
        <v>#N/A</v>
      </c>
      <c r="CL80" t="e">
        <f>NA()</f>
        <v>#N/A</v>
      </c>
      <c r="CM80" t="e">
        <f>NA()</f>
        <v>#N/A</v>
      </c>
      <c r="CN80" t="e">
        <f>NA()</f>
        <v>#N/A</v>
      </c>
      <c r="CO80" t="e">
        <f>NA()</f>
        <v>#N/A</v>
      </c>
      <c r="CP80" t="e">
        <f>NA()</f>
        <v>#N/A</v>
      </c>
      <c r="CQ80" t="e">
        <f>NA()</f>
        <v>#N/A</v>
      </c>
      <c r="CR80" t="e">
        <f>NA()</f>
        <v>#N/A</v>
      </c>
      <c r="CS80" s="3" t="e">
        <f>NA()</f>
        <v>#N/A</v>
      </c>
      <c r="CT80" s="3" t="e">
        <f>NA()</f>
        <v>#N/A</v>
      </c>
    </row>
    <row r="81" spans="1:98" x14ac:dyDescent="0.2">
      <c r="A81" s="62">
        <v>72</v>
      </c>
      <c r="B81" s="3" t="e">
        <f>NA()</f>
        <v>#N/A</v>
      </c>
      <c r="C81" s="3" t="e">
        <f>NA()</f>
        <v>#N/A</v>
      </c>
      <c r="D81" s="3">
        <v>762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721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7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 t="e">
        <f>NA()</f>
        <v>#N/A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663</v>
      </c>
      <c r="AD81" s="3">
        <v>655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66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  <c r="AW81" t="e">
        <f>NA()</f>
        <v>#N/A</v>
      </c>
      <c r="AX81" t="e">
        <f>NA()</f>
        <v>#N/A</v>
      </c>
      <c r="AY81" s="3">
        <v>700</v>
      </c>
      <c r="AZ81" t="e">
        <f>NA()</f>
        <v>#N/A</v>
      </c>
      <c r="BA81" t="e">
        <f>NA()</f>
        <v>#N/A</v>
      </c>
      <c r="BB81" t="e">
        <f>NA()</f>
        <v>#N/A</v>
      </c>
      <c r="BC81" t="e">
        <f>NA()</f>
        <v>#N/A</v>
      </c>
      <c r="BD81" t="e">
        <f>NA()</f>
        <v>#N/A</v>
      </c>
      <c r="BE81" t="e">
        <f>NA()</f>
        <v>#N/A</v>
      </c>
      <c r="BF81" t="e">
        <f>NA()</f>
        <v>#N/A</v>
      </c>
      <c r="BG81" t="e">
        <f>NA()</f>
        <v>#N/A</v>
      </c>
      <c r="BH81" t="e">
        <f>NA()</f>
        <v>#N/A</v>
      </c>
      <c r="BI81" t="e">
        <f>NA()</f>
        <v>#N/A</v>
      </c>
      <c r="BJ81" t="e">
        <f>NA()</f>
        <v>#N/A</v>
      </c>
      <c r="BK81" t="e">
        <f>NA()</f>
        <v>#N/A</v>
      </c>
      <c r="BL81" t="e">
        <f>NA()</f>
        <v>#N/A</v>
      </c>
      <c r="BM81" t="e">
        <f>NA()</f>
        <v>#N/A</v>
      </c>
      <c r="BN81" t="e">
        <f>NA()</f>
        <v>#N/A</v>
      </c>
      <c r="BO81" t="e">
        <f>NA()</f>
        <v>#N/A</v>
      </c>
      <c r="BP81" t="e">
        <f>NA()</f>
        <v>#N/A</v>
      </c>
      <c r="BQ81" t="e">
        <f>NA()</f>
        <v>#N/A</v>
      </c>
      <c r="BR81" t="e">
        <f>NA()</f>
        <v>#N/A</v>
      </c>
      <c r="BS81" t="e">
        <f>NA()</f>
        <v>#N/A</v>
      </c>
      <c r="BT81" t="e">
        <f>NA()</f>
        <v>#N/A</v>
      </c>
      <c r="BU81" t="e">
        <f>NA()</f>
        <v>#N/A</v>
      </c>
      <c r="BV81" t="e">
        <f>NA()</f>
        <v>#N/A</v>
      </c>
      <c r="BW81" t="e">
        <f>NA()</f>
        <v>#N/A</v>
      </c>
      <c r="BX81" t="e">
        <f>NA()</f>
        <v>#N/A</v>
      </c>
      <c r="BY81" t="e">
        <f>NA()</f>
        <v>#N/A</v>
      </c>
      <c r="BZ81" s="3">
        <v>679</v>
      </c>
      <c r="CA81" t="e">
        <f>NA()</f>
        <v>#N/A</v>
      </c>
      <c r="CB81" t="e">
        <f>NA()</f>
        <v>#N/A</v>
      </c>
      <c r="CC81" t="e">
        <f>NA()</f>
        <v>#N/A</v>
      </c>
      <c r="CD81" t="e">
        <f>NA()</f>
        <v>#N/A</v>
      </c>
      <c r="CE81" t="e">
        <f>NA()</f>
        <v>#N/A</v>
      </c>
      <c r="CF81" t="e">
        <f>NA()</f>
        <v>#N/A</v>
      </c>
      <c r="CG81" t="e">
        <f>NA()</f>
        <v>#N/A</v>
      </c>
      <c r="CH81" t="e">
        <f>NA()</f>
        <v>#N/A</v>
      </c>
      <c r="CI81" t="e">
        <f>NA()</f>
        <v>#N/A</v>
      </c>
      <c r="CJ81" t="e">
        <f>NA()</f>
        <v>#N/A</v>
      </c>
      <c r="CK81" t="e">
        <f>NA()</f>
        <v>#N/A</v>
      </c>
      <c r="CL81" t="e">
        <f>NA()</f>
        <v>#N/A</v>
      </c>
      <c r="CM81" t="e">
        <f>NA()</f>
        <v>#N/A</v>
      </c>
      <c r="CN81" t="e">
        <f>NA()</f>
        <v>#N/A</v>
      </c>
      <c r="CO81" t="e">
        <f>NA()</f>
        <v>#N/A</v>
      </c>
      <c r="CP81" t="e">
        <f>NA()</f>
        <v>#N/A</v>
      </c>
      <c r="CQ81" t="e">
        <f>NA()</f>
        <v>#N/A</v>
      </c>
      <c r="CR81" t="e">
        <f>NA()</f>
        <v>#N/A</v>
      </c>
      <c r="CS81" s="3" t="e">
        <f>NA()</f>
        <v>#N/A</v>
      </c>
      <c r="CT81" s="3" t="e">
        <f>NA()</f>
        <v>#N/A</v>
      </c>
    </row>
    <row r="82" spans="1:98" x14ac:dyDescent="0.2">
      <c r="A82" s="62">
        <v>71</v>
      </c>
      <c r="B82" s="3" t="e">
        <f>NA()</f>
        <v>#N/A</v>
      </c>
      <c r="C82" s="3" t="e">
        <f>NA()</f>
        <v>#N/A</v>
      </c>
      <c r="D82" s="3">
        <v>751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711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7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 t="e">
        <f>NA()</f>
        <v>#N/A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652</v>
      </c>
      <c r="AD82" s="3">
        <v>646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66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  <c r="AW82" t="e">
        <f>NA()</f>
        <v>#N/A</v>
      </c>
      <c r="AX82" t="e">
        <f>NA()</f>
        <v>#N/A</v>
      </c>
      <c r="AY82" s="3">
        <v>690</v>
      </c>
      <c r="AZ82" t="e">
        <f>NA()</f>
        <v>#N/A</v>
      </c>
      <c r="BA82" t="e">
        <f>NA()</f>
        <v>#N/A</v>
      </c>
      <c r="BB82" t="e">
        <f>NA()</f>
        <v>#N/A</v>
      </c>
      <c r="BC82" t="e">
        <f>NA()</f>
        <v>#N/A</v>
      </c>
      <c r="BD82" t="e">
        <f>NA()</f>
        <v>#N/A</v>
      </c>
      <c r="BE82" t="e">
        <f>NA()</f>
        <v>#N/A</v>
      </c>
      <c r="BF82" t="e">
        <f>NA()</f>
        <v>#N/A</v>
      </c>
      <c r="BG82" t="e">
        <f>NA()</f>
        <v>#N/A</v>
      </c>
      <c r="BH82" t="e">
        <f>NA()</f>
        <v>#N/A</v>
      </c>
      <c r="BI82" t="e">
        <f>NA()</f>
        <v>#N/A</v>
      </c>
      <c r="BJ82" t="e">
        <f>NA()</f>
        <v>#N/A</v>
      </c>
      <c r="BK82" t="e">
        <f>NA()</f>
        <v>#N/A</v>
      </c>
      <c r="BL82" t="e">
        <f>NA()</f>
        <v>#N/A</v>
      </c>
      <c r="BM82" t="e">
        <f>NA()</f>
        <v>#N/A</v>
      </c>
      <c r="BN82" t="e">
        <f>NA()</f>
        <v>#N/A</v>
      </c>
      <c r="BO82" t="e">
        <f>NA()</f>
        <v>#N/A</v>
      </c>
      <c r="BP82" t="e">
        <f>NA()</f>
        <v>#N/A</v>
      </c>
      <c r="BQ82" t="e">
        <f>NA()</f>
        <v>#N/A</v>
      </c>
      <c r="BR82" t="e">
        <f>NA()</f>
        <v>#N/A</v>
      </c>
      <c r="BS82" t="e">
        <f>NA()</f>
        <v>#N/A</v>
      </c>
      <c r="BT82" t="e">
        <f>NA()</f>
        <v>#N/A</v>
      </c>
      <c r="BU82" t="e">
        <f>NA()</f>
        <v>#N/A</v>
      </c>
      <c r="BV82" t="e">
        <f>NA()</f>
        <v>#N/A</v>
      </c>
      <c r="BW82" t="e">
        <f>NA()</f>
        <v>#N/A</v>
      </c>
      <c r="BX82" t="e">
        <f>NA()</f>
        <v>#N/A</v>
      </c>
      <c r="BY82" t="e">
        <f>NA()</f>
        <v>#N/A</v>
      </c>
      <c r="BZ82" s="3">
        <v>669</v>
      </c>
      <c r="CA82" t="e">
        <f>NA()</f>
        <v>#N/A</v>
      </c>
      <c r="CB82" t="e">
        <f>NA()</f>
        <v>#N/A</v>
      </c>
      <c r="CC82" t="e">
        <f>NA()</f>
        <v>#N/A</v>
      </c>
      <c r="CD82" t="e">
        <f>NA()</f>
        <v>#N/A</v>
      </c>
      <c r="CE82" t="e">
        <f>NA()</f>
        <v>#N/A</v>
      </c>
      <c r="CF82" t="e">
        <f>NA()</f>
        <v>#N/A</v>
      </c>
      <c r="CG82" t="e">
        <f>NA()</f>
        <v>#N/A</v>
      </c>
      <c r="CH82" t="e">
        <f>NA()</f>
        <v>#N/A</v>
      </c>
      <c r="CI82" t="e">
        <f>NA()</f>
        <v>#N/A</v>
      </c>
      <c r="CJ82" t="e">
        <f>NA()</f>
        <v>#N/A</v>
      </c>
      <c r="CK82" t="e">
        <f>NA()</f>
        <v>#N/A</v>
      </c>
      <c r="CL82" t="e">
        <f>NA()</f>
        <v>#N/A</v>
      </c>
      <c r="CM82" t="e">
        <f>NA()</f>
        <v>#N/A</v>
      </c>
      <c r="CN82" t="e">
        <f>NA()</f>
        <v>#N/A</v>
      </c>
      <c r="CO82" t="e">
        <f>NA()</f>
        <v>#N/A</v>
      </c>
      <c r="CP82" t="e">
        <f>NA()</f>
        <v>#N/A</v>
      </c>
      <c r="CQ82" t="e">
        <f>NA()</f>
        <v>#N/A</v>
      </c>
      <c r="CR82" t="e">
        <f>NA()</f>
        <v>#N/A</v>
      </c>
      <c r="CS82" s="3" t="e">
        <f>NA()</f>
        <v>#N/A</v>
      </c>
      <c r="CT82" s="3" t="e">
        <f>NA()</f>
        <v>#N/A</v>
      </c>
    </row>
    <row r="83" spans="1:98" x14ac:dyDescent="0.2">
      <c r="A83" s="62">
        <v>70</v>
      </c>
      <c r="B83" s="3" t="e">
        <f>NA()</f>
        <v>#N/A</v>
      </c>
      <c r="C83" s="3" t="e">
        <f>NA()</f>
        <v>#N/A</v>
      </c>
      <c r="D83" s="3">
        <v>740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700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7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 t="e">
        <f>NA()</f>
        <v>#N/A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642</v>
      </c>
      <c r="AD83" s="3">
        <v>636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66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  <c r="AW83" t="e">
        <f>NA()</f>
        <v>#N/A</v>
      </c>
      <c r="AX83" s="3">
        <v>768</v>
      </c>
      <c r="AY83" s="3">
        <v>679</v>
      </c>
      <c r="AZ83" t="e">
        <f>NA()</f>
        <v>#N/A</v>
      </c>
      <c r="BA83" t="e">
        <f>NA()</f>
        <v>#N/A</v>
      </c>
      <c r="BB83" t="e">
        <f>NA()</f>
        <v>#N/A</v>
      </c>
      <c r="BC83" t="e">
        <f>NA()</f>
        <v>#N/A</v>
      </c>
      <c r="BD83" t="e">
        <f>NA()</f>
        <v>#N/A</v>
      </c>
      <c r="BE83" t="e">
        <f>NA()</f>
        <v>#N/A</v>
      </c>
      <c r="BF83" t="e">
        <f>NA()</f>
        <v>#N/A</v>
      </c>
      <c r="BG83" t="e">
        <f>NA()</f>
        <v>#N/A</v>
      </c>
      <c r="BH83" t="e">
        <f>NA()</f>
        <v>#N/A</v>
      </c>
      <c r="BI83" t="e">
        <f>NA()</f>
        <v>#N/A</v>
      </c>
      <c r="BJ83" t="e">
        <f>NA()</f>
        <v>#N/A</v>
      </c>
      <c r="BK83" t="e">
        <f>NA()</f>
        <v>#N/A</v>
      </c>
      <c r="BL83" t="e">
        <f>NA()</f>
        <v>#N/A</v>
      </c>
      <c r="BM83" t="e">
        <f>NA()</f>
        <v>#N/A</v>
      </c>
      <c r="BN83" t="e">
        <f>NA()</f>
        <v>#N/A</v>
      </c>
      <c r="BO83" t="e">
        <f>NA()</f>
        <v>#N/A</v>
      </c>
      <c r="BP83" t="e">
        <f>NA()</f>
        <v>#N/A</v>
      </c>
      <c r="BQ83" t="e">
        <f>NA()</f>
        <v>#N/A</v>
      </c>
      <c r="BR83" t="e">
        <f>NA()</f>
        <v>#N/A</v>
      </c>
      <c r="BS83" t="e">
        <f>NA()</f>
        <v>#N/A</v>
      </c>
      <c r="BT83" t="e">
        <f>NA()</f>
        <v>#N/A</v>
      </c>
      <c r="BU83" t="e">
        <f>NA()</f>
        <v>#N/A</v>
      </c>
      <c r="BV83" t="e">
        <f>NA()</f>
        <v>#N/A</v>
      </c>
      <c r="BW83" t="e">
        <f>NA()</f>
        <v>#N/A</v>
      </c>
      <c r="BX83" t="e">
        <f>NA()</f>
        <v>#N/A</v>
      </c>
      <c r="BY83" t="e">
        <f>NA()</f>
        <v>#N/A</v>
      </c>
      <c r="BZ83" s="3">
        <v>658</v>
      </c>
      <c r="CA83" t="e">
        <f>NA()</f>
        <v>#N/A</v>
      </c>
      <c r="CB83" t="e">
        <f>NA()</f>
        <v>#N/A</v>
      </c>
      <c r="CC83" t="e">
        <f>NA()</f>
        <v>#N/A</v>
      </c>
      <c r="CD83" t="e">
        <f>NA()</f>
        <v>#N/A</v>
      </c>
      <c r="CE83" t="e">
        <f>NA()</f>
        <v>#N/A</v>
      </c>
      <c r="CF83" t="e">
        <f>NA()</f>
        <v>#N/A</v>
      </c>
      <c r="CG83" t="e">
        <f>NA()</f>
        <v>#N/A</v>
      </c>
      <c r="CH83" t="e">
        <f>NA()</f>
        <v>#N/A</v>
      </c>
      <c r="CI83" t="e">
        <f>NA()</f>
        <v>#N/A</v>
      </c>
      <c r="CJ83" t="e">
        <f>NA()</f>
        <v>#N/A</v>
      </c>
      <c r="CK83" t="e">
        <f>NA()</f>
        <v>#N/A</v>
      </c>
      <c r="CL83" t="e">
        <f>NA()</f>
        <v>#N/A</v>
      </c>
      <c r="CM83" t="e">
        <f>NA()</f>
        <v>#N/A</v>
      </c>
      <c r="CN83" t="e">
        <f>NA()</f>
        <v>#N/A</v>
      </c>
      <c r="CO83" t="e">
        <f>NA()</f>
        <v>#N/A</v>
      </c>
      <c r="CP83" t="e">
        <f>NA()</f>
        <v>#N/A</v>
      </c>
      <c r="CQ83" t="e">
        <f>NA()</f>
        <v>#N/A</v>
      </c>
      <c r="CR83" t="e">
        <f>NA()</f>
        <v>#N/A</v>
      </c>
      <c r="CS83" s="3" t="e">
        <f>NA()</f>
        <v>#N/A</v>
      </c>
      <c r="CT83" s="3" t="e">
        <f>NA()</f>
        <v>#N/A</v>
      </c>
    </row>
    <row r="84" spans="1:98" x14ac:dyDescent="0.2">
      <c r="A84" s="62">
        <v>69</v>
      </c>
      <c r="B84" s="3" t="e">
        <f>NA()</f>
        <v>#N/A</v>
      </c>
      <c r="C84" s="3" t="e">
        <f>NA()</f>
        <v>#N/A</v>
      </c>
      <c r="D84" s="3">
        <v>729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690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7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 t="e">
        <f>NA()</f>
        <v>#N/A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632</v>
      </c>
      <c r="AD84" s="3">
        <v>627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66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  <c r="AW84" t="e">
        <f>NA()</f>
        <v>#N/A</v>
      </c>
      <c r="AX84" s="3">
        <v>757</v>
      </c>
      <c r="AY84" s="3">
        <v>668</v>
      </c>
      <c r="AZ84" t="e">
        <f>NA()</f>
        <v>#N/A</v>
      </c>
      <c r="BA84" t="e">
        <f>NA()</f>
        <v>#N/A</v>
      </c>
      <c r="BB84" t="e">
        <f>NA()</f>
        <v>#N/A</v>
      </c>
      <c r="BC84" t="e">
        <f>NA()</f>
        <v>#N/A</v>
      </c>
      <c r="BD84" t="e">
        <f>NA()</f>
        <v>#N/A</v>
      </c>
      <c r="BE84" t="e">
        <f>NA()</f>
        <v>#N/A</v>
      </c>
      <c r="BF84" t="e">
        <f>NA()</f>
        <v>#N/A</v>
      </c>
      <c r="BG84" t="e">
        <f>NA()</f>
        <v>#N/A</v>
      </c>
      <c r="BH84" t="e">
        <f>NA()</f>
        <v>#N/A</v>
      </c>
      <c r="BI84" t="e">
        <f>NA()</f>
        <v>#N/A</v>
      </c>
      <c r="BJ84" t="e">
        <f>NA()</f>
        <v>#N/A</v>
      </c>
      <c r="BK84" t="e">
        <f>NA()</f>
        <v>#N/A</v>
      </c>
      <c r="BL84" t="e">
        <f>NA()</f>
        <v>#N/A</v>
      </c>
      <c r="BM84" t="e">
        <f>NA()</f>
        <v>#N/A</v>
      </c>
      <c r="BN84" t="e">
        <f>NA()</f>
        <v>#N/A</v>
      </c>
      <c r="BO84" t="e">
        <f>NA()</f>
        <v>#N/A</v>
      </c>
      <c r="BP84" t="e">
        <f>NA()</f>
        <v>#N/A</v>
      </c>
      <c r="BQ84" t="e">
        <f>NA()</f>
        <v>#N/A</v>
      </c>
      <c r="BR84" t="e">
        <f>NA()</f>
        <v>#N/A</v>
      </c>
      <c r="BS84" t="e">
        <f>NA()</f>
        <v>#N/A</v>
      </c>
      <c r="BT84" t="e">
        <f>NA()</f>
        <v>#N/A</v>
      </c>
      <c r="BU84" t="e">
        <f>NA()</f>
        <v>#N/A</v>
      </c>
      <c r="BV84" t="e">
        <f>NA()</f>
        <v>#N/A</v>
      </c>
      <c r="BW84" t="e">
        <f>NA()</f>
        <v>#N/A</v>
      </c>
      <c r="BX84" t="e">
        <f>NA()</f>
        <v>#N/A</v>
      </c>
      <c r="BY84" t="e">
        <f>NA()</f>
        <v>#N/A</v>
      </c>
      <c r="BZ84" s="3">
        <v>648</v>
      </c>
      <c r="CA84" t="e">
        <f>NA()</f>
        <v>#N/A</v>
      </c>
      <c r="CB84" t="e">
        <f>NA()</f>
        <v>#N/A</v>
      </c>
      <c r="CC84" t="e">
        <f>NA()</f>
        <v>#N/A</v>
      </c>
      <c r="CD84" t="e">
        <f>NA()</f>
        <v>#N/A</v>
      </c>
      <c r="CE84" t="e">
        <f>NA()</f>
        <v>#N/A</v>
      </c>
      <c r="CF84" t="e">
        <f>NA()</f>
        <v>#N/A</v>
      </c>
      <c r="CG84" t="e">
        <f>NA()</f>
        <v>#N/A</v>
      </c>
      <c r="CH84" t="e">
        <f>NA()</f>
        <v>#N/A</v>
      </c>
      <c r="CI84" t="e">
        <f>NA()</f>
        <v>#N/A</v>
      </c>
      <c r="CJ84" t="e">
        <f>NA()</f>
        <v>#N/A</v>
      </c>
      <c r="CK84" t="e">
        <f>NA()</f>
        <v>#N/A</v>
      </c>
      <c r="CL84" t="e">
        <f>NA()</f>
        <v>#N/A</v>
      </c>
      <c r="CM84" t="e">
        <f>NA()</f>
        <v>#N/A</v>
      </c>
      <c r="CN84" t="e">
        <f>NA()</f>
        <v>#N/A</v>
      </c>
      <c r="CO84" t="e">
        <f>NA()</f>
        <v>#N/A</v>
      </c>
      <c r="CP84" t="e">
        <f>NA()</f>
        <v>#N/A</v>
      </c>
      <c r="CQ84" t="e">
        <f>NA()</f>
        <v>#N/A</v>
      </c>
      <c r="CR84" t="e">
        <f>NA()</f>
        <v>#N/A</v>
      </c>
      <c r="CS84" s="3" t="e">
        <f>NA()</f>
        <v>#N/A</v>
      </c>
      <c r="CT84" s="3" t="e">
        <f>NA()</f>
        <v>#N/A</v>
      </c>
    </row>
    <row r="85" spans="1:98" x14ac:dyDescent="0.2">
      <c r="A85" s="62">
        <v>68</v>
      </c>
      <c r="B85" s="3" t="e">
        <f>NA()</f>
        <v>#N/A</v>
      </c>
      <c r="C85" s="3" t="e">
        <f>NA()</f>
        <v>#N/A</v>
      </c>
      <c r="D85" s="3">
        <v>718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678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7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 t="e">
        <f>NA()</f>
        <v>#N/A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622</v>
      </c>
      <c r="AD85" s="3">
        <v>617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66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  <c r="AW85" t="e">
        <f>NA()</f>
        <v>#N/A</v>
      </c>
      <c r="AX85" s="3">
        <v>746</v>
      </c>
      <c r="AY85" s="3">
        <v>657</v>
      </c>
      <c r="AZ85" t="e">
        <f>NA()</f>
        <v>#N/A</v>
      </c>
      <c r="BA85" t="e">
        <f>NA()</f>
        <v>#N/A</v>
      </c>
      <c r="BB85" t="e">
        <f>NA()</f>
        <v>#N/A</v>
      </c>
      <c r="BC85" t="e">
        <f>NA()</f>
        <v>#N/A</v>
      </c>
      <c r="BD85" t="e">
        <f>NA()</f>
        <v>#N/A</v>
      </c>
      <c r="BE85" t="e">
        <f>NA()</f>
        <v>#N/A</v>
      </c>
      <c r="BF85" t="e">
        <f>NA()</f>
        <v>#N/A</v>
      </c>
      <c r="BG85" t="e">
        <f>NA()</f>
        <v>#N/A</v>
      </c>
      <c r="BH85" t="e">
        <f>NA()</f>
        <v>#N/A</v>
      </c>
      <c r="BI85" t="e">
        <f>NA()</f>
        <v>#N/A</v>
      </c>
      <c r="BJ85" t="e">
        <f>NA()</f>
        <v>#N/A</v>
      </c>
      <c r="BK85" t="e">
        <f>NA()</f>
        <v>#N/A</v>
      </c>
      <c r="BL85" t="e">
        <f>NA()</f>
        <v>#N/A</v>
      </c>
      <c r="BM85" t="e">
        <f>NA()</f>
        <v>#N/A</v>
      </c>
      <c r="BN85" t="e">
        <f>NA()</f>
        <v>#N/A</v>
      </c>
      <c r="BO85" t="e">
        <f>NA()</f>
        <v>#N/A</v>
      </c>
      <c r="BP85" t="e">
        <f>NA()</f>
        <v>#N/A</v>
      </c>
      <c r="BQ85" t="e">
        <f>NA()</f>
        <v>#N/A</v>
      </c>
      <c r="BR85" t="e">
        <f>NA()</f>
        <v>#N/A</v>
      </c>
      <c r="BS85" t="e">
        <f>NA()</f>
        <v>#N/A</v>
      </c>
      <c r="BT85" t="e">
        <f>NA()</f>
        <v>#N/A</v>
      </c>
      <c r="BU85" t="e">
        <f>NA()</f>
        <v>#N/A</v>
      </c>
      <c r="BV85" t="e">
        <f>NA()</f>
        <v>#N/A</v>
      </c>
      <c r="BW85" t="e">
        <f>NA()</f>
        <v>#N/A</v>
      </c>
      <c r="BX85" t="e">
        <f>NA()</f>
        <v>#N/A</v>
      </c>
      <c r="BY85" t="e">
        <f>NA()</f>
        <v>#N/A</v>
      </c>
      <c r="BZ85" s="3">
        <v>637</v>
      </c>
      <c r="CA85" t="e">
        <f>NA()</f>
        <v>#N/A</v>
      </c>
      <c r="CB85" t="e">
        <f>NA()</f>
        <v>#N/A</v>
      </c>
      <c r="CC85" t="e">
        <f>NA()</f>
        <v>#N/A</v>
      </c>
      <c r="CD85" t="e">
        <f>NA()</f>
        <v>#N/A</v>
      </c>
      <c r="CE85" t="e">
        <f>NA()</f>
        <v>#N/A</v>
      </c>
      <c r="CF85" t="e">
        <f>NA()</f>
        <v>#N/A</v>
      </c>
      <c r="CG85" t="e">
        <f>NA()</f>
        <v>#N/A</v>
      </c>
      <c r="CH85" t="e">
        <f>NA()</f>
        <v>#N/A</v>
      </c>
      <c r="CI85" t="e">
        <f>NA()</f>
        <v>#N/A</v>
      </c>
      <c r="CJ85" t="e">
        <f>NA()</f>
        <v>#N/A</v>
      </c>
      <c r="CK85" t="e">
        <f>NA()</f>
        <v>#N/A</v>
      </c>
      <c r="CL85" t="e">
        <f>NA()</f>
        <v>#N/A</v>
      </c>
      <c r="CM85" t="e">
        <f>NA()</f>
        <v>#N/A</v>
      </c>
      <c r="CN85" t="e">
        <f>NA()</f>
        <v>#N/A</v>
      </c>
      <c r="CO85" t="e">
        <f>NA()</f>
        <v>#N/A</v>
      </c>
      <c r="CP85" t="e">
        <f>NA()</f>
        <v>#N/A</v>
      </c>
      <c r="CQ85" t="e">
        <f>NA()</f>
        <v>#N/A</v>
      </c>
      <c r="CR85" t="e">
        <f>NA()</f>
        <v>#N/A</v>
      </c>
      <c r="CS85" s="3" t="e">
        <f>NA()</f>
        <v>#N/A</v>
      </c>
      <c r="CT85" s="3" t="e">
        <f>NA()</f>
        <v>#N/A</v>
      </c>
    </row>
    <row r="86" spans="1:98" x14ac:dyDescent="0.2">
      <c r="A86" s="62">
        <v>67</v>
      </c>
      <c r="B86" s="3" t="e">
        <f>NA()</f>
        <v>#N/A</v>
      </c>
      <c r="C86" s="3" t="e">
        <f>NA()</f>
        <v>#N/A</v>
      </c>
      <c r="D86" s="3">
        <v>707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667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7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 t="e">
        <f>NA()</f>
        <v>#N/A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611</v>
      </c>
      <c r="AD86" s="3">
        <v>607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66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  <c r="AW86" t="e">
        <f>NA()</f>
        <v>#N/A</v>
      </c>
      <c r="AX86" s="3">
        <v>735</v>
      </c>
      <c r="AY86" s="3">
        <v>647</v>
      </c>
      <c r="AZ86" t="e">
        <f>NA()</f>
        <v>#N/A</v>
      </c>
      <c r="BA86" t="e">
        <f>NA()</f>
        <v>#N/A</v>
      </c>
      <c r="BB86" t="e">
        <f>NA()</f>
        <v>#N/A</v>
      </c>
      <c r="BC86" t="e">
        <f>NA()</f>
        <v>#N/A</v>
      </c>
      <c r="BD86" t="e">
        <f>NA()</f>
        <v>#N/A</v>
      </c>
      <c r="BE86" t="e">
        <f>NA()</f>
        <v>#N/A</v>
      </c>
      <c r="BF86" t="e">
        <f>NA()</f>
        <v>#N/A</v>
      </c>
      <c r="BG86" t="e">
        <f>NA()</f>
        <v>#N/A</v>
      </c>
      <c r="BH86" t="e">
        <f>NA()</f>
        <v>#N/A</v>
      </c>
      <c r="BI86" t="e">
        <f>NA()</f>
        <v>#N/A</v>
      </c>
      <c r="BJ86" t="e">
        <f>NA()</f>
        <v>#N/A</v>
      </c>
      <c r="BK86" t="e">
        <f>NA()</f>
        <v>#N/A</v>
      </c>
      <c r="BL86" t="e">
        <f>NA()</f>
        <v>#N/A</v>
      </c>
      <c r="BM86" t="e">
        <f>NA()</f>
        <v>#N/A</v>
      </c>
      <c r="BN86" t="e">
        <f>NA()</f>
        <v>#N/A</v>
      </c>
      <c r="BO86" t="e">
        <f>NA()</f>
        <v>#N/A</v>
      </c>
      <c r="BP86" t="e">
        <f>NA()</f>
        <v>#N/A</v>
      </c>
      <c r="BQ86" t="e">
        <f>NA()</f>
        <v>#N/A</v>
      </c>
      <c r="BR86" t="e">
        <f>NA()</f>
        <v>#N/A</v>
      </c>
      <c r="BS86" t="e">
        <f>NA()</f>
        <v>#N/A</v>
      </c>
      <c r="BT86" t="e">
        <f>NA()</f>
        <v>#N/A</v>
      </c>
      <c r="BU86" t="e">
        <f>NA()</f>
        <v>#N/A</v>
      </c>
      <c r="BV86" t="e">
        <f>NA()</f>
        <v>#N/A</v>
      </c>
      <c r="BW86" t="e">
        <f>NA()</f>
        <v>#N/A</v>
      </c>
      <c r="BX86" t="e">
        <f>NA()</f>
        <v>#N/A</v>
      </c>
      <c r="BY86" t="e">
        <f>NA()</f>
        <v>#N/A</v>
      </c>
      <c r="BZ86" s="3">
        <v>627</v>
      </c>
      <c r="CA86" t="e">
        <f>NA()</f>
        <v>#N/A</v>
      </c>
      <c r="CB86" t="e">
        <f>NA()</f>
        <v>#N/A</v>
      </c>
      <c r="CC86" t="e">
        <f>NA()</f>
        <v>#N/A</v>
      </c>
      <c r="CD86" t="e">
        <f>NA()</f>
        <v>#N/A</v>
      </c>
      <c r="CE86" t="e">
        <f>NA()</f>
        <v>#N/A</v>
      </c>
      <c r="CF86" t="e">
        <f>NA()</f>
        <v>#N/A</v>
      </c>
      <c r="CG86" t="e">
        <f>NA()</f>
        <v>#N/A</v>
      </c>
      <c r="CH86" t="e">
        <f>NA()</f>
        <v>#N/A</v>
      </c>
      <c r="CI86" t="e">
        <f>NA()</f>
        <v>#N/A</v>
      </c>
      <c r="CJ86" t="e">
        <f>NA()</f>
        <v>#N/A</v>
      </c>
      <c r="CK86" t="e">
        <f>NA()</f>
        <v>#N/A</v>
      </c>
      <c r="CL86" t="e">
        <f>NA()</f>
        <v>#N/A</v>
      </c>
      <c r="CM86" t="e">
        <f>NA()</f>
        <v>#N/A</v>
      </c>
      <c r="CN86" t="e">
        <f>NA()</f>
        <v>#N/A</v>
      </c>
      <c r="CO86" t="e">
        <f>NA()</f>
        <v>#N/A</v>
      </c>
      <c r="CP86" t="e">
        <f>NA()</f>
        <v>#N/A</v>
      </c>
      <c r="CQ86" t="e">
        <f>NA()</f>
        <v>#N/A</v>
      </c>
      <c r="CR86" t="e">
        <f>NA()</f>
        <v>#N/A</v>
      </c>
      <c r="CS86" s="3" t="e">
        <f>NA()</f>
        <v>#N/A</v>
      </c>
      <c r="CT86" s="3" t="e">
        <f>NA()</f>
        <v>#N/A</v>
      </c>
    </row>
    <row r="87" spans="1:98" x14ac:dyDescent="0.2">
      <c r="A87" s="62">
        <v>66</v>
      </c>
      <c r="B87" s="3" t="e">
        <f>NA()</f>
        <v>#N/A</v>
      </c>
      <c r="C87" s="3" t="e">
        <f>NA()</f>
        <v>#N/A</v>
      </c>
      <c r="D87" s="3">
        <v>696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656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7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 t="e">
        <f>NA()</f>
        <v>#N/A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601</v>
      </c>
      <c r="AD87" s="3">
        <v>598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66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  <c r="AW87" t="e">
        <f>NA()</f>
        <v>#N/A</v>
      </c>
      <c r="AX87" s="3">
        <v>724</v>
      </c>
      <c r="AY87" s="3">
        <v>637</v>
      </c>
      <c r="AZ87" t="e">
        <f>NA()</f>
        <v>#N/A</v>
      </c>
      <c r="BA87" t="e">
        <f>NA()</f>
        <v>#N/A</v>
      </c>
      <c r="BB87" t="e">
        <f>NA()</f>
        <v>#N/A</v>
      </c>
      <c r="BC87" t="e">
        <f>NA()</f>
        <v>#N/A</v>
      </c>
      <c r="BD87" t="e">
        <f>NA()</f>
        <v>#N/A</v>
      </c>
      <c r="BE87" t="e">
        <f>NA()</f>
        <v>#N/A</v>
      </c>
      <c r="BF87" t="e">
        <f>NA()</f>
        <v>#N/A</v>
      </c>
      <c r="BG87" t="e">
        <f>NA()</f>
        <v>#N/A</v>
      </c>
      <c r="BH87" t="e">
        <f>NA()</f>
        <v>#N/A</v>
      </c>
      <c r="BI87" t="e">
        <f>NA()</f>
        <v>#N/A</v>
      </c>
      <c r="BJ87" t="e">
        <f>NA()</f>
        <v>#N/A</v>
      </c>
      <c r="BK87" t="e">
        <f>NA()</f>
        <v>#N/A</v>
      </c>
      <c r="BL87" t="e">
        <f>NA()</f>
        <v>#N/A</v>
      </c>
      <c r="BM87" t="e">
        <f>NA()</f>
        <v>#N/A</v>
      </c>
      <c r="BN87" t="e">
        <f>NA()</f>
        <v>#N/A</v>
      </c>
      <c r="BO87" t="e">
        <f>NA()</f>
        <v>#N/A</v>
      </c>
      <c r="BP87" t="e">
        <f>NA()</f>
        <v>#N/A</v>
      </c>
      <c r="BQ87" t="e">
        <f>NA()</f>
        <v>#N/A</v>
      </c>
      <c r="BR87" t="e">
        <f>NA()</f>
        <v>#N/A</v>
      </c>
      <c r="BS87" t="e">
        <f>NA()</f>
        <v>#N/A</v>
      </c>
      <c r="BT87" t="e">
        <f>NA()</f>
        <v>#N/A</v>
      </c>
      <c r="BU87" t="e">
        <f>NA()</f>
        <v>#N/A</v>
      </c>
      <c r="BV87" t="e">
        <f>NA()</f>
        <v>#N/A</v>
      </c>
      <c r="BW87" t="e">
        <f>NA()</f>
        <v>#N/A</v>
      </c>
      <c r="BX87" t="e">
        <f>NA()</f>
        <v>#N/A</v>
      </c>
      <c r="BY87" t="e">
        <f>NA()</f>
        <v>#N/A</v>
      </c>
      <c r="BZ87" s="3">
        <v>616</v>
      </c>
      <c r="CA87" t="e">
        <f>NA()</f>
        <v>#N/A</v>
      </c>
      <c r="CB87" t="e">
        <f>NA()</f>
        <v>#N/A</v>
      </c>
      <c r="CC87" t="e">
        <f>NA()</f>
        <v>#N/A</v>
      </c>
      <c r="CD87" t="e">
        <f>NA()</f>
        <v>#N/A</v>
      </c>
      <c r="CE87" t="e">
        <f>NA()</f>
        <v>#N/A</v>
      </c>
      <c r="CF87" t="e">
        <f>NA()</f>
        <v>#N/A</v>
      </c>
      <c r="CG87" t="e">
        <f>NA()</f>
        <v>#N/A</v>
      </c>
      <c r="CH87" t="e">
        <f>NA()</f>
        <v>#N/A</v>
      </c>
      <c r="CI87" t="e">
        <f>NA()</f>
        <v>#N/A</v>
      </c>
      <c r="CJ87" t="e">
        <f>NA()</f>
        <v>#N/A</v>
      </c>
      <c r="CK87" t="e">
        <f>NA()</f>
        <v>#N/A</v>
      </c>
      <c r="CL87" t="e">
        <f>NA()</f>
        <v>#N/A</v>
      </c>
      <c r="CM87" t="e">
        <f>NA()</f>
        <v>#N/A</v>
      </c>
      <c r="CN87" t="e">
        <f>NA()</f>
        <v>#N/A</v>
      </c>
      <c r="CO87" t="e">
        <f>NA()</f>
        <v>#N/A</v>
      </c>
      <c r="CP87" t="e">
        <f>NA()</f>
        <v>#N/A</v>
      </c>
      <c r="CQ87" t="e">
        <f>NA()</f>
        <v>#N/A</v>
      </c>
      <c r="CR87" t="e">
        <f>NA()</f>
        <v>#N/A</v>
      </c>
      <c r="CS87" s="3" t="e">
        <f>NA()</f>
        <v>#N/A</v>
      </c>
      <c r="CT87" s="3" t="e">
        <f>NA()</f>
        <v>#N/A</v>
      </c>
    </row>
    <row r="88" spans="1:98" x14ac:dyDescent="0.2">
      <c r="A88" s="62">
        <v>65</v>
      </c>
      <c r="B88" s="3" t="e">
        <f>NA()</f>
        <v>#N/A</v>
      </c>
      <c r="C88" s="3" t="e">
        <f>NA()</f>
        <v>#N/A</v>
      </c>
      <c r="D88" s="3">
        <v>685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646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7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 t="e">
        <f>NA()</f>
        <v>#N/A</v>
      </c>
      <c r="T88" s="3" t="e">
        <f>NA()</f>
        <v>#N/A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591</v>
      </c>
      <c r="AD88" s="3">
        <v>589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66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  <c r="AW88" t="e">
        <f>NA()</f>
        <v>#N/A</v>
      </c>
      <c r="AX88" s="3">
        <v>713</v>
      </c>
      <c r="AY88" s="3">
        <v>627</v>
      </c>
      <c r="AZ88" t="e">
        <f>NA()</f>
        <v>#N/A</v>
      </c>
      <c r="BA88" t="e">
        <f>NA()</f>
        <v>#N/A</v>
      </c>
      <c r="BB88" t="e">
        <f>NA()</f>
        <v>#N/A</v>
      </c>
      <c r="BC88" t="e">
        <f>NA()</f>
        <v>#N/A</v>
      </c>
      <c r="BD88" t="e">
        <f>NA()</f>
        <v>#N/A</v>
      </c>
      <c r="BE88" t="e">
        <f>NA()</f>
        <v>#N/A</v>
      </c>
      <c r="BF88" t="e">
        <f>NA()</f>
        <v>#N/A</v>
      </c>
      <c r="BG88" t="e">
        <f>NA()</f>
        <v>#N/A</v>
      </c>
      <c r="BH88" t="e">
        <f>NA()</f>
        <v>#N/A</v>
      </c>
      <c r="BI88" t="e">
        <f>NA()</f>
        <v>#N/A</v>
      </c>
      <c r="BJ88" t="e">
        <f>NA()</f>
        <v>#N/A</v>
      </c>
      <c r="BK88" t="e">
        <f>NA()</f>
        <v>#N/A</v>
      </c>
      <c r="BL88" t="e">
        <f>NA()</f>
        <v>#N/A</v>
      </c>
      <c r="BM88" t="e">
        <f>NA()</f>
        <v>#N/A</v>
      </c>
      <c r="BN88" t="e">
        <f>NA()</f>
        <v>#N/A</v>
      </c>
      <c r="BO88" t="e">
        <f>NA()</f>
        <v>#N/A</v>
      </c>
      <c r="BP88" t="e">
        <f>NA()</f>
        <v>#N/A</v>
      </c>
      <c r="BQ88" t="e">
        <f>NA()</f>
        <v>#N/A</v>
      </c>
      <c r="BR88" t="e">
        <f>NA()</f>
        <v>#N/A</v>
      </c>
      <c r="BS88" t="e">
        <f>NA()</f>
        <v>#N/A</v>
      </c>
      <c r="BT88" t="e">
        <f>NA()</f>
        <v>#N/A</v>
      </c>
      <c r="BU88" t="e">
        <f>NA()</f>
        <v>#N/A</v>
      </c>
      <c r="BV88" t="e">
        <f>NA()</f>
        <v>#N/A</v>
      </c>
      <c r="BW88" t="e">
        <f>NA()</f>
        <v>#N/A</v>
      </c>
      <c r="BX88" t="e">
        <f>NA()</f>
        <v>#N/A</v>
      </c>
      <c r="BY88" t="e">
        <f>NA()</f>
        <v>#N/A</v>
      </c>
      <c r="BZ88" s="3">
        <v>605</v>
      </c>
      <c r="CA88" t="e">
        <f>NA()</f>
        <v>#N/A</v>
      </c>
      <c r="CB88" t="e">
        <f>NA()</f>
        <v>#N/A</v>
      </c>
      <c r="CC88" t="e">
        <f>NA()</f>
        <v>#N/A</v>
      </c>
      <c r="CD88" t="e">
        <f>NA()</f>
        <v>#N/A</v>
      </c>
      <c r="CE88" t="e">
        <f>NA()</f>
        <v>#N/A</v>
      </c>
      <c r="CF88" t="e">
        <f>NA()</f>
        <v>#N/A</v>
      </c>
      <c r="CG88" t="e">
        <f>NA()</f>
        <v>#N/A</v>
      </c>
      <c r="CH88" t="e">
        <f>NA()</f>
        <v>#N/A</v>
      </c>
      <c r="CI88" t="e">
        <f>NA()</f>
        <v>#N/A</v>
      </c>
      <c r="CJ88" t="e">
        <f>NA()</f>
        <v>#N/A</v>
      </c>
      <c r="CK88" t="e">
        <f>NA()</f>
        <v>#N/A</v>
      </c>
      <c r="CL88" t="e">
        <f>NA()</f>
        <v>#N/A</v>
      </c>
      <c r="CM88" t="e">
        <f>NA()</f>
        <v>#N/A</v>
      </c>
      <c r="CN88" t="e">
        <f>NA()</f>
        <v>#N/A</v>
      </c>
      <c r="CO88" t="e">
        <f>NA()</f>
        <v>#N/A</v>
      </c>
      <c r="CP88" t="e">
        <f>NA()</f>
        <v>#N/A</v>
      </c>
      <c r="CQ88" t="e">
        <f>NA()</f>
        <v>#N/A</v>
      </c>
      <c r="CR88" t="e">
        <f>NA()</f>
        <v>#N/A</v>
      </c>
      <c r="CS88" s="3" t="e">
        <f>NA()</f>
        <v>#N/A</v>
      </c>
      <c r="CT88" s="3" t="e">
        <f>NA()</f>
        <v>#N/A</v>
      </c>
    </row>
    <row r="89" spans="1:98" x14ac:dyDescent="0.2">
      <c r="A89" s="62">
        <v>64</v>
      </c>
      <c r="B89" s="3" t="e">
        <f>NA()</f>
        <v>#N/A</v>
      </c>
      <c r="C89" s="3" t="e">
        <f>NA()</f>
        <v>#N/A</v>
      </c>
      <c r="D89" s="3">
        <v>674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636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7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 t="e">
        <f>NA()</f>
        <v>#N/A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580</v>
      </c>
      <c r="AD89" s="3">
        <v>580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66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  <c r="AW89" t="e">
        <f>NA()</f>
        <v>#N/A</v>
      </c>
      <c r="AX89" s="3">
        <v>701</v>
      </c>
      <c r="AY89" s="3">
        <v>617</v>
      </c>
      <c r="AZ89" t="e">
        <f>NA()</f>
        <v>#N/A</v>
      </c>
      <c r="BA89" t="e">
        <f>NA()</f>
        <v>#N/A</v>
      </c>
      <c r="BB89" t="e">
        <f>NA()</f>
        <v>#N/A</v>
      </c>
      <c r="BC89" t="e">
        <f>NA()</f>
        <v>#N/A</v>
      </c>
      <c r="BD89" t="e">
        <f>NA()</f>
        <v>#N/A</v>
      </c>
      <c r="BE89" t="e">
        <f>NA()</f>
        <v>#N/A</v>
      </c>
      <c r="BF89" t="e">
        <f>NA()</f>
        <v>#N/A</v>
      </c>
      <c r="BG89" t="e">
        <f>NA()</f>
        <v>#N/A</v>
      </c>
      <c r="BH89" t="e">
        <f>NA()</f>
        <v>#N/A</v>
      </c>
      <c r="BI89" t="e">
        <f>NA()</f>
        <v>#N/A</v>
      </c>
      <c r="BJ89" t="e">
        <f>NA()</f>
        <v>#N/A</v>
      </c>
      <c r="BK89" t="e">
        <f>NA()</f>
        <v>#N/A</v>
      </c>
      <c r="BL89" t="e">
        <f>NA()</f>
        <v>#N/A</v>
      </c>
      <c r="BM89" t="e">
        <f>NA()</f>
        <v>#N/A</v>
      </c>
      <c r="BN89" t="e">
        <f>NA()</f>
        <v>#N/A</v>
      </c>
      <c r="BO89" t="e">
        <f>NA()</f>
        <v>#N/A</v>
      </c>
      <c r="BP89" t="e">
        <f>NA()</f>
        <v>#N/A</v>
      </c>
      <c r="BQ89" t="e">
        <f>NA()</f>
        <v>#N/A</v>
      </c>
      <c r="BR89" t="e">
        <f>NA()</f>
        <v>#N/A</v>
      </c>
      <c r="BS89" t="e">
        <f>NA()</f>
        <v>#N/A</v>
      </c>
      <c r="BT89" t="e">
        <f>NA()</f>
        <v>#N/A</v>
      </c>
      <c r="BU89" t="e">
        <f>NA()</f>
        <v>#N/A</v>
      </c>
      <c r="BV89" t="e">
        <f>NA()</f>
        <v>#N/A</v>
      </c>
      <c r="BW89" t="e">
        <f>NA()</f>
        <v>#N/A</v>
      </c>
      <c r="BX89" t="e">
        <f>NA()</f>
        <v>#N/A</v>
      </c>
      <c r="BY89" t="e">
        <f>NA()</f>
        <v>#N/A</v>
      </c>
      <c r="BZ89" s="3">
        <v>594</v>
      </c>
      <c r="CA89" t="e">
        <f>NA()</f>
        <v>#N/A</v>
      </c>
      <c r="CB89" t="e">
        <f>NA()</f>
        <v>#N/A</v>
      </c>
      <c r="CC89" t="e">
        <f>NA()</f>
        <v>#N/A</v>
      </c>
      <c r="CD89" t="e">
        <f>NA()</f>
        <v>#N/A</v>
      </c>
      <c r="CE89" t="e">
        <f>NA()</f>
        <v>#N/A</v>
      </c>
      <c r="CF89" t="e">
        <f>NA()</f>
        <v>#N/A</v>
      </c>
      <c r="CG89" t="e">
        <f>NA()</f>
        <v>#N/A</v>
      </c>
      <c r="CH89" t="e">
        <f>NA()</f>
        <v>#N/A</v>
      </c>
      <c r="CI89" t="e">
        <f>NA()</f>
        <v>#N/A</v>
      </c>
      <c r="CJ89" t="e">
        <f>NA()</f>
        <v>#N/A</v>
      </c>
      <c r="CK89" t="e">
        <f>NA()</f>
        <v>#N/A</v>
      </c>
      <c r="CL89" t="e">
        <f>NA()</f>
        <v>#N/A</v>
      </c>
      <c r="CM89" t="e">
        <f>NA()</f>
        <v>#N/A</v>
      </c>
      <c r="CN89" t="e">
        <f>NA()</f>
        <v>#N/A</v>
      </c>
      <c r="CO89" t="e">
        <f>NA()</f>
        <v>#N/A</v>
      </c>
      <c r="CP89" t="e">
        <f>NA()</f>
        <v>#N/A</v>
      </c>
      <c r="CQ89" t="e">
        <f>NA()</f>
        <v>#N/A</v>
      </c>
      <c r="CR89" t="e">
        <f>NA()</f>
        <v>#N/A</v>
      </c>
      <c r="CS89" s="3" t="e">
        <f>NA()</f>
        <v>#N/A</v>
      </c>
      <c r="CT89" s="3" t="e">
        <f>NA()</f>
        <v>#N/A</v>
      </c>
    </row>
    <row r="90" spans="1:98" x14ac:dyDescent="0.2">
      <c r="A90" s="62">
        <v>63</v>
      </c>
      <c r="B90" s="3" t="e">
        <f>NA()</f>
        <v>#N/A</v>
      </c>
      <c r="C90" s="3" t="e">
        <f>NA()</f>
        <v>#N/A</v>
      </c>
      <c r="D90" s="3">
        <v>663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626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7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 t="e">
        <f>NA()</f>
        <v>#N/A</v>
      </c>
      <c r="T90" s="3">
        <v>594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570</v>
      </c>
      <c r="AD90" s="3">
        <v>571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66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  <c r="AW90" t="e">
        <f>NA()</f>
        <v>#N/A</v>
      </c>
      <c r="AX90" s="3">
        <v>690</v>
      </c>
      <c r="AY90" s="3">
        <v>607</v>
      </c>
      <c r="AZ90" t="e">
        <f>NA()</f>
        <v>#N/A</v>
      </c>
      <c r="BA90" t="e">
        <f>NA()</f>
        <v>#N/A</v>
      </c>
      <c r="BB90" t="e">
        <f>NA()</f>
        <v>#N/A</v>
      </c>
      <c r="BC90" t="e">
        <f>NA()</f>
        <v>#N/A</v>
      </c>
      <c r="BD90" t="e">
        <f>NA()</f>
        <v>#N/A</v>
      </c>
      <c r="BE90" t="e">
        <f>NA()</f>
        <v>#N/A</v>
      </c>
      <c r="BF90" t="e">
        <f>NA()</f>
        <v>#N/A</v>
      </c>
      <c r="BG90" t="e">
        <f>NA()</f>
        <v>#N/A</v>
      </c>
      <c r="BH90" t="e">
        <f>NA()</f>
        <v>#N/A</v>
      </c>
      <c r="BI90" t="e">
        <f>NA()</f>
        <v>#N/A</v>
      </c>
      <c r="BJ90" t="e">
        <f>NA()</f>
        <v>#N/A</v>
      </c>
      <c r="BK90" t="e">
        <f>NA()</f>
        <v>#N/A</v>
      </c>
      <c r="BL90" t="e">
        <f>NA()</f>
        <v>#N/A</v>
      </c>
      <c r="BM90" t="e">
        <f>NA()</f>
        <v>#N/A</v>
      </c>
      <c r="BN90" t="e">
        <f>NA()</f>
        <v>#N/A</v>
      </c>
      <c r="BO90" t="e">
        <f>NA()</f>
        <v>#N/A</v>
      </c>
      <c r="BP90" t="e">
        <f>NA()</f>
        <v>#N/A</v>
      </c>
      <c r="BQ90" t="e">
        <f>NA()</f>
        <v>#N/A</v>
      </c>
      <c r="BR90" t="e">
        <f>NA()</f>
        <v>#N/A</v>
      </c>
      <c r="BS90" t="e">
        <f>NA()</f>
        <v>#N/A</v>
      </c>
      <c r="BT90" t="e">
        <f>NA()</f>
        <v>#N/A</v>
      </c>
      <c r="BU90" t="e">
        <f>NA()</f>
        <v>#N/A</v>
      </c>
      <c r="BV90" t="e">
        <f>NA()</f>
        <v>#N/A</v>
      </c>
      <c r="BW90" t="e">
        <f>NA()</f>
        <v>#N/A</v>
      </c>
      <c r="BX90" t="e">
        <f>NA()</f>
        <v>#N/A</v>
      </c>
      <c r="BY90" t="e">
        <f>NA()</f>
        <v>#N/A</v>
      </c>
      <c r="BZ90" s="3">
        <v>583</v>
      </c>
      <c r="CA90" t="e">
        <f>NA()</f>
        <v>#N/A</v>
      </c>
      <c r="CB90" t="e">
        <f>NA()</f>
        <v>#N/A</v>
      </c>
      <c r="CC90" t="e">
        <f>NA()</f>
        <v>#N/A</v>
      </c>
      <c r="CD90" t="e">
        <f>NA()</f>
        <v>#N/A</v>
      </c>
      <c r="CE90" t="e">
        <f>NA()</f>
        <v>#N/A</v>
      </c>
      <c r="CF90" t="e">
        <f>NA()</f>
        <v>#N/A</v>
      </c>
      <c r="CG90" t="e">
        <f>NA()</f>
        <v>#N/A</v>
      </c>
      <c r="CH90" t="e">
        <f>NA()</f>
        <v>#N/A</v>
      </c>
      <c r="CI90" t="e">
        <f>NA()</f>
        <v>#N/A</v>
      </c>
      <c r="CJ90" t="e">
        <f>NA()</f>
        <v>#N/A</v>
      </c>
      <c r="CK90" t="e">
        <f>NA()</f>
        <v>#N/A</v>
      </c>
      <c r="CL90" t="e">
        <f>NA()</f>
        <v>#N/A</v>
      </c>
      <c r="CM90" t="e">
        <f>NA()</f>
        <v>#N/A</v>
      </c>
      <c r="CN90" t="e">
        <f>NA()</f>
        <v>#N/A</v>
      </c>
      <c r="CO90" t="e">
        <f>NA()</f>
        <v>#N/A</v>
      </c>
      <c r="CP90" t="e">
        <f>NA()</f>
        <v>#N/A</v>
      </c>
      <c r="CQ90" t="e">
        <f>NA()</f>
        <v>#N/A</v>
      </c>
      <c r="CR90" t="e">
        <f>NA()</f>
        <v>#N/A</v>
      </c>
      <c r="CS90" s="3" t="e">
        <f>NA()</f>
        <v>#N/A</v>
      </c>
      <c r="CT90" s="3" t="e">
        <f>NA()</f>
        <v>#N/A</v>
      </c>
    </row>
    <row r="91" spans="1:98" x14ac:dyDescent="0.2">
      <c r="A91" s="62">
        <v>62</v>
      </c>
      <c r="B91" s="3" t="e">
        <f>NA()</f>
        <v>#N/A</v>
      </c>
      <c r="C91" s="3" t="e">
        <f>NA()</f>
        <v>#N/A</v>
      </c>
      <c r="D91" s="3">
        <v>652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614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7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 t="e">
        <f>NA()</f>
        <v>#N/A</v>
      </c>
      <c r="T91" s="3">
        <v>582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560</v>
      </c>
      <c r="AD91" s="3">
        <v>561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66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  <c r="AW91" t="e">
        <f>NA()</f>
        <v>#N/A</v>
      </c>
      <c r="AX91" s="3">
        <v>679</v>
      </c>
      <c r="AY91" s="3">
        <v>597</v>
      </c>
      <c r="AZ91" t="e">
        <f>NA()</f>
        <v>#N/A</v>
      </c>
      <c r="BA91" t="e">
        <f>NA()</f>
        <v>#N/A</v>
      </c>
      <c r="BB91" t="e">
        <f>NA()</f>
        <v>#N/A</v>
      </c>
      <c r="BC91" t="e">
        <f>NA()</f>
        <v>#N/A</v>
      </c>
      <c r="BD91" t="e">
        <f>NA()</f>
        <v>#N/A</v>
      </c>
      <c r="BE91" t="e">
        <f>NA()</f>
        <v>#N/A</v>
      </c>
      <c r="BF91" t="e">
        <f>NA()</f>
        <v>#N/A</v>
      </c>
      <c r="BG91" t="e">
        <f>NA()</f>
        <v>#N/A</v>
      </c>
      <c r="BH91" t="e">
        <f>NA()</f>
        <v>#N/A</v>
      </c>
      <c r="BI91" t="e">
        <f>NA()</f>
        <v>#N/A</v>
      </c>
      <c r="BJ91" t="e">
        <f>NA()</f>
        <v>#N/A</v>
      </c>
      <c r="BK91" t="e">
        <f>NA()</f>
        <v>#N/A</v>
      </c>
      <c r="BL91" t="e">
        <f>NA()</f>
        <v>#N/A</v>
      </c>
      <c r="BM91" t="e">
        <f>NA()</f>
        <v>#N/A</v>
      </c>
      <c r="BN91" t="e">
        <f>NA()</f>
        <v>#N/A</v>
      </c>
      <c r="BO91" t="e">
        <f>NA()</f>
        <v>#N/A</v>
      </c>
      <c r="BP91" t="e">
        <f>NA()</f>
        <v>#N/A</v>
      </c>
      <c r="BQ91" t="e">
        <f>NA()</f>
        <v>#N/A</v>
      </c>
      <c r="BR91" t="e">
        <f>NA()</f>
        <v>#N/A</v>
      </c>
      <c r="BS91" t="e">
        <f>NA()</f>
        <v>#N/A</v>
      </c>
      <c r="BT91" t="e">
        <f>NA()</f>
        <v>#N/A</v>
      </c>
      <c r="BU91" t="e">
        <f>NA()</f>
        <v>#N/A</v>
      </c>
      <c r="BV91" t="e">
        <f>NA()</f>
        <v>#N/A</v>
      </c>
      <c r="BW91" t="e">
        <f>NA()</f>
        <v>#N/A</v>
      </c>
      <c r="BX91" t="e">
        <f>NA()</f>
        <v>#N/A</v>
      </c>
      <c r="BY91" t="e">
        <f>NA()</f>
        <v>#N/A</v>
      </c>
      <c r="BZ91" s="3">
        <v>572</v>
      </c>
      <c r="CA91" t="e">
        <f>NA()</f>
        <v>#N/A</v>
      </c>
      <c r="CB91" t="e">
        <f>NA()</f>
        <v>#N/A</v>
      </c>
      <c r="CC91" t="e">
        <f>NA()</f>
        <v>#N/A</v>
      </c>
      <c r="CD91" t="e">
        <f>NA()</f>
        <v>#N/A</v>
      </c>
      <c r="CE91" t="e">
        <f>NA()</f>
        <v>#N/A</v>
      </c>
      <c r="CF91" t="e">
        <f>NA()</f>
        <v>#N/A</v>
      </c>
      <c r="CG91" t="e">
        <f>NA()</f>
        <v>#N/A</v>
      </c>
      <c r="CH91" t="e">
        <f>NA()</f>
        <v>#N/A</v>
      </c>
      <c r="CI91" t="e">
        <f>NA()</f>
        <v>#N/A</v>
      </c>
      <c r="CJ91" t="e">
        <f>NA()</f>
        <v>#N/A</v>
      </c>
      <c r="CK91" t="e">
        <f>NA()</f>
        <v>#N/A</v>
      </c>
      <c r="CL91" t="e">
        <f>NA()</f>
        <v>#N/A</v>
      </c>
      <c r="CM91" t="e">
        <f>NA()</f>
        <v>#N/A</v>
      </c>
      <c r="CN91" t="e">
        <f>NA()</f>
        <v>#N/A</v>
      </c>
      <c r="CO91" t="e">
        <f>NA()</f>
        <v>#N/A</v>
      </c>
      <c r="CP91" t="e">
        <f>NA()</f>
        <v>#N/A</v>
      </c>
      <c r="CQ91" t="e">
        <f>NA()</f>
        <v>#N/A</v>
      </c>
      <c r="CR91" t="e">
        <f>NA()</f>
        <v>#N/A</v>
      </c>
      <c r="CS91" s="3" t="e">
        <f>NA()</f>
        <v>#N/A</v>
      </c>
      <c r="CT91" s="3" t="e">
        <f>NA()</f>
        <v>#N/A</v>
      </c>
    </row>
    <row r="92" spans="1:98" x14ac:dyDescent="0.2">
      <c r="A92" s="62">
        <v>61</v>
      </c>
      <c r="B92" s="3" t="e">
        <f>NA()</f>
        <v>#N/A</v>
      </c>
      <c r="C92" s="3" t="e">
        <f>NA()</f>
        <v>#N/A</v>
      </c>
      <c r="D92" s="3">
        <v>641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603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7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 t="e">
        <f>NA()</f>
        <v>#N/A</v>
      </c>
      <c r="T92" s="3">
        <v>571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 t="e">
        <f>NA()</f>
        <v>#N/A</v>
      </c>
      <c r="AC92" s="3">
        <v>550</v>
      </c>
      <c r="AD92" s="3">
        <v>551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66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  <c r="AW92" t="e">
        <f>NA()</f>
        <v>#N/A</v>
      </c>
      <c r="AX92" s="3">
        <v>668</v>
      </c>
      <c r="AY92" s="3">
        <v>587</v>
      </c>
      <c r="AZ92" t="e">
        <f>NA()</f>
        <v>#N/A</v>
      </c>
      <c r="BA92" t="e">
        <f>NA()</f>
        <v>#N/A</v>
      </c>
      <c r="BB92" t="e">
        <f>NA()</f>
        <v>#N/A</v>
      </c>
      <c r="BC92" t="e">
        <f>NA()</f>
        <v>#N/A</v>
      </c>
      <c r="BD92" t="e">
        <f>NA()</f>
        <v>#N/A</v>
      </c>
      <c r="BE92" t="e">
        <f>NA()</f>
        <v>#N/A</v>
      </c>
      <c r="BF92" t="e">
        <f>NA()</f>
        <v>#N/A</v>
      </c>
      <c r="BG92" t="e">
        <f>NA()</f>
        <v>#N/A</v>
      </c>
      <c r="BH92" t="e">
        <f>NA()</f>
        <v>#N/A</v>
      </c>
      <c r="BI92" t="e">
        <f>NA()</f>
        <v>#N/A</v>
      </c>
      <c r="BJ92" t="e">
        <f>NA()</f>
        <v>#N/A</v>
      </c>
      <c r="BK92" t="e">
        <f>NA()</f>
        <v>#N/A</v>
      </c>
      <c r="BL92" t="e">
        <f>NA()</f>
        <v>#N/A</v>
      </c>
      <c r="BM92" t="e">
        <f>NA()</f>
        <v>#N/A</v>
      </c>
      <c r="BN92" t="e">
        <f>NA()</f>
        <v>#N/A</v>
      </c>
      <c r="BO92" t="e">
        <f>NA()</f>
        <v>#N/A</v>
      </c>
      <c r="BP92" t="e">
        <f>NA()</f>
        <v>#N/A</v>
      </c>
      <c r="BQ92" t="e">
        <f>NA()</f>
        <v>#N/A</v>
      </c>
      <c r="BR92" t="e">
        <f>NA()</f>
        <v>#N/A</v>
      </c>
      <c r="BS92" t="e">
        <f>NA()</f>
        <v>#N/A</v>
      </c>
      <c r="BT92" t="e">
        <f>NA()</f>
        <v>#N/A</v>
      </c>
      <c r="BU92" t="e">
        <f>NA()</f>
        <v>#N/A</v>
      </c>
      <c r="BV92" t="e">
        <f>NA()</f>
        <v>#N/A</v>
      </c>
      <c r="BW92" t="e">
        <f>NA()</f>
        <v>#N/A</v>
      </c>
      <c r="BX92" t="e">
        <f>NA()</f>
        <v>#N/A</v>
      </c>
      <c r="BY92" t="e">
        <f>NA()</f>
        <v>#N/A</v>
      </c>
      <c r="BZ92" s="3">
        <v>561</v>
      </c>
      <c r="CA92" t="e">
        <f>NA()</f>
        <v>#N/A</v>
      </c>
      <c r="CB92" t="e">
        <f>NA()</f>
        <v>#N/A</v>
      </c>
      <c r="CC92" t="e">
        <f>NA()</f>
        <v>#N/A</v>
      </c>
      <c r="CD92" t="e">
        <f>NA()</f>
        <v>#N/A</v>
      </c>
      <c r="CE92" t="e">
        <f>NA()</f>
        <v>#N/A</v>
      </c>
      <c r="CF92" t="e">
        <f>NA()</f>
        <v>#N/A</v>
      </c>
      <c r="CG92" t="e">
        <f>NA()</f>
        <v>#N/A</v>
      </c>
      <c r="CH92" t="e">
        <f>NA()</f>
        <v>#N/A</v>
      </c>
      <c r="CI92" t="e">
        <f>NA()</f>
        <v>#N/A</v>
      </c>
      <c r="CJ92" t="e">
        <f>NA()</f>
        <v>#N/A</v>
      </c>
      <c r="CK92" t="e">
        <f>NA()</f>
        <v>#N/A</v>
      </c>
      <c r="CL92" t="e">
        <f>NA()</f>
        <v>#N/A</v>
      </c>
      <c r="CM92" t="e">
        <f>NA()</f>
        <v>#N/A</v>
      </c>
      <c r="CN92" t="e">
        <f>NA()</f>
        <v>#N/A</v>
      </c>
      <c r="CO92" t="e">
        <f>NA()</f>
        <v>#N/A</v>
      </c>
      <c r="CP92" t="e">
        <f>NA()</f>
        <v>#N/A</v>
      </c>
      <c r="CQ92" t="e">
        <f>NA()</f>
        <v>#N/A</v>
      </c>
      <c r="CR92" t="e">
        <f>NA()</f>
        <v>#N/A</v>
      </c>
      <c r="CS92" s="3" t="e">
        <f>NA()</f>
        <v>#N/A</v>
      </c>
      <c r="CT92" s="3" t="e">
        <f>NA()</f>
        <v>#N/A</v>
      </c>
    </row>
    <row r="93" spans="1:98" x14ac:dyDescent="0.2">
      <c r="A93" s="62">
        <v>60</v>
      </c>
      <c r="B93" s="3" t="e">
        <f>NA()</f>
        <v>#N/A</v>
      </c>
      <c r="C93" s="3" t="e">
        <f>NA()</f>
        <v>#N/A</v>
      </c>
      <c r="D93" s="3">
        <v>630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594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7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 t="e">
        <f>NA()</f>
        <v>#N/A</v>
      </c>
      <c r="T93" s="3">
        <v>562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 t="e">
        <f>NA()</f>
        <v>#N/A</v>
      </c>
      <c r="Z93" s="3" t="e">
        <f>NA()</f>
        <v>#N/A</v>
      </c>
      <c r="AA93" s="3" t="e">
        <f>NA()</f>
        <v>#N/A</v>
      </c>
      <c r="AB93" s="3" t="e">
        <f>NA()</f>
        <v>#N/A</v>
      </c>
      <c r="AC93" s="3">
        <v>540</v>
      </c>
      <c r="AD93" s="3">
        <v>542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66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 t="e">
        <f>NA()</f>
        <v>#N/A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  <c r="AW93" t="e">
        <f>NA()</f>
        <v>#N/A</v>
      </c>
      <c r="AX93" s="3">
        <v>657</v>
      </c>
      <c r="AY93" s="3">
        <v>575</v>
      </c>
      <c r="AZ93" t="e">
        <f>NA()</f>
        <v>#N/A</v>
      </c>
      <c r="BA93" t="e">
        <f>NA()</f>
        <v>#N/A</v>
      </c>
      <c r="BB93" t="e">
        <f>NA()</f>
        <v>#N/A</v>
      </c>
      <c r="BC93" t="e">
        <f>NA()</f>
        <v>#N/A</v>
      </c>
      <c r="BD93" t="e">
        <f>NA()</f>
        <v>#N/A</v>
      </c>
      <c r="BE93" t="e">
        <f>NA()</f>
        <v>#N/A</v>
      </c>
      <c r="BF93" t="e">
        <f>NA()</f>
        <v>#N/A</v>
      </c>
      <c r="BG93" t="e">
        <f>NA()</f>
        <v>#N/A</v>
      </c>
      <c r="BH93" t="e">
        <f>NA()</f>
        <v>#N/A</v>
      </c>
      <c r="BI93" t="e">
        <f>NA()</f>
        <v>#N/A</v>
      </c>
      <c r="BJ93" t="e">
        <f>NA()</f>
        <v>#N/A</v>
      </c>
      <c r="BK93" t="e">
        <f>NA()</f>
        <v>#N/A</v>
      </c>
      <c r="BL93" t="e">
        <f>NA()</f>
        <v>#N/A</v>
      </c>
      <c r="BM93" t="e">
        <f>NA()</f>
        <v>#N/A</v>
      </c>
      <c r="BN93" t="e">
        <f>NA()</f>
        <v>#N/A</v>
      </c>
      <c r="BO93" t="e">
        <f>NA()</f>
        <v>#N/A</v>
      </c>
      <c r="BP93" t="e">
        <f>NA()</f>
        <v>#N/A</v>
      </c>
      <c r="BQ93" t="e">
        <f>NA()</f>
        <v>#N/A</v>
      </c>
      <c r="BR93" t="e">
        <f>NA()</f>
        <v>#N/A</v>
      </c>
      <c r="BS93" t="e">
        <f>NA()</f>
        <v>#N/A</v>
      </c>
      <c r="BT93" t="e">
        <f>NA()</f>
        <v>#N/A</v>
      </c>
      <c r="BU93" t="e">
        <f>NA()</f>
        <v>#N/A</v>
      </c>
      <c r="BV93" t="e">
        <f>NA()</f>
        <v>#N/A</v>
      </c>
      <c r="BW93" t="e">
        <f>NA()</f>
        <v>#N/A</v>
      </c>
      <c r="BX93" t="e">
        <f>NA()</f>
        <v>#N/A</v>
      </c>
      <c r="BY93" t="e">
        <f>NA()</f>
        <v>#N/A</v>
      </c>
      <c r="BZ93" s="3">
        <v>551</v>
      </c>
      <c r="CA93" t="e">
        <f>NA()</f>
        <v>#N/A</v>
      </c>
      <c r="CB93" t="e">
        <f>NA()</f>
        <v>#N/A</v>
      </c>
      <c r="CC93" t="e">
        <f>NA()</f>
        <v>#N/A</v>
      </c>
      <c r="CD93" t="e">
        <f>NA()</f>
        <v>#N/A</v>
      </c>
      <c r="CE93" t="e">
        <f>NA()</f>
        <v>#N/A</v>
      </c>
      <c r="CF93" t="e">
        <f>NA()</f>
        <v>#N/A</v>
      </c>
      <c r="CG93" t="e">
        <f>NA()</f>
        <v>#N/A</v>
      </c>
      <c r="CH93" t="e">
        <f>NA()</f>
        <v>#N/A</v>
      </c>
      <c r="CI93" t="e">
        <f>NA()</f>
        <v>#N/A</v>
      </c>
      <c r="CJ93" t="e">
        <f>NA()</f>
        <v>#N/A</v>
      </c>
      <c r="CK93" t="e">
        <f>NA()</f>
        <v>#N/A</v>
      </c>
      <c r="CL93" t="e">
        <f>NA()</f>
        <v>#N/A</v>
      </c>
      <c r="CM93" t="e">
        <f>NA()</f>
        <v>#N/A</v>
      </c>
      <c r="CN93" t="e">
        <f>NA()</f>
        <v>#N/A</v>
      </c>
      <c r="CO93" t="e">
        <f>NA()</f>
        <v>#N/A</v>
      </c>
      <c r="CP93" t="e">
        <f>NA()</f>
        <v>#N/A</v>
      </c>
      <c r="CQ93" t="e">
        <f>NA()</f>
        <v>#N/A</v>
      </c>
      <c r="CR93" t="e">
        <f>NA()</f>
        <v>#N/A</v>
      </c>
      <c r="CS93" s="3" t="e">
        <f>NA()</f>
        <v>#N/A</v>
      </c>
      <c r="CT93" s="3" t="e">
        <f>NA()</f>
        <v>#N/A</v>
      </c>
    </row>
    <row r="94" spans="1:98" x14ac:dyDescent="0.2">
      <c r="A94" s="62">
        <v>59</v>
      </c>
      <c r="B94" s="3" t="e">
        <f>NA()</f>
        <v>#N/A</v>
      </c>
      <c r="C94" s="3" t="e">
        <f>NA()</f>
        <v>#N/A</v>
      </c>
      <c r="D94" s="3">
        <v>619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584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7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 t="e">
        <f>NA()</f>
        <v>#N/A</v>
      </c>
      <c r="T94" s="3">
        <v>553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 t="e">
        <f>NA()</f>
        <v>#N/A</v>
      </c>
      <c r="Z94" s="3" t="e">
        <f>NA()</f>
        <v>#N/A</v>
      </c>
      <c r="AA94" s="3" t="e">
        <f>NA()</f>
        <v>#N/A</v>
      </c>
      <c r="AB94" s="3" t="e">
        <f>NA()</f>
        <v>#N/A</v>
      </c>
      <c r="AC94" s="3">
        <v>530</v>
      </c>
      <c r="AD94" s="3">
        <v>533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66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 t="e">
        <f>NA()</f>
        <v>#N/A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  <c r="AW94" t="e">
        <f>NA()</f>
        <v>#N/A</v>
      </c>
      <c r="AX94" s="3">
        <v>646</v>
      </c>
      <c r="AY94" s="3">
        <v>565</v>
      </c>
      <c r="AZ94" t="e">
        <f>NA()</f>
        <v>#N/A</v>
      </c>
      <c r="BA94" t="e">
        <f>NA()</f>
        <v>#N/A</v>
      </c>
      <c r="BB94" t="e">
        <f>NA()</f>
        <v>#N/A</v>
      </c>
      <c r="BC94" t="e">
        <f>NA()</f>
        <v>#N/A</v>
      </c>
      <c r="BD94" t="e">
        <f>NA()</f>
        <v>#N/A</v>
      </c>
      <c r="BE94" t="e">
        <f>NA()</f>
        <v>#N/A</v>
      </c>
      <c r="BF94" t="e">
        <f>NA()</f>
        <v>#N/A</v>
      </c>
      <c r="BG94" t="e">
        <f>NA()</f>
        <v>#N/A</v>
      </c>
      <c r="BH94" t="e">
        <f>NA()</f>
        <v>#N/A</v>
      </c>
      <c r="BI94" t="e">
        <f>NA()</f>
        <v>#N/A</v>
      </c>
      <c r="BJ94" t="e">
        <f>NA()</f>
        <v>#N/A</v>
      </c>
      <c r="BK94" t="e">
        <f>NA()</f>
        <v>#N/A</v>
      </c>
      <c r="BL94" t="e">
        <f>NA()</f>
        <v>#N/A</v>
      </c>
      <c r="BM94" t="e">
        <f>NA()</f>
        <v>#N/A</v>
      </c>
      <c r="BN94" t="e">
        <f>NA()</f>
        <v>#N/A</v>
      </c>
      <c r="BO94" t="e">
        <f>NA()</f>
        <v>#N/A</v>
      </c>
      <c r="BP94" t="e">
        <f>NA()</f>
        <v>#N/A</v>
      </c>
      <c r="BQ94" t="e">
        <f>NA()</f>
        <v>#N/A</v>
      </c>
      <c r="BR94" t="e">
        <f>NA()</f>
        <v>#N/A</v>
      </c>
      <c r="BS94" t="e">
        <f>NA()</f>
        <v>#N/A</v>
      </c>
      <c r="BT94" t="e">
        <f>NA()</f>
        <v>#N/A</v>
      </c>
      <c r="BU94" t="e">
        <f>NA()</f>
        <v>#N/A</v>
      </c>
      <c r="BV94" t="e">
        <f>NA()</f>
        <v>#N/A</v>
      </c>
      <c r="BW94" t="e">
        <f>NA()</f>
        <v>#N/A</v>
      </c>
      <c r="BX94" t="e">
        <f>NA()</f>
        <v>#N/A</v>
      </c>
      <c r="BY94" t="e">
        <f>NA()</f>
        <v>#N/A</v>
      </c>
      <c r="BZ94" s="3">
        <v>541</v>
      </c>
      <c r="CA94" t="e">
        <f>NA()</f>
        <v>#N/A</v>
      </c>
      <c r="CB94" t="e">
        <f>NA()</f>
        <v>#N/A</v>
      </c>
      <c r="CC94" t="e">
        <f>NA()</f>
        <v>#N/A</v>
      </c>
      <c r="CD94" t="e">
        <f>NA()</f>
        <v>#N/A</v>
      </c>
      <c r="CE94" t="e">
        <f>NA()</f>
        <v>#N/A</v>
      </c>
      <c r="CF94" t="e">
        <f>NA()</f>
        <v>#N/A</v>
      </c>
      <c r="CG94" t="e">
        <f>NA()</f>
        <v>#N/A</v>
      </c>
      <c r="CH94" t="e">
        <f>NA()</f>
        <v>#N/A</v>
      </c>
      <c r="CI94" t="e">
        <f>NA()</f>
        <v>#N/A</v>
      </c>
      <c r="CJ94" t="e">
        <f>NA()</f>
        <v>#N/A</v>
      </c>
      <c r="CK94" t="e">
        <f>NA()</f>
        <v>#N/A</v>
      </c>
      <c r="CL94" t="e">
        <f>NA()</f>
        <v>#N/A</v>
      </c>
      <c r="CM94" t="e">
        <f>NA()</f>
        <v>#N/A</v>
      </c>
      <c r="CN94" t="e">
        <f>NA()</f>
        <v>#N/A</v>
      </c>
      <c r="CO94" t="e">
        <f>NA()</f>
        <v>#N/A</v>
      </c>
      <c r="CP94" t="e">
        <f>NA()</f>
        <v>#N/A</v>
      </c>
      <c r="CQ94" t="e">
        <f>NA()</f>
        <v>#N/A</v>
      </c>
      <c r="CR94" t="e">
        <f>NA()</f>
        <v>#N/A</v>
      </c>
      <c r="CS94" s="3" t="e">
        <f>NA()</f>
        <v>#N/A</v>
      </c>
      <c r="CT94" s="3" t="e">
        <f>NA()</f>
        <v>#N/A</v>
      </c>
    </row>
    <row r="95" spans="1:98" x14ac:dyDescent="0.2">
      <c r="A95" s="62">
        <v>58</v>
      </c>
      <c r="B95" s="3" t="e">
        <f>NA()</f>
        <v>#N/A</v>
      </c>
      <c r="C95" s="3" t="e">
        <f>NA()</f>
        <v>#N/A</v>
      </c>
      <c r="D95" s="3">
        <v>608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573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7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 t="e">
        <f>NA()</f>
        <v>#N/A</v>
      </c>
      <c r="T95" s="3">
        <v>544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 t="e">
        <f>NA()</f>
        <v>#N/A</v>
      </c>
      <c r="Z95" s="3" t="e">
        <f>NA()</f>
        <v>#N/A</v>
      </c>
      <c r="AA95" s="3" t="e">
        <f>NA()</f>
        <v>#N/A</v>
      </c>
      <c r="AB95" s="3" t="e">
        <f>NA()</f>
        <v>#N/A</v>
      </c>
      <c r="AC95" s="3">
        <v>520</v>
      </c>
      <c r="AD95" s="3">
        <v>524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66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 t="e">
        <f>NA()</f>
        <v>#N/A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  <c r="AW95" t="e">
        <f>NA()</f>
        <v>#N/A</v>
      </c>
      <c r="AX95" s="3">
        <v>635</v>
      </c>
      <c r="AY95" s="3">
        <v>555</v>
      </c>
      <c r="AZ95" t="e">
        <f>NA()</f>
        <v>#N/A</v>
      </c>
      <c r="BA95" t="e">
        <f>NA()</f>
        <v>#N/A</v>
      </c>
      <c r="BB95" t="e">
        <f>NA()</f>
        <v>#N/A</v>
      </c>
      <c r="BC95" t="e">
        <f>NA()</f>
        <v>#N/A</v>
      </c>
      <c r="BD95" t="e">
        <f>NA()</f>
        <v>#N/A</v>
      </c>
      <c r="BE95" t="e">
        <f>NA()</f>
        <v>#N/A</v>
      </c>
      <c r="BF95" t="e">
        <f>NA()</f>
        <v>#N/A</v>
      </c>
      <c r="BG95" t="e">
        <f>NA()</f>
        <v>#N/A</v>
      </c>
      <c r="BH95" t="e">
        <f>NA()</f>
        <v>#N/A</v>
      </c>
      <c r="BI95" t="e">
        <f>NA()</f>
        <v>#N/A</v>
      </c>
      <c r="BJ95" t="e">
        <f>NA()</f>
        <v>#N/A</v>
      </c>
      <c r="BK95" t="e">
        <f>NA()</f>
        <v>#N/A</v>
      </c>
      <c r="BL95" t="e">
        <f>NA()</f>
        <v>#N/A</v>
      </c>
      <c r="BM95" t="e">
        <f>NA()</f>
        <v>#N/A</v>
      </c>
      <c r="BN95" t="e">
        <f>NA()</f>
        <v>#N/A</v>
      </c>
      <c r="BO95" t="e">
        <f>NA()</f>
        <v>#N/A</v>
      </c>
      <c r="BP95" t="e">
        <f>NA()</f>
        <v>#N/A</v>
      </c>
      <c r="BQ95" t="e">
        <f>NA()</f>
        <v>#N/A</v>
      </c>
      <c r="BR95" t="e">
        <f>NA()</f>
        <v>#N/A</v>
      </c>
      <c r="BS95" t="e">
        <f>NA()</f>
        <v>#N/A</v>
      </c>
      <c r="BT95" t="e">
        <f>NA()</f>
        <v>#N/A</v>
      </c>
      <c r="BU95" t="e">
        <f>NA()</f>
        <v>#N/A</v>
      </c>
      <c r="BV95" t="e">
        <f>NA()</f>
        <v>#N/A</v>
      </c>
      <c r="BW95" t="e">
        <f>NA()</f>
        <v>#N/A</v>
      </c>
      <c r="BX95" t="e">
        <f>NA()</f>
        <v>#N/A</v>
      </c>
      <c r="BY95" t="e">
        <f>NA()</f>
        <v>#N/A</v>
      </c>
      <c r="BZ95" s="3">
        <v>532</v>
      </c>
      <c r="CA95" t="e">
        <f>NA()</f>
        <v>#N/A</v>
      </c>
      <c r="CB95" t="e">
        <f>NA()</f>
        <v>#N/A</v>
      </c>
      <c r="CC95" t="e">
        <f>NA()</f>
        <v>#N/A</v>
      </c>
      <c r="CD95" t="e">
        <f>NA()</f>
        <v>#N/A</v>
      </c>
      <c r="CE95" t="e">
        <f>NA()</f>
        <v>#N/A</v>
      </c>
      <c r="CF95" t="e">
        <f>NA()</f>
        <v>#N/A</v>
      </c>
      <c r="CG95" t="e">
        <f>NA()</f>
        <v>#N/A</v>
      </c>
      <c r="CH95" t="e">
        <f>NA()</f>
        <v>#N/A</v>
      </c>
      <c r="CI95" t="e">
        <f>NA()</f>
        <v>#N/A</v>
      </c>
      <c r="CJ95" t="e">
        <f>NA()</f>
        <v>#N/A</v>
      </c>
      <c r="CK95" t="e">
        <f>NA()</f>
        <v>#N/A</v>
      </c>
      <c r="CL95" t="e">
        <f>NA()</f>
        <v>#N/A</v>
      </c>
      <c r="CM95" t="e">
        <f>NA()</f>
        <v>#N/A</v>
      </c>
      <c r="CN95" t="e">
        <f>NA()</f>
        <v>#N/A</v>
      </c>
      <c r="CO95" t="e">
        <f>NA()</f>
        <v>#N/A</v>
      </c>
      <c r="CP95" t="e">
        <f>NA()</f>
        <v>#N/A</v>
      </c>
      <c r="CQ95" t="e">
        <f>NA()</f>
        <v>#N/A</v>
      </c>
      <c r="CR95" t="e">
        <f>NA()</f>
        <v>#N/A</v>
      </c>
      <c r="CS95" s="3" t="e">
        <f>NA()</f>
        <v>#N/A</v>
      </c>
      <c r="CT95" s="3" t="e">
        <f>NA()</f>
        <v>#N/A</v>
      </c>
    </row>
    <row r="96" spans="1:98" x14ac:dyDescent="0.2">
      <c r="A96" s="62">
        <v>57</v>
      </c>
      <c r="B96" s="3" t="e">
        <f>NA()</f>
        <v>#N/A</v>
      </c>
      <c r="C96" s="3" t="e">
        <f>NA()</f>
        <v>#N/A</v>
      </c>
      <c r="D96" s="3">
        <v>597</v>
      </c>
      <c r="E96" s="3" t="e">
        <f>NA()</f>
        <v>#N/A</v>
      </c>
      <c r="F96" s="3" t="e">
        <f>NA()</f>
        <v>#N/A</v>
      </c>
      <c r="G96" s="3" t="e">
        <f>NA()</f>
        <v>#N/A</v>
      </c>
      <c r="H96" s="3" t="e">
        <f>NA()</f>
        <v>#N/A</v>
      </c>
      <c r="I96" s="3">
        <v>562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7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 t="e">
        <f>NA()</f>
        <v>#N/A</v>
      </c>
      <c r="T96" s="3">
        <v>535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 t="e">
        <f>NA()</f>
        <v>#N/A</v>
      </c>
      <c r="Z96" s="3" t="e">
        <f>NA()</f>
        <v>#N/A</v>
      </c>
      <c r="AA96" s="3" t="e">
        <f>NA()</f>
        <v>#N/A</v>
      </c>
      <c r="AB96" s="3" t="e">
        <f>NA()</f>
        <v>#N/A</v>
      </c>
      <c r="AC96" s="3">
        <v>509</v>
      </c>
      <c r="AD96" s="3">
        <v>515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66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 t="e">
        <f>NA()</f>
        <v>#N/A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  <c r="AW96" t="e">
        <f>NA()</f>
        <v>#N/A</v>
      </c>
      <c r="AX96" s="3">
        <v>624</v>
      </c>
      <c r="AY96" s="3">
        <v>544</v>
      </c>
      <c r="AZ96" t="e">
        <f>NA()</f>
        <v>#N/A</v>
      </c>
      <c r="BA96" t="e">
        <f>NA()</f>
        <v>#N/A</v>
      </c>
      <c r="BB96" t="e">
        <f>NA()</f>
        <v>#N/A</v>
      </c>
      <c r="BC96" t="e">
        <f>NA()</f>
        <v>#N/A</v>
      </c>
      <c r="BD96" t="e">
        <f>NA()</f>
        <v>#N/A</v>
      </c>
      <c r="BE96" t="e">
        <f>NA()</f>
        <v>#N/A</v>
      </c>
      <c r="BF96" t="e">
        <f>NA()</f>
        <v>#N/A</v>
      </c>
      <c r="BG96" t="e">
        <f>NA()</f>
        <v>#N/A</v>
      </c>
      <c r="BH96" t="e">
        <f>NA()</f>
        <v>#N/A</v>
      </c>
      <c r="BI96" t="e">
        <f>NA()</f>
        <v>#N/A</v>
      </c>
      <c r="BJ96" t="e">
        <f>NA()</f>
        <v>#N/A</v>
      </c>
      <c r="BK96" t="e">
        <f>NA()</f>
        <v>#N/A</v>
      </c>
      <c r="BL96" t="e">
        <f>NA()</f>
        <v>#N/A</v>
      </c>
      <c r="BM96" t="e">
        <f>NA()</f>
        <v>#N/A</v>
      </c>
      <c r="BN96" t="e">
        <f>NA()</f>
        <v>#N/A</v>
      </c>
      <c r="BO96" t="e">
        <f>NA()</f>
        <v>#N/A</v>
      </c>
      <c r="BP96" t="e">
        <f>NA()</f>
        <v>#N/A</v>
      </c>
      <c r="BQ96" t="e">
        <f>NA()</f>
        <v>#N/A</v>
      </c>
      <c r="BR96" t="e">
        <f>NA()</f>
        <v>#N/A</v>
      </c>
      <c r="BS96" t="e">
        <f>NA()</f>
        <v>#N/A</v>
      </c>
      <c r="BT96" t="e">
        <f>NA()</f>
        <v>#N/A</v>
      </c>
      <c r="BU96" t="e">
        <f>NA()</f>
        <v>#N/A</v>
      </c>
      <c r="BV96" t="e">
        <f>NA()</f>
        <v>#N/A</v>
      </c>
      <c r="BW96" t="e">
        <f>NA()</f>
        <v>#N/A</v>
      </c>
      <c r="BX96" t="e">
        <f>NA()</f>
        <v>#N/A</v>
      </c>
      <c r="BY96" t="e">
        <f>NA()</f>
        <v>#N/A</v>
      </c>
      <c r="BZ96" s="3">
        <v>522</v>
      </c>
      <c r="CA96" t="e">
        <f>NA()</f>
        <v>#N/A</v>
      </c>
      <c r="CB96" t="e">
        <f>NA()</f>
        <v>#N/A</v>
      </c>
      <c r="CC96" t="e">
        <f>NA()</f>
        <v>#N/A</v>
      </c>
      <c r="CD96" t="e">
        <f>NA()</f>
        <v>#N/A</v>
      </c>
      <c r="CE96" t="e">
        <f>NA()</f>
        <v>#N/A</v>
      </c>
      <c r="CF96" t="e">
        <f>NA()</f>
        <v>#N/A</v>
      </c>
      <c r="CG96" t="e">
        <f>NA()</f>
        <v>#N/A</v>
      </c>
      <c r="CH96" t="e">
        <f>NA()</f>
        <v>#N/A</v>
      </c>
      <c r="CI96" t="e">
        <f>NA()</f>
        <v>#N/A</v>
      </c>
      <c r="CJ96" t="e">
        <f>NA()</f>
        <v>#N/A</v>
      </c>
      <c r="CK96" t="e">
        <f>NA()</f>
        <v>#N/A</v>
      </c>
      <c r="CL96" t="e">
        <f>NA()</f>
        <v>#N/A</v>
      </c>
      <c r="CM96" t="e">
        <f>NA()</f>
        <v>#N/A</v>
      </c>
      <c r="CN96" t="e">
        <f>NA()</f>
        <v>#N/A</v>
      </c>
      <c r="CO96" t="e">
        <f>NA()</f>
        <v>#N/A</v>
      </c>
      <c r="CP96" t="e">
        <f>NA()</f>
        <v>#N/A</v>
      </c>
      <c r="CQ96" t="e">
        <f>NA()</f>
        <v>#N/A</v>
      </c>
      <c r="CR96" t="e">
        <f>NA()</f>
        <v>#N/A</v>
      </c>
      <c r="CS96" s="3" t="e">
        <f>NA()</f>
        <v>#N/A</v>
      </c>
      <c r="CT96" s="3" t="e">
        <f>NA()</f>
        <v>#N/A</v>
      </c>
    </row>
    <row r="97" spans="1:98" x14ac:dyDescent="0.2">
      <c r="A97" s="62">
        <v>56</v>
      </c>
      <c r="B97" s="3" t="e">
        <f>NA()</f>
        <v>#N/A</v>
      </c>
      <c r="C97" s="3" t="e">
        <f>NA()</f>
        <v>#N/A</v>
      </c>
      <c r="D97" s="3">
        <v>586</v>
      </c>
      <c r="E97" s="3" t="e">
        <f>NA()</f>
        <v>#N/A</v>
      </c>
      <c r="F97" s="3" t="e">
        <f>NA()</f>
        <v>#N/A</v>
      </c>
      <c r="G97" s="3" t="e">
        <f>NA()</f>
        <v>#N/A</v>
      </c>
      <c r="H97" s="3" t="e">
        <f>NA()</f>
        <v>#N/A</v>
      </c>
      <c r="I97" s="3">
        <v>551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7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 t="e">
        <f>NA()</f>
        <v>#N/A</v>
      </c>
      <c r="T97" s="3">
        <v>526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 t="e">
        <f>NA()</f>
        <v>#N/A</v>
      </c>
      <c r="Z97" s="3" t="e">
        <f>NA()</f>
        <v>#N/A</v>
      </c>
      <c r="AA97" s="3" t="e">
        <f>NA()</f>
        <v>#N/A</v>
      </c>
      <c r="AB97" s="3" t="e">
        <f>NA()</f>
        <v>#N/A</v>
      </c>
      <c r="AC97" s="3">
        <v>499</v>
      </c>
      <c r="AD97" s="3">
        <v>506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66" t="e">
        <f>NA()</f>
        <v>#N/A</v>
      </c>
      <c r="AJ97" s="3" t="e">
        <f>NA()</f>
        <v>#N/A</v>
      </c>
      <c r="AK97" s="3" t="e">
        <f>NA()</f>
        <v>#N/A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 t="e">
        <f>NA()</f>
        <v>#N/A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  <c r="AW97" t="e">
        <f>NA()</f>
        <v>#N/A</v>
      </c>
      <c r="AX97" s="3">
        <v>613</v>
      </c>
      <c r="AY97" s="3">
        <v>534</v>
      </c>
      <c r="AZ97" t="e">
        <f>NA()</f>
        <v>#N/A</v>
      </c>
      <c r="BA97" t="e">
        <f>NA()</f>
        <v>#N/A</v>
      </c>
      <c r="BB97" t="e">
        <f>NA()</f>
        <v>#N/A</v>
      </c>
      <c r="BC97" t="e">
        <f>NA()</f>
        <v>#N/A</v>
      </c>
      <c r="BD97" t="e">
        <f>NA()</f>
        <v>#N/A</v>
      </c>
      <c r="BE97" t="e">
        <f>NA()</f>
        <v>#N/A</v>
      </c>
      <c r="BF97" t="e">
        <f>NA()</f>
        <v>#N/A</v>
      </c>
      <c r="BG97" t="e">
        <f>NA()</f>
        <v>#N/A</v>
      </c>
      <c r="BH97" t="e">
        <f>NA()</f>
        <v>#N/A</v>
      </c>
      <c r="BI97" t="e">
        <f>NA()</f>
        <v>#N/A</v>
      </c>
      <c r="BJ97" t="e">
        <f>NA()</f>
        <v>#N/A</v>
      </c>
      <c r="BK97" t="e">
        <f>NA()</f>
        <v>#N/A</v>
      </c>
      <c r="BL97" t="e">
        <f>NA()</f>
        <v>#N/A</v>
      </c>
      <c r="BM97" t="e">
        <f>NA()</f>
        <v>#N/A</v>
      </c>
      <c r="BN97" t="e">
        <f>NA()</f>
        <v>#N/A</v>
      </c>
      <c r="BO97" t="e">
        <f>NA()</f>
        <v>#N/A</v>
      </c>
      <c r="BP97" t="e">
        <f>NA()</f>
        <v>#N/A</v>
      </c>
      <c r="BQ97" t="e">
        <f>NA()</f>
        <v>#N/A</v>
      </c>
      <c r="BR97" t="e">
        <f>NA()</f>
        <v>#N/A</v>
      </c>
      <c r="BS97" t="e">
        <f>NA()</f>
        <v>#N/A</v>
      </c>
      <c r="BT97" t="e">
        <f>NA()</f>
        <v>#N/A</v>
      </c>
      <c r="BU97" t="e">
        <f>NA()</f>
        <v>#N/A</v>
      </c>
      <c r="BV97" t="e">
        <f>NA()</f>
        <v>#N/A</v>
      </c>
      <c r="BW97" t="e">
        <f>NA()</f>
        <v>#N/A</v>
      </c>
      <c r="BX97" t="e">
        <f>NA()</f>
        <v>#N/A</v>
      </c>
      <c r="BY97" t="e">
        <f>NA()</f>
        <v>#N/A</v>
      </c>
      <c r="BZ97" s="3">
        <v>512</v>
      </c>
      <c r="CA97" t="e">
        <f>NA()</f>
        <v>#N/A</v>
      </c>
      <c r="CB97" t="e">
        <f>NA()</f>
        <v>#N/A</v>
      </c>
      <c r="CC97" t="e">
        <f>NA()</f>
        <v>#N/A</v>
      </c>
      <c r="CD97" t="e">
        <f>NA()</f>
        <v>#N/A</v>
      </c>
      <c r="CE97" t="e">
        <f>NA()</f>
        <v>#N/A</v>
      </c>
      <c r="CF97" t="e">
        <f>NA()</f>
        <v>#N/A</v>
      </c>
      <c r="CG97" t="e">
        <f>NA()</f>
        <v>#N/A</v>
      </c>
      <c r="CH97" t="e">
        <f>NA()</f>
        <v>#N/A</v>
      </c>
      <c r="CI97" t="e">
        <f>NA()</f>
        <v>#N/A</v>
      </c>
      <c r="CJ97" t="e">
        <f>NA()</f>
        <v>#N/A</v>
      </c>
      <c r="CK97" t="e">
        <f>NA()</f>
        <v>#N/A</v>
      </c>
      <c r="CL97" t="e">
        <f>NA()</f>
        <v>#N/A</v>
      </c>
      <c r="CM97" t="e">
        <f>NA()</f>
        <v>#N/A</v>
      </c>
      <c r="CN97" t="e">
        <f>NA()</f>
        <v>#N/A</v>
      </c>
      <c r="CO97" t="e">
        <f>NA()</f>
        <v>#N/A</v>
      </c>
      <c r="CP97" t="e">
        <f>NA()</f>
        <v>#N/A</v>
      </c>
      <c r="CQ97" t="e">
        <f>NA()</f>
        <v>#N/A</v>
      </c>
      <c r="CR97" t="e">
        <f>NA()</f>
        <v>#N/A</v>
      </c>
      <c r="CS97" s="3" t="e">
        <f>NA()</f>
        <v>#N/A</v>
      </c>
      <c r="CT97" s="3" t="e">
        <f>NA()</f>
        <v>#N/A</v>
      </c>
    </row>
    <row r="98" spans="1:98" x14ac:dyDescent="0.2">
      <c r="A98" s="62">
        <v>55</v>
      </c>
      <c r="B98" s="3" t="e">
        <f>NA()</f>
        <v>#N/A</v>
      </c>
      <c r="C98" s="3" t="e">
        <f>NA()</f>
        <v>#N/A</v>
      </c>
      <c r="D98" s="3">
        <v>575</v>
      </c>
      <c r="E98" s="3" t="e">
        <f>NA()</f>
        <v>#N/A</v>
      </c>
      <c r="F98" s="3" t="e">
        <f>NA()</f>
        <v>#N/A</v>
      </c>
      <c r="G98" s="3" t="e">
        <f>NA()</f>
        <v>#N/A</v>
      </c>
      <c r="H98" s="3" t="e">
        <f>NA()</f>
        <v>#N/A</v>
      </c>
      <c r="I98" s="3">
        <v>541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7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 t="e">
        <f>NA()</f>
        <v>#N/A</v>
      </c>
      <c r="T98" s="3">
        <v>517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 t="e">
        <f>NA()</f>
        <v>#N/A</v>
      </c>
      <c r="Z98" s="3" t="e">
        <f>NA()</f>
        <v>#N/A</v>
      </c>
      <c r="AA98" s="3" t="e">
        <f>NA()</f>
        <v>#N/A</v>
      </c>
      <c r="AB98" s="3" t="e">
        <f>NA()</f>
        <v>#N/A</v>
      </c>
      <c r="AC98" s="3">
        <v>489</v>
      </c>
      <c r="AD98" s="3">
        <v>496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66" t="e">
        <f>NA()</f>
        <v>#N/A</v>
      </c>
      <c r="AJ98" s="3" t="e">
        <f>NA()</f>
        <v>#N/A</v>
      </c>
      <c r="AK98" s="3" t="e">
        <f>NA()</f>
        <v>#N/A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 t="e">
        <f>NA()</f>
        <v>#N/A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  <c r="AW98" t="e">
        <f>NA()</f>
        <v>#N/A</v>
      </c>
      <c r="AX98" s="3">
        <v>602</v>
      </c>
      <c r="AY98" s="3">
        <v>524</v>
      </c>
      <c r="AZ98" t="e">
        <f>NA()</f>
        <v>#N/A</v>
      </c>
      <c r="BA98" t="e">
        <f>NA()</f>
        <v>#N/A</v>
      </c>
      <c r="BB98" t="e">
        <f>NA()</f>
        <v>#N/A</v>
      </c>
      <c r="BC98" t="e">
        <f>NA()</f>
        <v>#N/A</v>
      </c>
      <c r="BD98" t="e">
        <f>NA()</f>
        <v>#N/A</v>
      </c>
      <c r="BE98" t="e">
        <f>NA()</f>
        <v>#N/A</v>
      </c>
      <c r="BF98" t="e">
        <f>NA()</f>
        <v>#N/A</v>
      </c>
      <c r="BG98" t="e">
        <f>NA()</f>
        <v>#N/A</v>
      </c>
      <c r="BH98" t="e">
        <f>NA()</f>
        <v>#N/A</v>
      </c>
      <c r="BI98" t="e">
        <f>NA()</f>
        <v>#N/A</v>
      </c>
      <c r="BJ98" t="e">
        <f>NA()</f>
        <v>#N/A</v>
      </c>
      <c r="BK98" t="e">
        <f>NA()</f>
        <v>#N/A</v>
      </c>
      <c r="BL98" t="e">
        <f>NA()</f>
        <v>#N/A</v>
      </c>
      <c r="BM98" t="e">
        <f>NA()</f>
        <v>#N/A</v>
      </c>
      <c r="BN98" t="e">
        <f>NA()</f>
        <v>#N/A</v>
      </c>
      <c r="BO98" t="e">
        <f>NA()</f>
        <v>#N/A</v>
      </c>
      <c r="BP98" t="e">
        <f>NA()</f>
        <v>#N/A</v>
      </c>
      <c r="BQ98" t="e">
        <f>NA()</f>
        <v>#N/A</v>
      </c>
      <c r="BR98" t="e">
        <f>NA()</f>
        <v>#N/A</v>
      </c>
      <c r="BS98" t="e">
        <f>NA()</f>
        <v>#N/A</v>
      </c>
      <c r="BT98" t="e">
        <f>NA()</f>
        <v>#N/A</v>
      </c>
      <c r="BU98" t="e">
        <f>NA()</f>
        <v>#N/A</v>
      </c>
      <c r="BV98" t="e">
        <f>NA()</f>
        <v>#N/A</v>
      </c>
      <c r="BW98" t="e">
        <f>NA()</f>
        <v>#N/A</v>
      </c>
      <c r="BX98" t="e">
        <f>NA()</f>
        <v>#N/A</v>
      </c>
      <c r="BY98" t="e">
        <f>NA()</f>
        <v>#N/A</v>
      </c>
      <c r="BZ98" s="3">
        <v>502</v>
      </c>
      <c r="CA98" t="e">
        <f>NA()</f>
        <v>#N/A</v>
      </c>
      <c r="CB98" t="e">
        <f>NA()</f>
        <v>#N/A</v>
      </c>
      <c r="CC98" t="e">
        <f>NA()</f>
        <v>#N/A</v>
      </c>
      <c r="CD98" t="e">
        <f>NA()</f>
        <v>#N/A</v>
      </c>
      <c r="CE98" t="e">
        <f>NA()</f>
        <v>#N/A</v>
      </c>
      <c r="CF98" t="e">
        <f>NA()</f>
        <v>#N/A</v>
      </c>
      <c r="CG98" t="e">
        <f>NA()</f>
        <v>#N/A</v>
      </c>
      <c r="CH98" t="e">
        <f>NA()</f>
        <v>#N/A</v>
      </c>
      <c r="CI98" t="e">
        <f>NA()</f>
        <v>#N/A</v>
      </c>
      <c r="CJ98" t="e">
        <f>NA()</f>
        <v>#N/A</v>
      </c>
      <c r="CK98" t="e">
        <f>NA()</f>
        <v>#N/A</v>
      </c>
      <c r="CL98" t="e">
        <f>NA()</f>
        <v>#N/A</v>
      </c>
      <c r="CM98" t="e">
        <f>NA()</f>
        <v>#N/A</v>
      </c>
      <c r="CN98" t="e">
        <f>NA()</f>
        <v>#N/A</v>
      </c>
      <c r="CO98" t="e">
        <f>NA()</f>
        <v>#N/A</v>
      </c>
      <c r="CP98" t="e">
        <f>NA()</f>
        <v>#N/A</v>
      </c>
      <c r="CQ98" t="e">
        <f>NA()</f>
        <v>#N/A</v>
      </c>
      <c r="CR98" t="e">
        <f>NA()</f>
        <v>#N/A</v>
      </c>
      <c r="CS98" s="3" t="e">
        <f>NA()</f>
        <v>#N/A</v>
      </c>
      <c r="CT98" s="3" t="e">
        <f>NA()</f>
        <v>#N/A</v>
      </c>
    </row>
    <row r="99" spans="1:98" x14ac:dyDescent="0.2">
      <c r="A99" s="62">
        <v>54</v>
      </c>
      <c r="B99" s="3" t="e">
        <f>NA()</f>
        <v>#N/A</v>
      </c>
      <c r="C99" s="3" t="e">
        <f>NA()</f>
        <v>#N/A</v>
      </c>
      <c r="D99" s="3">
        <v>564</v>
      </c>
      <c r="E99" s="3" t="e">
        <f>NA()</f>
        <v>#N/A</v>
      </c>
      <c r="F99" s="3" t="e">
        <f>NA()</f>
        <v>#N/A</v>
      </c>
      <c r="G99" s="3" t="e">
        <f>NA()</f>
        <v>#N/A</v>
      </c>
      <c r="H99" s="3" t="e">
        <f>NA()</f>
        <v>#N/A</v>
      </c>
      <c r="I99" s="3">
        <v>532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7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 t="e">
        <f>NA()</f>
        <v>#N/A</v>
      </c>
      <c r="T99" s="3">
        <v>508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 t="e">
        <f>NA()</f>
        <v>#N/A</v>
      </c>
      <c r="Z99" s="3" t="e">
        <f>NA()</f>
        <v>#N/A</v>
      </c>
      <c r="AA99" s="3" t="e">
        <f>NA()</f>
        <v>#N/A</v>
      </c>
      <c r="AB99" s="3" t="e">
        <f>NA()</f>
        <v>#N/A</v>
      </c>
      <c r="AC99" s="3">
        <v>479</v>
      </c>
      <c r="AD99" s="3">
        <v>486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66" t="e">
        <f>NA()</f>
        <v>#N/A</v>
      </c>
      <c r="AJ99" s="3" t="e">
        <f>NA()</f>
        <v>#N/A</v>
      </c>
      <c r="AK99" s="3" t="e">
        <f>NA()</f>
        <v>#N/A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 t="e">
        <f>NA()</f>
        <v>#N/A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  <c r="AW99" t="e">
        <f>NA()</f>
        <v>#N/A</v>
      </c>
      <c r="AX99" s="3">
        <v>591</v>
      </c>
      <c r="AY99" s="3">
        <v>514</v>
      </c>
      <c r="AZ99" t="e">
        <f>NA()</f>
        <v>#N/A</v>
      </c>
      <c r="BA99" t="e">
        <f>NA()</f>
        <v>#N/A</v>
      </c>
      <c r="BB99" t="e">
        <f>NA()</f>
        <v>#N/A</v>
      </c>
      <c r="BC99" t="e">
        <f>NA()</f>
        <v>#N/A</v>
      </c>
      <c r="BD99" t="e">
        <f>NA()</f>
        <v>#N/A</v>
      </c>
      <c r="BE99" t="e">
        <f>NA()</f>
        <v>#N/A</v>
      </c>
      <c r="BF99" t="e">
        <f>NA()</f>
        <v>#N/A</v>
      </c>
      <c r="BG99" t="e">
        <f>NA()</f>
        <v>#N/A</v>
      </c>
      <c r="BH99" t="e">
        <f>NA()</f>
        <v>#N/A</v>
      </c>
      <c r="BI99" t="e">
        <f>NA()</f>
        <v>#N/A</v>
      </c>
      <c r="BJ99" t="e">
        <f>NA()</f>
        <v>#N/A</v>
      </c>
      <c r="BK99" t="e">
        <f>NA()</f>
        <v>#N/A</v>
      </c>
      <c r="BL99" t="e">
        <f>NA()</f>
        <v>#N/A</v>
      </c>
      <c r="BM99" t="e">
        <f>NA()</f>
        <v>#N/A</v>
      </c>
      <c r="BN99" t="e">
        <f>NA()</f>
        <v>#N/A</v>
      </c>
      <c r="BO99" t="e">
        <f>NA()</f>
        <v>#N/A</v>
      </c>
      <c r="BP99" t="e">
        <f>NA()</f>
        <v>#N/A</v>
      </c>
      <c r="BQ99" t="e">
        <f>NA()</f>
        <v>#N/A</v>
      </c>
      <c r="BR99" t="e">
        <f>NA()</f>
        <v>#N/A</v>
      </c>
      <c r="BS99" t="e">
        <f>NA()</f>
        <v>#N/A</v>
      </c>
      <c r="BT99" t="e">
        <f>NA()</f>
        <v>#N/A</v>
      </c>
      <c r="BU99" t="e">
        <f>NA()</f>
        <v>#N/A</v>
      </c>
      <c r="BV99" t="e">
        <f>NA()</f>
        <v>#N/A</v>
      </c>
      <c r="BW99" t="e">
        <f>NA()</f>
        <v>#N/A</v>
      </c>
      <c r="BX99" t="e">
        <f>NA()</f>
        <v>#N/A</v>
      </c>
      <c r="BY99" t="e">
        <f>NA()</f>
        <v>#N/A</v>
      </c>
      <c r="BZ99" s="3">
        <v>492</v>
      </c>
      <c r="CA99" t="e">
        <f>NA()</f>
        <v>#N/A</v>
      </c>
      <c r="CB99" t="e">
        <f>NA()</f>
        <v>#N/A</v>
      </c>
      <c r="CC99" t="e">
        <f>NA()</f>
        <v>#N/A</v>
      </c>
      <c r="CD99" t="e">
        <f>NA()</f>
        <v>#N/A</v>
      </c>
      <c r="CE99" t="e">
        <f>NA()</f>
        <v>#N/A</v>
      </c>
      <c r="CF99" t="e">
        <f>NA()</f>
        <v>#N/A</v>
      </c>
      <c r="CG99" t="e">
        <f>NA()</f>
        <v>#N/A</v>
      </c>
      <c r="CH99" t="e">
        <f>NA()</f>
        <v>#N/A</v>
      </c>
      <c r="CI99" t="e">
        <f>NA()</f>
        <v>#N/A</v>
      </c>
      <c r="CJ99" t="e">
        <f>NA()</f>
        <v>#N/A</v>
      </c>
      <c r="CK99" t="e">
        <f>NA()</f>
        <v>#N/A</v>
      </c>
      <c r="CL99" t="e">
        <f>NA()</f>
        <v>#N/A</v>
      </c>
      <c r="CM99" t="e">
        <f>NA()</f>
        <v>#N/A</v>
      </c>
      <c r="CN99" t="e">
        <f>NA()</f>
        <v>#N/A</v>
      </c>
      <c r="CO99" t="e">
        <f>NA()</f>
        <v>#N/A</v>
      </c>
      <c r="CP99" t="e">
        <f>NA()</f>
        <v>#N/A</v>
      </c>
      <c r="CQ99" t="e">
        <f>NA()</f>
        <v>#N/A</v>
      </c>
      <c r="CR99" t="e">
        <f>NA()</f>
        <v>#N/A</v>
      </c>
      <c r="CS99" s="3" t="e">
        <f>NA()</f>
        <v>#N/A</v>
      </c>
      <c r="CT99" s="3" t="e">
        <f>NA()</f>
        <v>#N/A</v>
      </c>
    </row>
    <row r="100" spans="1:98" x14ac:dyDescent="0.2">
      <c r="A100" s="62">
        <v>53</v>
      </c>
      <c r="B100" s="3" t="e">
        <f>NA()</f>
        <v>#N/A</v>
      </c>
      <c r="C100" s="3" t="e">
        <f>NA()</f>
        <v>#N/A</v>
      </c>
      <c r="D100" s="3">
        <v>554</v>
      </c>
      <c r="E100" s="3" t="e">
        <f>NA()</f>
        <v>#N/A</v>
      </c>
      <c r="F100" s="3" t="e">
        <f>NA()</f>
        <v>#N/A</v>
      </c>
      <c r="G100" s="3" t="e">
        <f>NA()</f>
        <v>#N/A</v>
      </c>
      <c r="H100" s="3" t="e">
        <f>NA()</f>
        <v>#N/A</v>
      </c>
      <c r="I100" s="3">
        <v>522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7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 t="e">
        <f>NA()</f>
        <v>#N/A</v>
      </c>
      <c r="T100" s="3">
        <v>499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 t="e">
        <f>NA()</f>
        <v>#N/A</v>
      </c>
      <c r="Z100" s="3" t="e">
        <f>NA()</f>
        <v>#N/A</v>
      </c>
      <c r="AA100" s="3" t="e">
        <f>NA()</f>
        <v>#N/A</v>
      </c>
      <c r="AB100" s="3" t="e">
        <f>NA()</f>
        <v>#N/A</v>
      </c>
      <c r="AC100" s="3">
        <v>469</v>
      </c>
      <c r="AD100" s="3">
        <v>476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66" t="e">
        <f>NA()</f>
        <v>#N/A</v>
      </c>
      <c r="AJ100" s="3" t="e">
        <f>NA()</f>
        <v>#N/A</v>
      </c>
      <c r="AK100" s="3" t="e">
        <f>NA()</f>
        <v>#N/A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 t="e">
        <f>NA()</f>
        <v>#N/A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 t="e">
        <f>NA()</f>
        <v>#N/A</v>
      </c>
      <c r="AV100" t="e">
        <f>NA()</f>
        <v>#N/A</v>
      </c>
      <c r="AW100" t="e">
        <f>NA()</f>
        <v>#N/A</v>
      </c>
      <c r="AX100" s="3">
        <v>580</v>
      </c>
      <c r="AY100" s="3">
        <v>504</v>
      </c>
      <c r="AZ100" t="e">
        <f>NA()</f>
        <v>#N/A</v>
      </c>
      <c r="BA100" t="e">
        <f>NA()</f>
        <v>#N/A</v>
      </c>
      <c r="BB100" t="e">
        <f>NA()</f>
        <v>#N/A</v>
      </c>
      <c r="BC100" t="e">
        <f>NA()</f>
        <v>#N/A</v>
      </c>
      <c r="BD100" t="e">
        <f>NA()</f>
        <v>#N/A</v>
      </c>
      <c r="BE100" t="e">
        <f>NA()</f>
        <v>#N/A</v>
      </c>
      <c r="BF100" t="e">
        <f>NA()</f>
        <v>#N/A</v>
      </c>
      <c r="BG100" t="e">
        <f>NA()</f>
        <v>#N/A</v>
      </c>
      <c r="BH100" t="e">
        <f>NA()</f>
        <v>#N/A</v>
      </c>
      <c r="BI100" t="e">
        <f>NA()</f>
        <v>#N/A</v>
      </c>
      <c r="BJ100" t="e">
        <f>NA()</f>
        <v>#N/A</v>
      </c>
      <c r="BK100" t="e">
        <f>NA()</f>
        <v>#N/A</v>
      </c>
      <c r="BL100" t="e">
        <f>NA()</f>
        <v>#N/A</v>
      </c>
      <c r="BM100" t="e">
        <f>NA()</f>
        <v>#N/A</v>
      </c>
      <c r="BN100" t="e">
        <f>NA()</f>
        <v>#N/A</v>
      </c>
      <c r="BO100" t="e">
        <f>NA()</f>
        <v>#N/A</v>
      </c>
      <c r="BP100" t="e">
        <f>NA()</f>
        <v>#N/A</v>
      </c>
      <c r="BQ100" t="e">
        <f>NA()</f>
        <v>#N/A</v>
      </c>
      <c r="BR100" t="e">
        <f>NA()</f>
        <v>#N/A</v>
      </c>
      <c r="BS100" t="e">
        <f>NA()</f>
        <v>#N/A</v>
      </c>
      <c r="BT100" t="e">
        <f>NA()</f>
        <v>#N/A</v>
      </c>
      <c r="BU100" t="e">
        <f>NA()</f>
        <v>#N/A</v>
      </c>
      <c r="BV100" t="e">
        <f>NA()</f>
        <v>#N/A</v>
      </c>
      <c r="BW100" t="e">
        <f>NA()</f>
        <v>#N/A</v>
      </c>
      <c r="BX100" t="e">
        <f>NA()</f>
        <v>#N/A</v>
      </c>
      <c r="BY100" t="e">
        <f>NA()</f>
        <v>#N/A</v>
      </c>
      <c r="BZ100" s="3">
        <v>482</v>
      </c>
      <c r="CA100" t="e">
        <f>NA()</f>
        <v>#N/A</v>
      </c>
      <c r="CB100" t="e">
        <f>NA()</f>
        <v>#N/A</v>
      </c>
      <c r="CC100" t="e">
        <f>NA()</f>
        <v>#N/A</v>
      </c>
      <c r="CD100" t="e">
        <f>NA()</f>
        <v>#N/A</v>
      </c>
      <c r="CE100" t="e">
        <f>NA()</f>
        <v>#N/A</v>
      </c>
      <c r="CF100" t="e">
        <f>NA()</f>
        <v>#N/A</v>
      </c>
      <c r="CG100" t="e">
        <f>NA()</f>
        <v>#N/A</v>
      </c>
      <c r="CH100" t="e">
        <f>NA()</f>
        <v>#N/A</v>
      </c>
      <c r="CI100" t="e">
        <f>NA()</f>
        <v>#N/A</v>
      </c>
      <c r="CJ100" t="e">
        <f>NA()</f>
        <v>#N/A</v>
      </c>
      <c r="CK100" t="e">
        <f>NA()</f>
        <v>#N/A</v>
      </c>
      <c r="CL100" t="e">
        <f>NA()</f>
        <v>#N/A</v>
      </c>
      <c r="CM100" t="e">
        <f>NA()</f>
        <v>#N/A</v>
      </c>
      <c r="CN100" t="e">
        <f>NA()</f>
        <v>#N/A</v>
      </c>
      <c r="CO100" t="e">
        <f>NA()</f>
        <v>#N/A</v>
      </c>
      <c r="CP100" t="e">
        <f>NA()</f>
        <v>#N/A</v>
      </c>
      <c r="CQ100" t="e">
        <f>NA()</f>
        <v>#N/A</v>
      </c>
      <c r="CR100" t="e">
        <f>NA()</f>
        <v>#N/A</v>
      </c>
      <c r="CS100" s="3" t="e">
        <f>NA()</f>
        <v>#N/A</v>
      </c>
      <c r="CT100" s="3" t="e">
        <f>NA()</f>
        <v>#N/A</v>
      </c>
    </row>
    <row r="101" spans="1:98" x14ac:dyDescent="0.2">
      <c r="A101" s="62">
        <v>52</v>
      </c>
      <c r="B101" s="3" t="e">
        <f>NA()</f>
        <v>#N/A</v>
      </c>
      <c r="C101" s="3" t="e">
        <f>NA()</f>
        <v>#N/A</v>
      </c>
      <c r="D101" s="3">
        <v>543</v>
      </c>
      <c r="E101" s="3" t="e">
        <f>NA()</f>
        <v>#N/A</v>
      </c>
      <c r="F101" s="3" t="e">
        <f>NA()</f>
        <v>#N/A</v>
      </c>
      <c r="G101" s="3" t="e">
        <f>NA()</f>
        <v>#N/A</v>
      </c>
      <c r="H101" s="3" t="e">
        <f>NA()</f>
        <v>#N/A</v>
      </c>
      <c r="I101" s="3">
        <v>512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7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 t="e">
        <f>NA()</f>
        <v>#N/A</v>
      </c>
      <c r="T101" s="3">
        <v>490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 t="e">
        <f>NA()</f>
        <v>#N/A</v>
      </c>
      <c r="Z101" s="3" t="e">
        <f>NA()</f>
        <v>#N/A</v>
      </c>
      <c r="AA101" s="3" t="e">
        <f>NA()</f>
        <v>#N/A</v>
      </c>
      <c r="AB101" s="3" t="e">
        <f>NA()</f>
        <v>#N/A</v>
      </c>
      <c r="AC101" s="3">
        <v>459</v>
      </c>
      <c r="AD101" s="3">
        <v>465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66" t="e">
        <f>NA()</f>
        <v>#N/A</v>
      </c>
      <c r="AJ101" s="3" t="e">
        <f>NA()</f>
        <v>#N/A</v>
      </c>
      <c r="AK101" s="3" t="e">
        <f>NA()</f>
        <v>#N/A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 t="e">
        <f>NA()</f>
        <v>#N/A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 t="e">
        <f>NA()</f>
        <v>#N/A</v>
      </c>
      <c r="AV101" t="e">
        <f>NA()</f>
        <v>#N/A</v>
      </c>
      <c r="AW101" t="e">
        <f>NA()</f>
        <v>#N/A</v>
      </c>
      <c r="AX101" s="3">
        <v>569</v>
      </c>
      <c r="AY101" s="3">
        <v>494</v>
      </c>
      <c r="AZ101" t="e">
        <f>NA()</f>
        <v>#N/A</v>
      </c>
      <c r="BA101" t="e">
        <f>NA()</f>
        <v>#N/A</v>
      </c>
      <c r="BB101" t="e">
        <f>NA()</f>
        <v>#N/A</v>
      </c>
      <c r="BC101" t="e">
        <f>NA()</f>
        <v>#N/A</v>
      </c>
      <c r="BD101" t="e">
        <f>NA()</f>
        <v>#N/A</v>
      </c>
      <c r="BE101" t="e">
        <f>NA()</f>
        <v>#N/A</v>
      </c>
      <c r="BF101" t="e">
        <f>NA()</f>
        <v>#N/A</v>
      </c>
      <c r="BG101" t="e">
        <f>NA()</f>
        <v>#N/A</v>
      </c>
      <c r="BH101" t="e">
        <f>NA()</f>
        <v>#N/A</v>
      </c>
      <c r="BI101" t="e">
        <f>NA()</f>
        <v>#N/A</v>
      </c>
      <c r="BJ101" t="e">
        <f>NA()</f>
        <v>#N/A</v>
      </c>
      <c r="BK101" t="e">
        <f>NA()</f>
        <v>#N/A</v>
      </c>
      <c r="BL101" t="e">
        <f>NA()</f>
        <v>#N/A</v>
      </c>
      <c r="BM101" t="e">
        <f>NA()</f>
        <v>#N/A</v>
      </c>
      <c r="BN101" t="e">
        <f>NA()</f>
        <v>#N/A</v>
      </c>
      <c r="BO101" t="e">
        <f>NA()</f>
        <v>#N/A</v>
      </c>
      <c r="BP101" t="e">
        <f>NA()</f>
        <v>#N/A</v>
      </c>
      <c r="BQ101" t="e">
        <f>NA()</f>
        <v>#N/A</v>
      </c>
      <c r="BR101" t="e">
        <f>NA()</f>
        <v>#N/A</v>
      </c>
      <c r="BS101" t="e">
        <f>NA()</f>
        <v>#N/A</v>
      </c>
      <c r="BT101" t="e">
        <f>NA()</f>
        <v>#N/A</v>
      </c>
      <c r="BU101" t="e">
        <f>NA()</f>
        <v>#N/A</v>
      </c>
      <c r="BV101" t="e">
        <f>NA()</f>
        <v>#N/A</v>
      </c>
      <c r="BW101" t="e">
        <f>NA()</f>
        <v>#N/A</v>
      </c>
      <c r="BX101" t="e">
        <f>NA()</f>
        <v>#N/A</v>
      </c>
      <c r="BY101" t="e">
        <f>NA()</f>
        <v>#N/A</v>
      </c>
      <c r="BZ101" s="3">
        <v>472</v>
      </c>
      <c r="CA101" t="e">
        <f>NA()</f>
        <v>#N/A</v>
      </c>
      <c r="CB101" t="e">
        <f>NA()</f>
        <v>#N/A</v>
      </c>
      <c r="CC101" t="e">
        <f>NA()</f>
        <v>#N/A</v>
      </c>
      <c r="CD101" t="e">
        <f>NA()</f>
        <v>#N/A</v>
      </c>
      <c r="CE101" t="e">
        <f>NA()</f>
        <v>#N/A</v>
      </c>
      <c r="CF101" t="e">
        <f>NA()</f>
        <v>#N/A</v>
      </c>
      <c r="CG101" t="e">
        <f>NA()</f>
        <v>#N/A</v>
      </c>
      <c r="CH101" t="e">
        <f>NA()</f>
        <v>#N/A</v>
      </c>
      <c r="CI101" t="e">
        <f>NA()</f>
        <v>#N/A</v>
      </c>
      <c r="CJ101" t="e">
        <f>NA()</f>
        <v>#N/A</v>
      </c>
      <c r="CK101" t="e">
        <f>NA()</f>
        <v>#N/A</v>
      </c>
      <c r="CL101" t="e">
        <f>NA()</f>
        <v>#N/A</v>
      </c>
      <c r="CM101" t="e">
        <f>NA()</f>
        <v>#N/A</v>
      </c>
      <c r="CN101" t="e">
        <f>NA()</f>
        <v>#N/A</v>
      </c>
      <c r="CO101" t="e">
        <f>NA()</f>
        <v>#N/A</v>
      </c>
      <c r="CP101" t="e">
        <f>NA()</f>
        <v>#N/A</v>
      </c>
      <c r="CQ101" t="e">
        <f>NA()</f>
        <v>#N/A</v>
      </c>
      <c r="CR101" t="e">
        <f>NA()</f>
        <v>#N/A</v>
      </c>
      <c r="CS101" s="3" t="e">
        <f>NA()</f>
        <v>#N/A</v>
      </c>
      <c r="CT101" s="3" t="e">
        <f>NA()</f>
        <v>#N/A</v>
      </c>
    </row>
    <row r="102" spans="1:98" x14ac:dyDescent="0.2">
      <c r="A102" s="62">
        <v>51</v>
      </c>
      <c r="B102" s="3" t="e">
        <f>NA()</f>
        <v>#N/A</v>
      </c>
      <c r="C102" s="3" t="e">
        <f>NA()</f>
        <v>#N/A</v>
      </c>
      <c r="D102" s="3">
        <v>532</v>
      </c>
      <c r="E102" s="3" t="e">
        <f>NA()</f>
        <v>#N/A</v>
      </c>
      <c r="F102" s="3" t="e">
        <f>NA()</f>
        <v>#N/A</v>
      </c>
      <c r="G102" s="3" t="e">
        <f>NA()</f>
        <v>#N/A</v>
      </c>
      <c r="H102" s="3" t="e">
        <f>NA()</f>
        <v>#N/A</v>
      </c>
      <c r="I102" s="3">
        <v>502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7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 t="e">
        <f>NA()</f>
        <v>#N/A</v>
      </c>
      <c r="T102" s="3">
        <v>481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 t="e">
        <f>NA()</f>
        <v>#N/A</v>
      </c>
      <c r="Z102" s="3" t="e">
        <f>NA()</f>
        <v>#N/A</v>
      </c>
      <c r="AA102" s="3" t="e">
        <f>NA()</f>
        <v>#N/A</v>
      </c>
      <c r="AB102" s="3" t="e">
        <f>NA()</f>
        <v>#N/A</v>
      </c>
      <c r="AC102" s="3">
        <v>450</v>
      </c>
      <c r="AD102" s="3">
        <v>455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66" t="e">
        <f>NA()</f>
        <v>#N/A</v>
      </c>
      <c r="AJ102" s="3" t="e">
        <f>NA()</f>
        <v>#N/A</v>
      </c>
      <c r="AK102" s="3" t="e">
        <f>NA()</f>
        <v>#N/A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 t="e">
        <f>NA()</f>
        <v>#N/A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 t="e">
        <f>NA()</f>
        <v>#N/A</v>
      </c>
      <c r="AV102" t="e">
        <f>NA()</f>
        <v>#N/A</v>
      </c>
      <c r="AW102" t="e">
        <f>NA()</f>
        <v>#N/A</v>
      </c>
      <c r="AX102" s="3">
        <v>558</v>
      </c>
      <c r="AY102" s="3">
        <v>483</v>
      </c>
      <c r="AZ102" t="e">
        <f>NA()</f>
        <v>#N/A</v>
      </c>
      <c r="BA102" t="e">
        <f>NA()</f>
        <v>#N/A</v>
      </c>
      <c r="BB102" t="e">
        <f>NA()</f>
        <v>#N/A</v>
      </c>
      <c r="BC102" t="e">
        <f>NA()</f>
        <v>#N/A</v>
      </c>
      <c r="BD102" t="e">
        <f>NA()</f>
        <v>#N/A</v>
      </c>
      <c r="BE102" t="e">
        <f>NA()</f>
        <v>#N/A</v>
      </c>
      <c r="BF102" t="e">
        <f>NA()</f>
        <v>#N/A</v>
      </c>
      <c r="BG102" t="e">
        <f>NA()</f>
        <v>#N/A</v>
      </c>
      <c r="BH102" t="e">
        <f>NA()</f>
        <v>#N/A</v>
      </c>
      <c r="BI102" t="e">
        <f>NA()</f>
        <v>#N/A</v>
      </c>
      <c r="BJ102" t="e">
        <f>NA()</f>
        <v>#N/A</v>
      </c>
      <c r="BK102" t="e">
        <f>NA()</f>
        <v>#N/A</v>
      </c>
      <c r="BL102" t="e">
        <f>NA()</f>
        <v>#N/A</v>
      </c>
      <c r="BM102" t="e">
        <f>NA()</f>
        <v>#N/A</v>
      </c>
      <c r="BN102" t="e">
        <f>NA()</f>
        <v>#N/A</v>
      </c>
      <c r="BO102" t="e">
        <f>NA()</f>
        <v>#N/A</v>
      </c>
      <c r="BP102" t="e">
        <f>NA()</f>
        <v>#N/A</v>
      </c>
      <c r="BQ102" t="e">
        <f>NA()</f>
        <v>#N/A</v>
      </c>
      <c r="BR102" t="e">
        <f>NA()</f>
        <v>#N/A</v>
      </c>
      <c r="BS102" t="e">
        <f>NA()</f>
        <v>#N/A</v>
      </c>
      <c r="BT102" t="e">
        <f>NA()</f>
        <v>#N/A</v>
      </c>
      <c r="BU102" t="e">
        <f>NA()</f>
        <v>#N/A</v>
      </c>
      <c r="BV102" t="e">
        <f>NA()</f>
        <v>#N/A</v>
      </c>
      <c r="BW102" t="e">
        <f>NA()</f>
        <v>#N/A</v>
      </c>
      <c r="BX102" t="e">
        <f>NA()</f>
        <v>#N/A</v>
      </c>
      <c r="BY102" t="e">
        <f>NA()</f>
        <v>#N/A</v>
      </c>
      <c r="BZ102" s="3">
        <v>462</v>
      </c>
      <c r="CA102" t="e">
        <f>NA()</f>
        <v>#N/A</v>
      </c>
      <c r="CB102" t="e">
        <f>NA()</f>
        <v>#N/A</v>
      </c>
      <c r="CC102" t="e">
        <f>NA()</f>
        <v>#N/A</v>
      </c>
      <c r="CD102" t="e">
        <f>NA()</f>
        <v>#N/A</v>
      </c>
      <c r="CE102" t="e">
        <f>NA()</f>
        <v>#N/A</v>
      </c>
      <c r="CF102" t="e">
        <f>NA()</f>
        <v>#N/A</v>
      </c>
      <c r="CG102" t="e">
        <f>NA()</f>
        <v>#N/A</v>
      </c>
      <c r="CH102" t="e">
        <f>NA()</f>
        <v>#N/A</v>
      </c>
      <c r="CI102" t="e">
        <f>NA()</f>
        <v>#N/A</v>
      </c>
      <c r="CJ102" t="e">
        <f>NA()</f>
        <v>#N/A</v>
      </c>
      <c r="CK102" t="e">
        <f>NA()</f>
        <v>#N/A</v>
      </c>
      <c r="CL102" t="e">
        <f>NA()</f>
        <v>#N/A</v>
      </c>
      <c r="CM102" t="e">
        <f>NA()</f>
        <v>#N/A</v>
      </c>
      <c r="CN102" t="e">
        <f>NA()</f>
        <v>#N/A</v>
      </c>
      <c r="CO102" t="e">
        <f>NA()</f>
        <v>#N/A</v>
      </c>
      <c r="CP102" t="e">
        <f>NA()</f>
        <v>#N/A</v>
      </c>
      <c r="CQ102" t="e">
        <f>NA()</f>
        <v>#N/A</v>
      </c>
      <c r="CR102" t="e">
        <f>NA()</f>
        <v>#N/A</v>
      </c>
      <c r="CS102" s="3" t="e">
        <f>NA()</f>
        <v>#N/A</v>
      </c>
      <c r="CT102" s="3" t="e">
        <f>NA()</f>
        <v>#N/A</v>
      </c>
    </row>
    <row r="103" spans="1:98" x14ac:dyDescent="0.2">
      <c r="A103" s="62">
        <v>50</v>
      </c>
      <c r="B103" s="3" t="e">
        <f>NA()</f>
        <v>#N/A</v>
      </c>
      <c r="C103" s="3" t="e">
        <f>NA()</f>
        <v>#N/A</v>
      </c>
      <c r="D103" s="3">
        <v>521</v>
      </c>
      <c r="E103" s="3" t="e">
        <f>NA()</f>
        <v>#N/A</v>
      </c>
      <c r="F103" s="3" t="e">
        <f>NA()</f>
        <v>#N/A</v>
      </c>
      <c r="G103" s="3" t="e">
        <f>NA()</f>
        <v>#N/A</v>
      </c>
      <c r="H103" s="3" t="e">
        <f>NA()</f>
        <v>#N/A</v>
      </c>
      <c r="I103" s="3">
        <v>491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7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 t="e">
        <f>NA()</f>
        <v>#N/A</v>
      </c>
      <c r="T103" s="3">
        <v>472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 t="e">
        <f>NA()</f>
        <v>#N/A</v>
      </c>
      <c r="Z103" s="3" t="e">
        <f>NA()</f>
        <v>#N/A</v>
      </c>
      <c r="AA103" s="3" t="e">
        <f>NA()</f>
        <v>#N/A</v>
      </c>
      <c r="AB103" s="3" t="e">
        <f>NA()</f>
        <v>#N/A</v>
      </c>
      <c r="AC103" s="3">
        <v>441</v>
      </c>
      <c r="AD103" s="3">
        <v>445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66" t="e">
        <f>NA()</f>
        <v>#N/A</v>
      </c>
      <c r="AJ103" s="3" t="e">
        <f>NA()</f>
        <v>#N/A</v>
      </c>
      <c r="AK103" s="3" t="e">
        <f>NA()</f>
        <v>#N/A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 t="e">
        <f>NA()</f>
        <v>#N/A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 t="e">
        <f>NA()</f>
        <v>#N/A</v>
      </c>
      <c r="AV103" t="e">
        <f>NA()</f>
        <v>#N/A</v>
      </c>
      <c r="AW103" t="e">
        <f>NA()</f>
        <v>#N/A</v>
      </c>
      <c r="AX103" s="3">
        <v>547</v>
      </c>
      <c r="AY103" s="3">
        <v>473</v>
      </c>
      <c r="AZ103" t="e">
        <f>NA()</f>
        <v>#N/A</v>
      </c>
      <c r="BA103" t="e">
        <f>NA()</f>
        <v>#N/A</v>
      </c>
      <c r="BB103" t="e">
        <f>NA()</f>
        <v>#N/A</v>
      </c>
      <c r="BC103" t="e">
        <f>NA()</f>
        <v>#N/A</v>
      </c>
      <c r="BD103" t="e">
        <f>NA()</f>
        <v>#N/A</v>
      </c>
      <c r="BE103" t="e">
        <f>NA()</f>
        <v>#N/A</v>
      </c>
      <c r="BF103" t="e">
        <f>NA()</f>
        <v>#N/A</v>
      </c>
      <c r="BG103" t="e">
        <f>NA()</f>
        <v>#N/A</v>
      </c>
      <c r="BH103" t="e">
        <f>NA()</f>
        <v>#N/A</v>
      </c>
      <c r="BI103" t="e">
        <f>NA()</f>
        <v>#N/A</v>
      </c>
      <c r="BJ103" t="e">
        <f>NA()</f>
        <v>#N/A</v>
      </c>
      <c r="BK103" t="e">
        <f>NA()</f>
        <v>#N/A</v>
      </c>
      <c r="BL103" t="e">
        <f>NA()</f>
        <v>#N/A</v>
      </c>
      <c r="BM103" t="e">
        <f>NA()</f>
        <v>#N/A</v>
      </c>
      <c r="BN103" t="e">
        <f>NA()</f>
        <v>#N/A</v>
      </c>
      <c r="BO103" t="e">
        <f>NA()</f>
        <v>#N/A</v>
      </c>
      <c r="BP103" t="e">
        <f>NA()</f>
        <v>#N/A</v>
      </c>
      <c r="BQ103" t="e">
        <f>NA()</f>
        <v>#N/A</v>
      </c>
      <c r="BR103" t="e">
        <f>NA()</f>
        <v>#N/A</v>
      </c>
      <c r="BS103" t="e">
        <f>NA()</f>
        <v>#N/A</v>
      </c>
      <c r="BT103" t="e">
        <f>NA()</f>
        <v>#N/A</v>
      </c>
      <c r="BU103" t="e">
        <f>NA()</f>
        <v>#N/A</v>
      </c>
      <c r="BV103" t="e">
        <f>NA()</f>
        <v>#N/A</v>
      </c>
      <c r="BW103" t="e">
        <f>NA()</f>
        <v>#N/A</v>
      </c>
      <c r="BX103" t="e">
        <f>NA()</f>
        <v>#N/A</v>
      </c>
      <c r="BY103" t="e">
        <f>NA()</f>
        <v>#N/A</v>
      </c>
      <c r="BZ103" s="3">
        <v>452</v>
      </c>
      <c r="CA103" t="e">
        <f>NA()</f>
        <v>#N/A</v>
      </c>
      <c r="CB103" t="e">
        <f>NA()</f>
        <v>#N/A</v>
      </c>
      <c r="CC103" t="e">
        <f>NA()</f>
        <v>#N/A</v>
      </c>
      <c r="CD103" t="e">
        <f>NA()</f>
        <v>#N/A</v>
      </c>
      <c r="CE103" t="e">
        <f>NA()</f>
        <v>#N/A</v>
      </c>
      <c r="CF103" t="e">
        <f>NA()</f>
        <v>#N/A</v>
      </c>
      <c r="CG103" t="e">
        <f>NA()</f>
        <v>#N/A</v>
      </c>
      <c r="CH103" t="e">
        <f>NA()</f>
        <v>#N/A</v>
      </c>
      <c r="CI103" t="e">
        <f>NA()</f>
        <v>#N/A</v>
      </c>
      <c r="CJ103" t="e">
        <f>NA()</f>
        <v>#N/A</v>
      </c>
      <c r="CK103" t="e">
        <f>NA()</f>
        <v>#N/A</v>
      </c>
      <c r="CL103" t="e">
        <f>NA()</f>
        <v>#N/A</v>
      </c>
      <c r="CM103" t="e">
        <f>NA()</f>
        <v>#N/A</v>
      </c>
      <c r="CN103" t="e">
        <f>NA()</f>
        <v>#N/A</v>
      </c>
      <c r="CO103" t="e">
        <f>NA()</f>
        <v>#N/A</v>
      </c>
      <c r="CP103" t="e">
        <f>NA()</f>
        <v>#N/A</v>
      </c>
      <c r="CQ103" t="e">
        <f>NA()</f>
        <v>#N/A</v>
      </c>
      <c r="CR103" t="e">
        <f>NA()</f>
        <v>#N/A</v>
      </c>
      <c r="CS103" s="3" t="e">
        <f>NA()</f>
        <v>#N/A</v>
      </c>
      <c r="CT103" s="3" t="e">
        <f>NA()</f>
        <v>#N/A</v>
      </c>
    </row>
    <row r="104" spans="1:98" x14ac:dyDescent="0.2">
      <c r="A104" s="62">
        <v>49</v>
      </c>
      <c r="B104" s="3" t="e">
        <f>NA()</f>
        <v>#N/A</v>
      </c>
      <c r="C104" s="3" t="e">
        <f>NA()</f>
        <v>#N/A</v>
      </c>
      <c r="D104" s="3">
        <v>510</v>
      </c>
      <c r="E104" s="3" t="e">
        <f>NA()</f>
        <v>#N/A</v>
      </c>
      <c r="F104" s="3" t="e">
        <f>NA()</f>
        <v>#N/A</v>
      </c>
      <c r="G104" s="3" t="e">
        <f>NA()</f>
        <v>#N/A</v>
      </c>
      <c r="H104" s="3" t="e">
        <f>NA()</f>
        <v>#N/A</v>
      </c>
      <c r="I104" s="3">
        <v>481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7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 t="e">
        <f>NA()</f>
        <v>#N/A</v>
      </c>
      <c r="T104" s="3">
        <v>463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 t="e">
        <f>NA()</f>
        <v>#N/A</v>
      </c>
      <c r="Z104" s="3" t="e">
        <f>NA()</f>
        <v>#N/A</v>
      </c>
      <c r="AA104" s="3" t="e">
        <f>NA()</f>
        <v>#N/A</v>
      </c>
      <c r="AB104" s="3" t="e">
        <f>NA()</f>
        <v>#N/A</v>
      </c>
      <c r="AC104" s="3">
        <v>432</v>
      </c>
      <c r="AD104" s="3">
        <v>436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 t="e">
        <f>NA()</f>
        <v>#N/A</v>
      </c>
      <c r="AI104" s="66" t="e">
        <f>NA()</f>
        <v>#N/A</v>
      </c>
      <c r="AJ104" s="3" t="e">
        <f>NA()</f>
        <v>#N/A</v>
      </c>
      <c r="AK104" s="3" t="e">
        <f>NA()</f>
        <v>#N/A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 t="e">
        <f>NA()</f>
        <v>#N/A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 t="e">
        <f>NA()</f>
        <v>#N/A</v>
      </c>
      <c r="AV104" t="e">
        <f>NA()</f>
        <v>#N/A</v>
      </c>
      <c r="AW104" t="e">
        <f>NA()</f>
        <v>#N/A</v>
      </c>
      <c r="AX104" s="3">
        <v>536</v>
      </c>
      <c r="AY104" s="3">
        <v>463</v>
      </c>
      <c r="AZ104" t="e">
        <f>NA()</f>
        <v>#N/A</v>
      </c>
      <c r="BA104" t="e">
        <f>NA()</f>
        <v>#N/A</v>
      </c>
      <c r="BB104" t="e">
        <f>NA()</f>
        <v>#N/A</v>
      </c>
      <c r="BC104" t="e">
        <f>NA()</f>
        <v>#N/A</v>
      </c>
      <c r="BD104" t="e">
        <f>NA()</f>
        <v>#N/A</v>
      </c>
      <c r="BE104" t="e">
        <f>NA()</f>
        <v>#N/A</v>
      </c>
      <c r="BF104" t="e">
        <f>NA()</f>
        <v>#N/A</v>
      </c>
      <c r="BG104" t="e">
        <f>NA()</f>
        <v>#N/A</v>
      </c>
      <c r="BH104" t="e">
        <f>NA()</f>
        <v>#N/A</v>
      </c>
      <c r="BI104" t="e">
        <f>NA()</f>
        <v>#N/A</v>
      </c>
      <c r="BJ104" t="e">
        <f>NA()</f>
        <v>#N/A</v>
      </c>
      <c r="BK104" t="e">
        <f>NA()</f>
        <v>#N/A</v>
      </c>
      <c r="BL104" t="e">
        <f>NA()</f>
        <v>#N/A</v>
      </c>
      <c r="BM104" t="e">
        <f>NA()</f>
        <v>#N/A</v>
      </c>
      <c r="BN104" t="e">
        <f>NA()</f>
        <v>#N/A</v>
      </c>
      <c r="BO104" t="e">
        <f>NA()</f>
        <v>#N/A</v>
      </c>
      <c r="BP104" t="e">
        <f>NA()</f>
        <v>#N/A</v>
      </c>
      <c r="BQ104" t="e">
        <f>NA()</f>
        <v>#N/A</v>
      </c>
      <c r="BR104" t="e">
        <f>NA()</f>
        <v>#N/A</v>
      </c>
      <c r="BS104" t="e">
        <f>NA()</f>
        <v>#N/A</v>
      </c>
      <c r="BT104" t="e">
        <f>NA()</f>
        <v>#N/A</v>
      </c>
      <c r="BU104" t="e">
        <f>NA()</f>
        <v>#N/A</v>
      </c>
      <c r="BV104" t="e">
        <f>NA()</f>
        <v>#N/A</v>
      </c>
      <c r="BW104" t="e">
        <f>NA()</f>
        <v>#N/A</v>
      </c>
      <c r="BX104" t="e">
        <f>NA()</f>
        <v>#N/A</v>
      </c>
      <c r="BY104" t="e">
        <f>NA()</f>
        <v>#N/A</v>
      </c>
      <c r="BZ104" s="3">
        <v>442</v>
      </c>
      <c r="CA104" t="e">
        <f>NA()</f>
        <v>#N/A</v>
      </c>
      <c r="CB104" t="e">
        <f>NA()</f>
        <v>#N/A</v>
      </c>
      <c r="CC104" t="e">
        <f>NA()</f>
        <v>#N/A</v>
      </c>
      <c r="CD104" t="e">
        <f>NA()</f>
        <v>#N/A</v>
      </c>
      <c r="CE104" t="e">
        <f>NA()</f>
        <v>#N/A</v>
      </c>
      <c r="CF104" t="e">
        <f>NA()</f>
        <v>#N/A</v>
      </c>
      <c r="CG104" t="e">
        <f>NA()</f>
        <v>#N/A</v>
      </c>
      <c r="CH104" t="e">
        <f>NA()</f>
        <v>#N/A</v>
      </c>
      <c r="CI104" t="e">
        <f>NA()</f>
        <v>#N/A</v>
      </c>
      <c r="CJ104" t="e">
        <f>NA()</f>
        <v>#N/A</v>
      </c>
      <c r="CK104" t="e">
        <f>NA()</f>
        <v>#N/A</v>
      </c>
      <c r="CL104" t="e">
        <f>NA()</f>
        <v>#N/A</v>
      </c>
      <c r="CM104" t="e">
        <f>NA()</f>
        <v>#N/A</v>
      </c>
      <c r="CN104" t="e">
        <f>NA()</f>
        <v>#N/A</v>
      </c>
      <c r="CO104" t="e">
        <f>NA()</f>
        <v>#N/A</v>
      </c>
      <c r="CP104" t="e">
        <f>NA()</f>
        <v>#N/A</v>
      </c>
      <c r="CQ104" t="e">
        <f>NA()</f>
        <v>#N/A</v>
      </c>
      <c r="CR104" t="e">
        <f>NA()</f>
        <v>#N/A</v>
      </c>
      <c r="CS104" s="3" t="e">
        <f>NA()</f>
        <v>#N/A</v>
      </c>
      <c r="CT104" s="3" t="e">
        <f>NA()</f>
        <v>#N/A</v>
      </c>
    </row>
    <row r="105" spans="1:98" x14ac:dyDescent="0.2">
      <c r="A105" s="62">
        <v>48</v>
      </c>
      <c r="B105" s="3" t="e">
        <f>NA()</f>
        <v>#N/A</v>
      </c>
      <c r="C105" s="3" t="e">
        <f>NA()</f>
        <v>#N/A</v>
      </c>
      <c r="D105" s="3">
        <v>500</v>
      </c>
      <c r="E105" s="3" t="e">
        <f>NA()</f>
        <v>#N/A</v>
      </c>
      <c r="F105" s="3" t="e">
        <f>NA()</f>
        <v>#N/A</v>
      </c>
      <c r="G105" s="3" t="e">
        <f>NA()</f>
        <v>#N/A</v>
      </c>
      <c r="H105" s="3" t="e">
        <f>NA()</f>
        <v>#N/A</v>
      </c>
      <c r="I105" s="3">
        <v>470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7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 t="e">
        <f>NA()</f>
        <v>#N/A</v>
      </c>
      <c r="T105" s="3">
        <v>454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 t="e">
        <f>NA()</f>
        <v>#N/A</v>
      </c>
      <c r="Z105" s="3" t="e">
        <f>NA()</f>
        <v>#N/A</v>
      </c>
      <c r="AA105" s="3" t="e">
        <f>NA()</f>
        <v>#N/A</v>
      </c>
      <c r="AB105" s="3" t="e">
        <f>NA()</f>
        <v>#N/A</v>
      </c>
      <c r="AC105" s="3">
        <v>423</v>
      </c>
      <c r="AD105" s="3">
        <v>427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 t="e">
        <f>NA()</f>
        <v>#N/A</v>
      </c>
      <c r="AI105" s="66" t="e">
        <f>NA()</f>
        <v>#N/A</v>
      </c>
      <c r="AJ105" s="3" t="e">
        <f>NA()</f>
        <v>#N/A</v>
      </c>
      <c r="AK105" s="3" t="e">
        <f>NA()</f>
        <v>#N/A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 t="e">
        <f>NA()</f>
        <v>#N/A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 t="e">
        <f>NA()</f>
        <v>#N/A</v>
      </c>
      <c r="AV105" t="e">
        <f>NA()</f>
        <v>#N/A</v>
      </c>
      <c r="AW105" t="e">
        <f>NA()</f>
        <v>#N/A</v>
      </c>
      <c r="AX105" s="3">
        <v>525</v>
      </c>
      <c r="AY105" s="3">
        <v>453</v>
      </c>
      <c r="AZ105" t="e">
        <f>NA()</f>
        <v>#N/A</v>
      </c>
      <c r="BA105" t="e">
        <f>NA()</f>
        <v>#N/A</v>
      </c>
      <c r="BB105" t="e">
        <f>NA()</f>
        <v>#N/A</v>
      </c>
      <c r="BC105" t="e">
        <f>NA()</f>
        <v>#N/A</v>
      </c>
      <c r="BD105" t="e">
        <f>NA()</f>
        <v>#N/A</v>
      </c>
      <c r="BE105" t="e">
        <f>NA()</f>
        <v>#N/A</v>
      </c>
      <c r="BF105" t="e">
        <f>NA()</f>
        <v>#N/A</v>
      </c>
      <c r="BG105" t="e">
        <f>NA()</f>
        <v>#N/A</v>
      </c>
      <c r="BH105" t="e">
        <f>NA()</f>
        <v>#N/A</v>
      </c>
      <c r="BI105" t="e">
        <f>NA()</f>
        <v>#N/A</v>
      </c>
      <c r="BJ105" t="e">
        <f>NA()</f>
        <v>#N/A</v>
      </c>
      <c r="BK105" t="e">
        <f>NA()</f>
        <v>#N/A</v>
      </c>
      <c r="BL105" t="e">
        <f>NA()</f>
        <v>#N/A</v>
      </c>
      <c r="BM105" t="e">
        <f>NA()</f>
        <v>#N/A</v>
      </c>
      <c r="BN105" t="e">
        <f>NA()</f>
        <v>#N/A</v>
      </c>
      <c r="BO105" t="e">
        <f>NA()</f>
        <v>#N/A</v>
      </c>
      <c r="BP105" t="e">
        <f>NA()</f>
        <v>#N/A</v>
      </c>
      <c r="BQ105" t="e">
        <f>NA()</f>
        <v>#N/A</v>
      </c>
      <c r="BR105" t="e">
        <f>NA()</f>
        <v>#N/A</v>
      </c>
      <c r="BS105" t="e">
        <f>NA()</f>
        <v>#N/A</v>
      </c>
      <c r="BT105" t="e">
        <f>NA()</f>
        <v>#N/A</v>
      </c>
      <c r="BU105" t="e">
        <f>NA()</f>
        <v>#N/A</v>
      </c>
      <c r="BV105" t="e">
        <f>NA()</f>
        <v>#N/A</v>
      </c>
      <c r="BW105" t="e">
        <f>NA()</f>
        <v>#N/A</v>
      </c>
      <c r="BX105" t="e">
        <f>NA()</f>
        <v>#N/A</v>
      </c>
      <c r="BY105" t="e">
        <f>NA()</f>
        <v>#N/A</v>
      </c>
      <c r="BZ105" s="3">
        <v>433</v>
      </c>
      <c r="CA105" t="e">
        <f>NA()</f>
        <v>#N/A</v>
      </c>
      <c r="CB105" t="e">
        <f>NA()</f>
        <v>#N/A</v>
      </c>
      <c r="CC105" t="e">
        <f>NA()</f>
        <v>#N/A</v>
      </c>
      <c r="CD105" t="e">
        <f>NA()</f>
        <v>#N/A</v>
      </c>
      <c r="CE105" t="e">
        <f>NA()</f>
        <v>#N/A</v>
      </c>
      <c r="CF105" t="e">
        <f>NA()</f>
        <v>#N/A</v>
      </c>
      <c r="CG105" t="e">
        <f>NA()</f>
        <v>#N/A</v>
      </c>
      <c r="CH105" t="e">
        <f>NA()</f>
        <v>#N/A</v>
      </c>
      <c r="CI105" t="e">
        <f>NA()</f>
        <v>#N/A</v>
      </c>
      <c r="CJ105" t="e">
        <f>NA()</f>
        <v>#N/A</v>
      </c>
      <c r="CK105" t="e">
        <f>NA()</f>
        <v>#N/A</v>
      </c>
      <c r="CL105" t="e">
        <f>NA()</f>
        <v>#N/A</v>
      </c>
      <c r="CM105" t="e">
        <f>NA()</f>
        <v>#N/A</v>
      </c>
      <c r="CN105" t="e">
        <f>NA()</f>
        <v>#N/A</v>
      </c>
      <c r="CO105" t="e">
        <f>NA()</f>
        <v>#N/A</v>
      </c>
      <c r="CP105" t="e">
        <f>NA()</f>
        <v>#N/A</v>
      </c>
      <c r="CQ105" t="e">
        <f>NA()</f>
        <v>#N/A</v>
      </c>
      <c r="CR105" t="e">
        <f>NA()</f>
        <v>#N/A</v>
      </c>
      <c r="CS105" s="3" t="e">
        <f>NA()</f>
        <v>#N/A</v>
      </c>
      <c r="CT105" s="3" t="e">
        <f>NA()</f>
        <v>#N/A</v>
      </c>
    </row>
    <row r="106" spans="1:98" x14ac:dyDescent="0.2">
      <c r="A106" s="62">
        <v>47</v>
      </c>
      <c r="B106" s="3" t="e">
        <f>NA()</f>
        <v>#N/A</v>
      </c>
      <c r="C106" s="3" t="e">
        <f>NA()</f>
        <v>#N/A</v>
      </c>
      <c r="D106" s="3">
        <v>490</v>
      </c>
      <c r="E106" s="3" t="e">
        <f>NA()</f>
        <v>#N/A</v>
      </c>
      <c r="F106" s="3" t="e">
        <f>NA()</f>
        <v>#N/A</v>
      </c>
      <c r="G106" s="3" t="e">
        <f>NA()</f>
        <v>#N/A</v>
      </c>
      <c r="H106" s="3" t="e">
        <f>NA()</f>
        <v>#N/A</v>
      </c>
      <c r="I106" s="3">
        <v>459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7" t="e">
        <f>NA()</f>
        <v>#N/A</v>
      </c>
      <c r="P106" s="3" t="e">
        <f>NA()</f>
        <v>#N/A</v>
      </c>
      <c r="Q106" s="3" t="e">
        <f>NA()</f>
        <v>#N/A</v>
      </c>
      <c r="R106" s="3" t="e">
        <f>NA()</f>
        <v>#N/A</v>
      </c>
      <c r="S106" s="3" t="e">
        <f>NA()</f>
        <v>#N/A</v>
      </c>
      <c r="T106" s="3">
        <v>445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 t="e">
        <f>NA()</f>
        <v>#N/A</v>
      </c>
      <c r="Z106" s="3" t="e">
        <f>NA()</f>
        <v>#N/A</v>
      </c>
      <c r="AA106" s="3" t="e">
        <f>NA()</f>
        <v>#N/A</v>
      </c>
      <c r="AB106" s="3" t="e">
        <f>NA()</f>
        <v>#N/A</v>
      </c>
      <c r="AC106" s="3">
        <v>413</v>
      </c>
      <c r="AD106" s="3">
        <v>418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 t="e">
        <f>NA()</f>
        <v>#N/A</v>
      </c>
      <c r="AI106" s="66" t="e">
        <f>NA()</f>
        <v>#N/A</v>
      </c>
      <c r="AJ106" s="3" t="e">
        <f>NA()</f>
        <v>#N/A</v>
      </c>
      <c r="AK106" s="3" t="e">
        <f>NA()</f>
        <v>#N/A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 t="e">
        <f>NA()</f>
        <v>#N/A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 t="e">
        <f>NA()</f>
        <v>#N/A</v>
      </c>
      <c r="AV106" t="e">
        <f>NA()</f>
        <v>#N/A</v>
      </c>
      <c r="AW106" t="e">
        <f>NA()</f>
        <v>#N/A</v>
      </c>
      <c r="AX106" s="3">
        <v>514</v>
      </c>
      <c r="AY106" s="3">
        <v>442</v>
      </c>
      <c r="AZ106" t="e">
        <f>NA()</f>
        <v>#N/A</v>
      </c>
      <c r="BA106" t="e">
        <f>NA()</f>
        <v>#N/A</v>
      </c>
      <c r="BB106" t="e">
        <f>NA()</f>
        <v>#N/A</v>
      </c>
      <c r="BC106" t="e">
        <f>NA()</f>
        <v>#N/A</v>
      </c>
      <c r="BD106" t="e">
        <f>NA()</f>
        <v>#N/A</v>
      </c>
      <c r="BE106" t="e">
        <f>NA()</f>
        <v>#N/A</v>
      </c>
      <c r="BF106" t="e">
        <f>NA()</f>
        <v>#N/A</v>
      </c>
      <c r="BG106" t="e">
        <f>NA()</f>
        <v>#N/A</v>
      </c>
      <c r="BH106" t="e">
        <f>NA()</f>
        <v>#N/A</v>
      </c>
      <c r="BI106" t="e">
        <f>NA()</f>
        <v>#N/A</v>
      </c>
      <c r="BJ106" t="e">
        <f>NA()</f>
        <v>#N/A</v>
      </c>
      <c r="BK106" t="e">
        <f>NA()</f>
        <v>#N/A</v>
      </c>
      <c r="BL106" t="e">
        <f>NA()</f>
        <v>#N/A</v>
      </c>
      <c r="BM106" t="e">
        <f>NA()</f>
        <v>#N/A</v>
      </c>
      <c r="BN106" t="e">
        <f>NA()</f>
        <v>#N/A</v>
      </c>
      <c r="BO106" t="e">
        <f>NA()</f>
        <v>#N/A</v>
      </c>
      <c r="BP106" t="e">
        <f>NA()</f>
        <v>#N/A</v>
      </c>
      <c r="BQ106" t="e">
        <f>NA()</f>
        <v>#N/A</v>
      </c>
      <c r="BR106" t="e">
        <f>NA()</f>
        <v>#N/A</v>
      </c>
      <c r="BS106" t="e">
        <f>NA()</f>
        <v>#N/A</v>
      </c>
      <c r="BT106" t="e">
        <f>NA()</f>
        <v>#N/A</v>
      </c>
      <c r="BU106" t="e">
        <f>NA()</f>
        <v>#N/A</v>
      </c>
      <c r="BV106" t="e">
        <f>NA()</f>
        <v>#N/A</v>
      </c>
      <c r="BW106" t="e">
        <f>NA()</f>
        <v>#N/A</v>
      </c>
      <c r="BX106" t="e">
        <f>NA()</f>
        <v>#N/A</v>
      </c>
      <c r="BY106" t="e">
        <f>NA()</f>
        <v>#N/A</v>
      </c>
      <c r="BZ106" s="3">
        <v>424</v>
      </c>
      <c r="CA106" t="e">
        <f>NA()</f>
        <v>#N/A</v>
      </c>
      <c r="CB106" t="e">
        <f>NA()</f>
        <v>#N/A</v>
      </c>
      <c r="CC106" t="e">
        <f>NA()</f>
        <v>#N/A</v>
      </c>
      <c r="CD106" t="e">
        <f>NA()</f>
        <v>#N/A</v>
      </c>
      <c r="CE106" t="e">
        <f>NA()</f>
        <v>#N/A</v>
      </c>
      <c r="CF106" t="e">
        <f>NA()</f>
        <v>#N/A</v>
      </c>
      <c r="CG106" t="e">
        <f>NA()</f>
        <v>#N/A</v>
      </c>
      <c r="CH106" t="e">
        <f>NA()</f>
        <v>#N/A</v>
      </c>
      <c r="CI106" t="e">
        <f>NA()</f>
        <v>#N/A</v>
      </c>
      <c r="CJ106" t="e">
        <f>NA()</f>
        <v>#N/A</v>
      </c>
      <c r="CK106" t="e">
        <f>NA()</f>
        <v>#N/A</v>
      </c>
      <c r="CL106" t="e">
        <f>NA()</f>
        <v>#N/A</v>
      </c>
      <c r="CM106" t="e">
        <f>NA()</f>
        <v>#N/A</v>
      </c>
      <c r="CN106" t="e">
        <f>NA()</f>
        <v>#N/A</v>
      </c>
      <c r="CO106" t="e">
        <f>NA()</f>
        <v>#N/A</v>
      </c>
      <c r="CP106" t="e">
        <f>NA()</f>
        <v>#N/A</v>
      </c>
      <c r="CQ106" t="e">
        <f>NA()</f>
        <v>#N/A</v>
      </c>
      <c r="CR106" t="e">
        <f>NA()</f>
        <v>#N/A</v>
      </c>
      <c r="CS106" s="3" t="e">
        <f>NA()</f>
        <v>#N/A</v>
      </c>
      <c r="CT106" s="3" t="e">
        <f>NA()</f>
        <v>#N/A</v>
      </c>
    </row>
    <row r="107" spans="1:98" x14ac:dyDescent="0.2">
      <c r="A107" s="62">
        <v>46</v>
      </c>
      <c r="B107" s="3" t="e">
        <f>NA()</f>
        <v>#N/A</v>
      </c>
      <c r="C107" s="3" t="e">
        <f>NA()</f>
        <v>#N/A</v>
      </c>
      <c r="D107" s="3">
        <v>479</v>
      </c>
      <c r="E107" s="3" t="e">
        <f>NA()</f>
        <v>#N/A</v>
      </c>
      <c r="F107" s="3" t="e">
        <f>NA()</f>
        <v>#N/A</v>
      </c>
      <c r="G107" s="3" t="e">
        <f>NA()</f>
        <v>#N/A</v>
      </c>
      <c r="H107" s="3" t="e">
        <f>NA()</f>
        <v>#N/A</v>
      </c>
      <c r="I107" s="3">
        <v>449</v>
      </c>
      <c r="J107" s="3" t="e">
        <f>NA()</f>
        <v>#N/A</v>
      </c>
      <c r="K107" s="3" t="e">
        <f>NA()</f>
        <v>#N/A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7" t="e">
        <f>NA()</f>
        <v>#N/A</v>
      </c>
      <c r="P107" s="3" t="e">
        <f>NA()</f>
        <v>#N/A</v>
      </c>
      <c r="Q107" s="3" t="e">
        <f>NA()</f>
        <v>#N/A</v>
      </c>
      <c r="R107" s="3" t="e">
        <f>NA()</f>
        <v>#N/A</v>
      </c>
      <c r="S107" s="3">
        <v>439</v>
      </c>
      <c r="T107" s="3">
        <v>439</v>
      </c>
      <c r="U107" s="3" t="e">
        <f>NA()</f>
        <v>#N/A</v>
      </c>
      <c r="V107" s="3" t="e">
        <f>NA()</f>
        <v>#N/A</v>
      </c>
      <c r="W107" s="3" t="e">
        <f>NA()</f>
        <v>#N/A</v>
      </c>
      <c r="X107" s="3" t="e">
        <f>NA()</f>
        <v>#N/A</v>
      </c>
      <c r="Y107" s="3" t="e">
        <f>NA()</f>
        <v>#N/A</v>
      </c>
      <c r="Z107" s="3" t="e">
        <f>NA()</f>
        <v>#N/A</v>
      </c>
      <c r="AA107" s="3" t="e">
        <f>NA()</f>
        <v>#N/A</v>
      </c>
      <c r="AB107" s="3" t="e">
        <f>NA()</f>
        <v>#N/A</v>
      </c>
      <c r="AC107" s="3">
        <v>404</v>
      </c>
      <c r="AD107" s="3">
        <v>409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 t="e">
        <f>NA()</f>
        <v>#N/A</v>
      </c>
      <c r="AI107" s="66" t="e">
        <f>NA()</f>
        <v>#N/A</v>
      </c>
      <c r="AJ107" s="3" t="e">
        <f>NA()</f>
        <v>#N/A</v>
      </c>
      <c r="AK107" s="3" t="e">
        <f>NA()</f>
        <v>#N/A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 t="e">
        <f>NA()</f>
        <v>#N/A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 t="e">
        <f>NA()</f>
        <v>#N/A</v>
      </c>
      <c r="AV107" t="e">
        <f>NA()</f>
        <v>#N/A</v>
      </c>
      <c r="AW107" t="e">
        <f>NA()</f>
        <v>#N/A</v>
      </c>
      <c r="AX107" s="3">
        <v>503</v>
      </c>
      <c r="AY107" s="3">
        <v>432</v>
      </c>
      <c r="AZ107" t="e">
        <f>NA()</f>
        <v>#N/A</v>
      </c>
      <c r="BA107" t="e">
        <f>NA()</f>
        <v>#N/A</v>
      </c>
      <c r="BB107" t="e">
        <f>NA()</f>
        <v>#N/A</v>
      </c>
      <c r="BC107" t="e">
        <f>NA()</f>
        <v>#N/A</v>
      </c>
      <c r="BD107" t="e">
        <f>NA()</f>
        <v>#N/A</v>
      </c>
      <c r="BE107" t="e">
        <f>NA()</f>
        <v>#N/A</v>
      </c>
      <c r="BF107" t="e">
        <f>NA()</f>
        <v>#N/A</v>
      </c>
      <c r="BG107" t="e">
        <f>NA()</f>
        <v>#N/A</v>
      </c>
      <c r="BH107" t="e">
        <f>NA()</f>
        <v>#N/A</v>
      </c>
      <c r="BI107" t="e">
        <f>NA()</f>
        <v>#N/A</v>
      </c>
      <c r="BJ107" t="e">
        <f>NA()</f>
        <v>#N/A</v>
      </c>
      <c r="BK107" t="e">
        <f>NA()</f>
        <v>#N/A</v>
      </c>
      <c r="BL107" t="e">
        <f>NA()</f>
        <v>#N/A</v>
      </c>
      <c r="BM107" t="e">
        <f>NA()</f>
        <v>#N/A</v>
      </c>
      <c r="BN107" t="e">
        <f>NA()</f>
        <v>#N/A</v>
      </c>
      <c r="BO107" t="e">
        <f>NA()</f>
        <v>#N/A</v>
      </c>
      <c r="BP107" t="e">
        <f>NA()</f>
        <v>#N/A</v>
      </c>
      <c r="BQ107" t="e">
        <f>NA()</f>
        <v>#N/A</v>
      </c>
      <c r="BR107" t="e">
        <f>NA()</f>
        <v>#N/A</v>
      </c>
      <c r="BS107" t="e">
        <f>NA()</f>
        <v>#N/A</v>
      </c>
      <c r="BT107" t="e">
        <f>NA()</f>
        <v>#N/A</v>
      </c>
      <c r="BU107" t="e">
        <f>NA()</f>
        <v>#N/A</v>
      </c>
      <c r="BV107" t="e">
        <f>NA()</f>
        <v>#N/A</v>
      </c>
      <c r="BW107" t="e">
        <f>NA()</f>
        <v>#N/A</v>
      </c>
      <c r="BX107" t="e">
        <f>NA()</f>
        <v>#N/A</v>
      </c>
      <c r="BY107" t="e">
        <f>NA()</f>
        <v>#N/A</v>
      </c>
      <c r="BZ107" s="3">
        <v>415</v>
      </c>
      <c r="CA107" t="e">
        <f>NA()</f>
        <v>#N/A</v>
      </c>
      <c r="CB107" t="e">
        <f>NA()</f>
        <v>#N/A</v>
      </c>
      <c r="CC107" t="e">
        <f>NA()</f>
        <v>#N/A</v>
      </c>
      <c r="CD107" t="e">
        <f>NA()</f>
        <v>#N/A</v>
      </c>
      <c r="CE107" t="e">
        <f>NA()</f>
        <v>#N/A</v>
      </c>
      <c r="CF107" t="e">
        <f>NA()</f>
        <v>#N/A</v>
      </c>
      <c r="CG107" t="e">
        <f>NA()</f>
        <v>#N/A</v>
      </c>
      <c r="CH107" t="e">
        <f>NA()</f>
        <v>#N/A</v>
      </c>
      <c r="CI107" t="e">
        <f>NA()</f>
        <v>#N/A</v>
      </c>
      <c r="CJ107" t="e">
        <f>NA()</f>
        <v>#N/A</v>
      </c>
      <c r="CK107" t="e">
        <f>NA()</f>
        <v>#N/A</v>
      </c>
      <c r="CL107" t="e">
        <f>NA()</f>
        <v>#N/A</v>
      </c>
      <c r="CM107" t="e">
        <f>NA()</f>
        <v>#N/A</v>
      </c>
      <c r="CN107" t="e">
        <f>NA()</f>
        <v>#N/A</v>
      </c>
      <c r="CO107" t="e">
        <f>NA()</f>
        <v>#N/A</v>
      </c>
      <c r="CP107" t="e">
        <f>NA()</f>
        <v>#N/A</v>
      </c>
      <c r="CQ107" t="e">
        <f>NA()</f>
        <v>#N/A</v>
      </c>
      <c r="CR107" t="e">
        <f>NA()</f>
        <v>#N/A</v>
      </c>
      <c r="CS107" s="3" t="e">
        <f>NA()</f>
        <v>#N/A</v>
      </c>
      <c r="CT107" s="3" t="e">
        <f>NA()</f>
        <v>#N/A</v>
      </c>
    </row>
    <row r="108" spans="1:98" x14ac:dyDescent="0.2">
      <c r="A108" s="62">
        <v>45</v>
      </c>
      <c r="B108" s="3" t="e">
        <f>NA()</f>
        <v>#N/A</v>
      </c>
      <c r="C108" s="3" t="e">
        <f>NA()</f>
        <v>#N/A</v>
      </c>
      <c r="D108" s="3">
        <v>468</v>
      </c>
      <c r="E108" s="3" t="e">
        <f>NA()</f>
        <v>#N/A</v>
      </c>
      <c r="F108" s="3" t="e">
        <f>NA()</f>
        <v>#N/A</v>
      </c>
      <c r="G108" s="3" t="e">
        <f>NA()</f>
        <v>#N/A</v>
      </c>
      <c r="H108" s="3" t="e">
        <f>NA()</f>
        <v>#N/A</v>
      </c>
      <c r="I108" s="3">
        <v>440</v>
      </c>
      <c r="J108" s="3" t="e">
        <f>NA()</f>
        <v>#N/A</v>
      </c>
      <c r="K108" s="3" t="e">
        <f>NA()</f>
        <v>#N/A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7" t="e">
        <f>NA()</f>
        <v>#N/A</v>
      </c>
      <c r="P108" s="3" t="e">
        <f>NA()</f>
        <v>#N/A</v>
      </c>
      <c r="Q108" s="3" t="e">
        <f>NA()</f>
        <v>#N/A</v>
      </c>
      <c r="R108" s="3" t="e">
        <f>NA()</f>
        <v>#N/A</v>
      </c>
      <c r="S108" s="3">
        <v>427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 t="e">
        <f>NA()</f>
        <v>#N/A</v>
      </c>
      <c r="X108" s="3" t="e">
        <f>NA()</f>
        <v>#N/A</v>
      </c>
      <c r="Y108" s="3" t="e">
        <f>NA()</f>
        <v>#N/A</v>
      </c>
      <c r="Z108" s="3" t="e">
        <f>NA()</f>
        <v>#N/A</v>
      </c>
      <c r="AA108" s="3" t="e">
        <f>NA()</f>
        <v>#N/A</v>
      </c>
      <c r="AB108" s="3" t="e">
        <f>NA()</f>
        <v>#N/A</v>
      </c>
      <c r="AC108" s="3">
        <v>395</v>
      </c>
      <c r="AD108" s="3">
        <v>399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 t="e">
        <f>NA()</f>
        <v>#N/A</v>
      </c>
      <c r="AI108" s="66" t="e">
        <f>NA()</f>
        <v>#N/A</v>
      </c>
      <c r="AJ108" s="3" t="e">
        <f>NA()</f>
        <v>#N/A</v>
      </c>
      <c r="AK108" s="3" t="e">
        <f>NA()</f>
        <v>#N/A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 t="e">
        <f>NA()</f>
        <v>#N/A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 t="e">
        <f>NA()</f>
        <v>#N/A</v>
      </c>
      <c r="AV108" t="e">
        <f>NA()</f>
        <v>#N/A</v>
      </c>
      <c r="AW108" t="e">
        <f>NA()</f>
        <v>#N/A</v>
      </c>
      <c r="AX108" s="3">
        <v>492</v>
      </c>
      <c r="AY108" s="3">
        <v>422</v>
      </c>
      <c r="AZ108" t="e">
        <f>NA()</f>
        <v>#N/A</v>
      </c>
      <c r="BA108" t="e">
        <f>NA()</f>
        <v>#N/A</v>
      </c>
      <c r="BB108" t="e">
        <f>NA()</f>
        <v>#N/A</v>
      </c>
      <c r="BC108" t="e">
        <f>NA()</f>
        <v>#N/A</v>
      </c>
      <c r="BD108" t="e">
        <f>NA()</f>
        <v>#N/A</v>
      </c>
      <c r="BE108" t="e">
        <f>NA()</f>
        <v>#N/A</v>
      </c>
      <c r="BF108" t="e">
        <f>NA()</f>
        <v>#N/A</v>
      </c>
      <c r="BG108" t="e">
        <f>NA()</f>
        <v>#N/A</v>
      </c>
      <c r="BH108" t="e">
        <f>NA()</f>
        <v>#N/A</v>
      </c>
      <c r="BI108" t="e">
        <f>NA()</f>
        <v>#N/A</v>
      </c>
      <c r="BJ108" t="e">
        <f>NA()</f>
        <v>#N/A</v>
      </c>
      <c r="BK108" t="e">
        <f>NA()</f>
        <v>#N/A</v>
      </c>
      <c r="BL108" t="e">
        <f>NA()</f>
        <v>#N/A</v>
      </c>
      <c r="BM108" t="e">
        <f>NA()</f>
        <v>#N/A</v>
      </c>
      <c r="BN108" t="e">
        <f>NA()</f>
        <v>#N/A</v>
      </c>
      <c r="BO108" t="e">
        <f>NA()</f>
        <v>#N/A</v>
      </c>
      <c r="BP108" t="e">
        <f>NA()</f>
        <v>#N/A</v>
      </c>
      <c r="BQ108" t="e">
        <f>NA()</f>
        <v>#N/A</v>
      </c>
      <c r="BR108" t="e">
        <f>NA()</f>
        <v>#N/A</v>
      </c>
      <c r="BS108" t="e">
        <f>NA()</f>
        <v>#N/A</v>
      </c>
      <c r="BT108" t="e">
        <f>NA()</f>
        <v>#N/A</v>
      </c>
      <c r="BU108" t="e">
        <f>NA()</f>
        <v>#N/A</v>
      </c>
      <c r="BV108" t="e">
        <f>NA()</f>
        <v>#N/A</v>
      </c>
      <c r="BW108" t="e">
        <f>NA()</f>
        <v>#N/A</v>
      </c>
      <c r="BX108" t="e">
        <f>NA()</f>
        <v>#N/A</v>
      </c>
      <c r="BY108" t="e">
        <f>NA()</f>
        <v>#N/A</v>
      </c>
      <c r="BZ108" s="3">
        <v>406</v>
      </c>
      <c r="CA108" t="e">
        <f>NA()</f>
        <v>#N/A</v>
      </c>
      <c r="CB108" t="e">
        <f>NA()</f>
        <v>#N/A</v>
      </c>
      <c r="CC108" t="e">
        <f>NA()</f>
        <v>#N/A</v>
      </c>
      <c r="CD108" t="e">
        <f>NA()</f>
        <v>#N/A</v>
      </c>
      <c r="CE108" t="e">
        <f>NA()</f>
        <v>#N/A</v>
      </c>
      <c r="CF108" t="e">
        <f>NA()</f>
        <v>#N/A</v>
      </c>
      <c r="CG108" t="e">
        <f>NA()</f>
        <v>#N/A</v>
      </c>
      <c r="CH108" t="e">
        <f>NA()</f>
        <v>#N/A</v>
      </c>
      <c r="CI108" t="e">
        <f>NA()</f>
        <v>#N/A</v>
      </c>
      <c r="CJ108" t="e">
        <f>NA()</f>
        <v>#N/A</v>
      </c>
      <c r="CK108" t="e">
        <f>NA()</f>
        <v>#N/A</v>
      </c>
      <c r="CL108" t="e">
        <f>NA()</f>
        <v>#N/A</v>
      </c>
      <c r="CM108" t="e">
        <f>NA()</f>
        <v>#N/A</v>
      </c>
      <c r="CN108" t="e">
        <f>NA()</f>
        <v>#N/A</v>
      </c>
      <c r="CO108" t="e">
        <f>NA()</f>
        <v>#N/A</v>
      </c>
      <c r="CP108" t="e">
        <f>NA()</f>
        <v>#N/A</v>
      </c>
      <c r="CQ108" t="e">
        <f>NA()</f>
        <v>#N/A</v>
      </c>
      <c r="CR108" t="e">
        <f>NA()</f>
        <v>#N/A</v>
      </c>
      <c r="CS108" s="3" t="e">
        <f>NA()</f>
        <v>#N/A</v>
      </c>
      <c r="CT108" s="3" t="e">
        <f>NA()</f>
        <v>#N/A</v>
      </c>
    </row>
    <row r="109" spans="1:98" x14ac:dyDescent="0.2">
      <c r="A109" s="62">
        <v>44</v>
      </c>
      <c r="B109" s="3" t="e">
        <f>NA()</f>
        <v>#N/A</v>
      </c>
      <c r="C109" s="3" t="e">
        <f>NA()</f>
        <v>#N/A</v>
      </c>
      <c r="D109" s="3">
        <v>457</v>
      </c>
      <c r="E109" s="3" t="e">
        <f>NA()</f>
        <v>#N/A</v>
      </c>
      <c r="F109" s="3" t="e">
        <f>NA()</f>
        <v>#N/A</v>
      </c>
      <c r="G109" s="3" t="e">
        <f>NA()</f>
        <v>#N/A</v>
      </c>
      <c r="H109" s="3" t="e">
        <f>NA()</f>
        <v>#N/A</v>
      </c>
      <c r="I109" s="3">
        <v>430</v>
      </c>
      <c r="J109" s="3" t="e">
        <f>NA()</f>
        <v>#N/A</v>
      </c>
      <c r="K109" s="3" t="e">
        <f>NA()</f>
        <v>#N/A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7" t="e">
        <f>NA()</f>
        <v>#N/A</v>
      </c>
      <c r="P109" s="3" t="e">
        <f>NA()</f>
        <v>#N/A</v>
      </c>
      <c r="Q109" s="3" t="e">
        <f>NA()</f>
        <v>#N/A</v>
      </c>
      <c r="R109" s="3" t="e">
        <f>NA()</f>
        <v>#N/A</v>
      </c>
      <c r="S109" s="3">
        <v>417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 t="e">
        <f>NA()</f>
        <v>#N/A</v>
      </c>
      <c r="X109" s="3" t="e">
        <f>NA()</f>
        <v>#N/A</v>
      </c>
      <c r="Y109" s="3" t="e">
        <f>NA()</f>
        <v>#N/A</v>
      </c>
      <c r="Z109" s="3" t="e">
        <f>NA()</f>
        <v>#N/A</v>
      </c>
      <c r="AA109" s="3" t="e">
        <f>NA()</f>
        <v>#N/A</v>
      </c>
      <c r="AB109" s="3" t="e">
        <f>NA()</f>
        <v>#N/A</v>
      </c>
      <c r="AC109" s="3">
        <v>386</v>
      </c>
      <c r="AD109" s="3">
        <v>389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 t="e">
        <f>NA()</f>
        <v>#N/A</v>
      </c>
      <c r="AI109" s="66" t="e">
        <f>NA()</f>
        <v>#N/A</v>
      </c>
      <c r="AJ109" s="3" t="e">
        <f>NA()</f>
        <v>#N/A</v>
      </c>
      <c r="AK109" s="3" t="e">
        <f>NA()</f>
        <v>#N/A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 t="e">
        <f>NA()</f>
        <v>#N/A</v>
      </c>
      <c r="AQ109" s="3" t="e">
        <f>NA()</f>
        <v>#N/A</v>
      </c>
      <c r="AR109" s="3" t="e">
        <f>NA()</f>
        <v>#N/A</v>
      </c>
      <c r="AS109" s="3" t="e">
        <f>NA()</f>
        <v>#N/A</v>
      </c>
      <c r="AT109" s="3" t="e">
        <f>NA()</f>
        <v>#N/A</v>
      </c>
      <c r="AU109" s="3" t="e">
        <f>NA()</f>
        <v>#N/A</v>
      </c>
      <c r="AV109" t="e">
        <f>NA()</f>
        <v>#N/A</v>
      </c>
      <c r="AW109" t="e">
        <f>NA()</f>
        <v>#N/A</v>
      </c>
      <c r="AX109" s="3">
        <v>481</v>
      </c>
      <c r="AY109" s="3">
        <v>412</v>
      </c>
      <c r="AZ109" t="e">
        <f>NA()</f>
        <v>#N/A</v>
      </c>
      <c r="BA109" t="e">
        <f>NA()</f>
        <v>#N/A</v>
      </c>
      <c r="BB109" t="e">
        <f>NA()</f>
        <v>#N/A</v>
      </c>
      <c r="BC109" t="e">
        <f>NA()</f>
        <v>#N/A</v>
      </c>
      <c r="BD109" t="e">
        <f>NA()</f>
        <v>#N/A</v>
      </c>
      <c r="BE109" t="e">
        <f>NA()</f>
        <v>#N/A</v>
      </c>
      <c r="BF109" t="e">
        <f>NA()</f>
        <v>#N/A</v>
      </c>
      <c r="BG109" t="e">
        <f>NA()</f>
        <v>#N/A</v>
      </c>
      <c r="BH109" t="e">
        <f>NA()</f>
        <v>#N/A</v>
      </c>
      <c r="BI109" t="e">
        <f>NA()</f>
        <v>#N/A</v>
      </c>
      <c r="BJ109" t="e">
        <f>NA()</f>
        <v>#N/A</v>
      </c>
      <c r="BK109" t="e">
        <f>NA()</f>
        <v>#N/A</v>
      </c>
      <c r="BL109" t="e">
        <f>NA()</f>
        <v>#N/A</v>
      </c>
      <c r="BM109" t="e">
        <f>NA()</f>
        <v>#N/A</v>
      </c>
      <c r="BN109" t="e">
        <f>NA()</f>
        <v>#N/A</v>
      </c>
      <c r="BO109" t="e">
        <f>NA()</f>
        <v>#N/A</v>
      </c>
      <c r="BP109" t="e">
        <f>NA()</f>
        <v>#N/A</v>
      </c>
      <c r="BQ109" t="e">
        <f>NA()</f>
        <v>#N/A</v>
      </c>
      <c r="BR109" t="e">
        <f>NA()</f>
        <v>#N/A</v>
      </c>
      <c r="BS109" t="e">
        <f>NA()</f>
        <v>#N/A</v>
      </c>
      <c r="BT109" t="e">
        <f>NA()</f>
        <v>#N/A</v>
      </c>
      <c r="BU109" t="e">
        <f>NA()</f>
        <v>#N/A</v>
      </c>
      <c r="BV109" t="e">
        <f>NA()</f>
        <v>#N/A</v>
      </c>
      <c r="BW109" t="e">
        <f>NA()</f>
        <v>#N/A</v>
      </c>
      <c r="BX109" t="e">
        <f>NA()</f>
        <v>#N/A</v>
      </c>
      <c r="BY109" t="e">
        <f>NA()</f>
        <v>#N/A</v>
      </c>
      <c r="BZ109" s="3">
        <v>397</v>
      </c>
      <c r="CA109" t="e">
        <f>NA()</f>
        <v>#N/A</v>
      </c>
      <c r="CB109" t="e">
        <f>NA()</f>
        <v>#N/A</v>
      </c>
      <c r="CC109" t="e">
        <f>NA()</f>
        <v>#N/A</v>
      </c>
      <c r="CD109" t="e">
        <f>NA()</f>
        <v>#N/A</v>
      </c>
      <c r="CE109" t="e">
        <f>NA()</f>
        <v>#N/A</v>
      </c>
      <c r="CF109" t="e">
        <f>NA()</f>
        <v>#N/A</v>
      </c>
      <c r="CG109" t="e">
        <f>NA()</f>
        <v>#N/A</v>
      </c>
      <c r="CH109" t="e">
        <f>NA()</f>
        <v>#N/A</v>
      </c>
      <c r="CI109" t="e">
        <f>NA()</f>
        <v>#N/A</v>
      </c>
      <c r="CJ109" t="e">
        <f>NA()</f>
        <v>#N/A</v>
      </c>
      <c r="CK109" t="e">
        <f>NA()</f>
        <v>#N/A</v>
      </c>
      <c r="CL109" t="e">
        <f>NA()</f>
        <v>#N/A</v>
      </c>
      <c r="CM109" t="e">
        <f>NA()</f>
        <v>#N/A</v>
      </c>
      <c r="CN109" t="e">
        <f>NA()</f>
        <v>#N/A</v>
      </c>
      <c r="CO109" t="e">
        <f>NA()</f>
        <v>#N/A</v>
      </c>
      <c r="CP109" t="e">
        <f>NA()</f>
        <v>#N/A</v>
      </c>
      <c r="CQ109" t="e">
        <f>NA()</f>
        <v>#N/A</v>
      </c>
      <c r="CR109" t="e">
        <f>NA()</f>
        <v>#N/A</v>
      </c>
      <c r="CS109" s="3" t="e">
        <f>NA()</f>
        <v>#N/A</v>
      </c>
      <c r="CT109" s="3" t="e">
        <f>NA()</f>
        <v>#N/A</v>
      </c>
    </row>
    <row r="110" spans="1:98" x14ac:dyDescent="0.2">
      <c r="A110" s="62">
        <v>43</v>
      </c>
      <c r="B110" s="3" t="e">
        <f>NA()</f>
        <v>#N/A</v>
      </c>
      <c r="C110" s="3" t="e">
        <f>NA()</f>
        <v>#N/A</v>
      </c>
      <c r="D110" s="3">
        <v>446</v>
      </c>
      <c r="E110" s="3" t="e">
        <f>NA()</f>
        <v>#N/A</v>
      </c>
      <c r="F110" s="3" t="e">
        <f>NA()</f>
        <v>#N/A</v>
      </c>
      <c r="G110" s="3" t="e">
        <f>NA()</f>
        <v>#N/A</v>
      </c>
      <c r="H110" s="3" t="e">
        <f>NA()</f>
        <v>#N/A</v>
      </c>
      <c r="I110" s="3">
        <v>419</v>
      </c>
      <c r="J110" s="3" t="e">
        <f>NA()</f>
        <v>#N/A</v>
      </c>
      <c r="K110" s="3" t="e">
        <f>NA()</f>
        <v>#N/A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7" t="e">
        <f>NA()</f>
        <v>#N/A</v>
      </c>
      <c r="P110" s="3" t="e">
        <f>NA()</f>
        <v>#N/A</v>
      </c>
      <c r="Q110" s="3" t="e">
        <f>NA()</f>
        <v>#N/A</v>
      </c>
      <c r="R110" s="3" t="e">
        <f>NA()</f>
        <v>#N/A</v>
      </c>
      <c r="S110" s="3">
        <v>407</v>
      </c>
      <c r="T110" s="3" t="e">
        <f>NA()</f>
        <v>#N/A</v>
      </c>
      <c r="U110" s="3" t="e">
        <f>NA()</f>
        <v>#N/A</v>
      </c>
      <c r="V110" s="3" t="e">
        <f>NA()</f>
        <v>#N/A</v>
      </c>
      <c r="W110" s="3" t="e">
        <f>NA()</f>
        <v>#N/A</v>
      </c>
      <c r="X110" s="3" t="e">
        <f>NA()</f>
        <v>#N/A</v>
      </c>
      <c r="Y110" s="3" t="e">
        <f>NA()</f>
        <v>#N/A</v>
      </c>
      <c r="Z110" s="3" t="e">
        <f>NA()</f>
        <v>#N/A</v>
      </c>
      <c r="AA110" s="3" t="e">
        <f>NA()</f>
        <v>#N/A</v>
      </c>
      <c r="AB110" s="3" t="e">
        <f>NA()</f>
        <v>#N/A</v>
      </c>
      <c r="AC110" s="3">
        <v>377</v>
      </c>
      <c r="AD110" s="3">
        <v>380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 t="e">
        <f>NA()</f>
        <v>#N/A</v>
      </c>
      <c r="AI110" s="66" t="e">
        <f>NA()</f>
        <v>#N/A</v>
      </c>
      <c r="AJ110" s="3" t="e">
        <f>NA()</f>
        <v>#N/A</v>
      </c>
      <c r="AK110" s="3" t="e">
        <f>NA()</f>
        <v>#N/A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 t="e">
        <f>NA()</f>
        <v>#N/A</v>
      </c>
      <c r="AQ110" s="3" t="e">
        <f>NA()</f>
        <v>#N/A</v>
      </c>
      <c r="AR110" s="3" t="e">
        <f>NA()</f>
        <v>#N/A</v>
      </c>
      <c r="AS110" s="3" t="e">
        <f>NA()</f>
        <v>#N/A</v>
      </c>
      <c r="AT110" s="3" t="e">
        <f>NA()</f>
        <v>#N/A</v>
      </c>
      <c r="AU110" s="3" t="e">
        <f>NA()</f>
        <v>#N/A</v>
      </c>
      <c r="AV110" t="e">
        <f>NA()</f>
        <v>#N/A</v>
      </c>
      <c r="AW110" t="e">
        <f>NA()</f>
        <v>#N/A</v>
      </c>
      <c r="AX110" s="3">
        <v>470</v>
      </c>
      <c r="AY110" s="3">
        <v>402</v>
      </c>
      <c r="AZ110" t="e">
        <f>NA()</f>
        <v>#N/A</v>
      </c>
      <c r="BA110" t="e">
        <f>NA()</f>
        <v>#N/A</v>
      </c>
      <c r="BB110" t="e">
        <f>NA()</f>
        <v>#N/A</v>
      </c>
      <c r="BC110" t="e">
        <f>NA()</f>
        <v>#N/A</v>
      </c>
      <c r="BD110" t="e">
        <f>NA()</f>
        <v>#N/A</v>
      </c>
      <c r="BE110" t="e">
        <f>NA()</f>
        <v>#N/A</v>
      </c>
      <c r="BF110" t="e">
        <f>NA()</f>
        <v>#N/A</v>
      </c>
      <c r="BG110" t="e">
        <f>NA()</f>
        <v>#N/A</v>
      </c>
      <c r="BH110" t="e">
        <f>NA()</f>
        <v>#N/A</v>
      </c>
      <c r="BI110" t="e">
        <f>NA()</f>
        <v>#N/A</v>
      </c>
      <c r="BJ110" t="e">
        <f>NA()</f>
        <v>#N/A</v>
      </c>
      <c r="BK110" t="e">
        <f>NA()</f>
        <v>#N/A</v>
      </c>
      <c r="BL110" t="e">
        <f>NA()</f>
        <v>#N/A</v>
      </c>
      <c r="BM110" t="e">
        <f>NA()</f>
        <v>#N/A</v>
      </c>
      <c r="BN110" t="e">
        <f>NA()</f>
        <v>#N/A</v>
      </c>
      <c r="BO110" t="e">
        <f>NA()</f>
        <v>#N/A</v>
      </c>
      <c r="BP110" t="e">
        <f>NA()</f>
        <v>#N/A</v>
      </c>
      <c r="BQ110" t="e">
        <f>NA()</f>
        <v>#N/A</v>
      </c>
      <c r="BR110" t="e">
        <f>NA()</f>
        <v>#N/A</v>
      </c>
      <c r="BS110" t="e">
        <f>NA()</f>
        <v>#N/A</v>
      </c>
      <c r="BT110" t="e">
        <f>NA()</f>
        <v>#N/A</v>
      </c>
      <c r="BU110" t="e">
        <f>NA()</f>
        <v>#N/A</v>
      </c>
      <c r="BV110" t="e">
        <f>NA()</f>
        <v>#N/A</v>
      </c>
      <c r="BW110" t="e">
        <f>NA()</f>
        <v>#N/A</v>
      </c>
      <c r="BX110" t="e">
        <f>NA()</f>
        <v>#N/A</v>
      </c>
      <c r="BY110" t="e">
        <f>NA()</f>
        <v>#N/A</v>
      </c>
      <c r="BZ110" s="3">
        <v>388</v>
      </c>
      <c r="CA110" t="e">
        <f>NA()</f>
        <v>#N/A</v>
      </c>
      <c r="CB110" t="e">
        <f>NA()</f>
        <v>#N/A</v>
      </c>
      <c r="CC110" t="e">
        <f>NA()</f>
        <v>#N/A</v>
      </c>
      <c r="CD110" t="e">
        <f>NA()</f>
        <v>#N/A</v>
      </c>
      <c r="CE110" t="e">
        <f>NA()</f>
        <v>#N/A</v>
      </c>
      <c r="CF110" t="e">
        <f>NA()</f>
        <v>#N/A</v>
      </c>
      <c r="CG110" t="e">
        <f>NA()</f>
        <v>#N/A</v>
      </c>
      <c r="CH110" t="e">
        <f>NA()</f>
        <v>#N/A</v>
      </c>
      <c r="CI110" t="e">
        <f>NA()</f>
        <v>#N/A</v>
      </c>
      <c r="CJ110" t="e">
        <f>NA()</f>
        <v>#N/A</v>
      </c>
      <c r="CK110" t="e">
        <f>NA()</f>
        <v>#N/A</v>
      </c>
      <c r="CL110" t="e">
        <f>NA()</f>
        <v>#N/A</v>
      </c>
      <c r="CM110" t="e">
        <f>NA()</f>
        <v>#N/A</v>
      </c>
      <c r="CN110" t="e">
        <f>NA()</f>
        <v>#N/A</v>
      </c>
      <c r="CO110" t="e">
        <f>NA()</f>
        <v>#N/A</v>
      </c>
      <c r="CP110" t="e">
        <f>NA()</f>
        <v>#N/A</v>
      </c>
      <c r="CQ110" t="e">
        <f>NA()</f>
        <v>#N/A</v>
      </c>
      <c r="CR110" t="e">
        <f>NA()</f>
        <v>#N/A</v>
      </c>
      <c r="CS110" s="3" t="e">
        <f>NA()</f>
        <v>#N/A</v>
      </c>
      <c r="CT110" s="3" t="e">
        <f>NA()</f>
        <v>#N/A</v>
      </c>
    </row>
    <row r="111" spans="1:98" x14ac:dyDescent="0.2">
      <c r="A111" s="62">
        <v>42</v>
      </c>
      <c r="B111" s="3" t="e">
        <f>NA()</f>
        <v>#N/A</v>
      </c>
      <c r="C111" s="3" t="e">
        <f>NA()</f>
        <v>#N/A</v>
      </c>
      <c r="D111" s="3">
        <v>435</v>
      </c>
      <c r="E111" s="3" t="e">
        <f>NA()</f>
        <v>#N/A</v>
      </c>
      <c r="F111" s="3" t="e">
        <f>NA()</f>
        <v>#N/A</v>
      </c>
      <c r="G111" s="3" t="e">
        <f>NA()</f>
        <v>#N/A</v>
      </c>
      <c r="H111" s="3" t="e">
        <f>NA()</f>
        <v>#N/A</v>
      </c>
      <c r="I111" s="3">
        <v>409</v>
      </c>
      <c r="J111" s="3" t="e">
        <f>NA()</f>
        <v>#N/A</v>
      </c>
      <c r="K111" s="3" t="e">
        <f>NA()</f>
        <v>#N/A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7" t="e">
        <f>NA()</f>
        <v>#N/A</v>
      </c>
      <c r="P111" s="3" t="e">
        <f>NA()</f>
        <v>#N/A</v>
      </c>
      <c r="Q111" s="3" t="e">
        <f>NA()</f>
        <v>#N/A</v>
      </c>
      <c r="R111" s="3" t="e">
        <f>NA()</f>
        <v>#N/A</v>
      </c>
      <c r="S111" s="3">
        <v>398</v>
      </c>
      <c r="T111" s="3" t="e">
        <f>NA()</f>
        <v>#N/A</v>
      </c>
      <c r="U111" s="3" t="e">
        <f>NA()</f>
        <v>#N/A</v>
      </c>
      <c r="V111" s="3" t="e">
        <f>NA()</f>
        <v>#N/A</v>
      </c>
      <c r="W111" s="3" t="e">
        <f>NA()</f>
        <v>#N/A</v>
      </c>
      <c r="X111" s="3" t="e">
        <f>NA()</f>
        <v>#N/A</v>
      </c>
      <c r="Y111" s="3" t="e">
        <f>NA()</f>
        <v>#N/A</v>
      </c>
      <c r="Z111" s="3" t="e">
        <f>NA()</f>
        <v>#N/A</v>
      </c>
      <c r="AA111" s="3" t="e">
        <f>NA()</f>
        <v>#N/A</v>
      </c>
      <c r="AB111" s="3">
        <v>520</v>
      </c>
      <c r="AC111" s="3">
        <v>367</v>
      </c>
      <c r="AD111" s="3">
        <v>370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 t="e">
        <f>NA()</f>
        <v>#N/A</v>
      </c>
      <c r="AI111" s="66" t="e">
        <f>NA()</f>
        <v>#N/A</v>
      </c>
      <c r="AJ111" s="3" t="e">
        <f>NA()</f>
        <v>#N/A</v>
      </c>
      <c r="AK111" s="3" t="e">
        <f>NA()</f>
        <v>#N/A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 t="e">
        <f>NA()</f>
        <v>#N/A</v>
      </c>
      <c r="AQ111" s="3" t="e">
        <f>NA()</f>
        <v>#N/A</v>
      </c>
      <c r="AR111" s="3" t="e">
        <f>NA()</f>
        <v>#N/A</v>
      </c>
      <c r="AS111" s="3" t="e">
        <f>NA()</f>
        <v>#N/A</v>
      </c>
      <c r="AT111" s="3" t="e">
        <f>NA()</f>
        <v>#N/A</v>
      </c>
      <c r="AU111" s="3" t="e">
        <f>NA()</f>
        <v>#N/A</v>
      </c>
      <c r="AV111" t="e">
        <f>NA()</f>
        <v>#N/A</v>
      </c>
      <c r="AW111" t="e">
        <f>NA()</f>
        <v>#N/A</v>
      </c>
      <c r="AX111" s="3">
        <v>459</v>
      </c>
      <c r="AY111" s="3">
        <v>389</v>
      </c>
      <c r="AZ111" t="e">
        <f>NA()</f>
        <v>#N/A</v>
      </c>
      <c r="BA111" t="e">
        <f>NA()</f>
        <v>#N/A</v>
      </c>
      <c r="BB111" t="e">
        <f>NA()</f>
        <v>#N/A</v>
      </c>
      <c r="BC111" t="e">
        <f>NA()</f>
        <v>#N/A</v>
      </c>
      <c r="BD111" t="e">
        <f>NA()</f>
        <v>#N/A</v>
      </c>
      <c r="BE111" t="e">
        <f>NA()</f>
        <v>#N/A</v>
      </c>
      <c r="BF111" t="e">
        <f>NA()</f>
        <v>#N/A</v>
      </c>
      <c r="BG111" t="e">
        <f>NA()</f>
        <v>#N/A</v>
      </c>
      <c r="BH111" t="e">
        <f>NA()</f>
        <v>#N/A</v>
      </c>
      <c r="BI111" t="e">
        <f>NA()</f>
        <v>#N/A</v>
      </c>
      <c r="BJ111" t="e">
        <f>NA()</f>
        <v>#N/A</v>
      </c>
      <c r="BK111" t="e">
        <f>NA()</f>
        <v>#N/A</v>
      </c>
      <c r="BL111" s="3">
        <v>371</v>
      </c>
      <c r="BM111" t="e">
        <f>NA()</f>
        <v>#N/A</v>
      </c>
      <c r="BN111" t="e">
        <f>NA()</f>
        <v>#N/A</v>
      </c>
      <c r="BO111" t="e">
        <f>NA()</f>
        <v>#N/A</v>
      </c>
      <c r="BP111" t="e">
        <f>NA()</f>
        <v>#N/A</v>
      </c>
      <c r="BQ111" t="e">
        <f>NA()</f>
        <v>#N/A</v>
      </c>
      <c r="BR111" t="e">
        <f>NA()</f>
        <v>#N/A</v>
      </c>
      <c r="BS111" t="e">
        <f>NA()</f>
        <v>#N/A</v>
      </c>
      <c r="BT111" t="e">
        <f>NA()</f>
        <v>#N/A</v>
      </c>
      <c r="BU111" t="e">
        <f>NA()</f>
        <v>#N/A</v>
      </c>
      <c r="BV111" t="e">
        <f>NA()</f>
        <v>#N/A</v>
      </c>
      <c r="BW111" t="e">
        <f>NA()</f>
        <v>#N/A</v>
      </c>
      <c r="BX111" t="e">
        <f>NA()</f>
        <v>#N/A</v>
      </c>
      <c r="BY111" t="e">
        <f>NA()</f>
        <v>#N/A</v>
      </c>
      <c r="BZ111" s="3">
        <v>379</v>
      </c>
      <c r="CA111" t="e">
        <f>NA()</f>
        <v>#N/A</v>
      </c>
      <c r="CB111" t="e">
        <f>NA()</f>
        <v>#N/A</v>
      </c>
      <c r="CC111" t="e">
        <f>NA()</f>
        <v>#N/A</v>
      </c>
      <c r="CD111" t="e">
        <f>NA()</f>
        <v>#N/A</v>
      </c>
      <c r="CE111" t="e">
        <f>NA()</f>
        <v>#N/A</v>
      </c>
      <c r="CF111" t="e">
        <f>NA()</f>
        <v>#N/A</v>
      </c>
      <c r="CG111" t="e">
        <f>NA()</f>
        <v>#N/A</v>
      </c>
      <c r="CH111" t="e">
        <f>NA()</f>
        <v>#N/A</v>
      </c>
      <c r="CI111" t="e">
        <f>NA()</f>
        <v>#N/A</v>
      </c>
      <c r="CJ111" t="e">
        <f>NA()</f>
        <v>#N/A</v>
      </c>
      <c r="CK111" t="e">
        <f>NA()</f>
        <v>#N/A</v>
      </c>
      <c r="CL111" t="e">
        <f>NA()</f>
        <v>#N/A</v>
      </c>
      <c r="CM111" t="e">
        <f>NA()</f>
        <v>#N/A</v>
      </c>
      <c r="CN111" t="e">
        <f>NA()</f>
        <v>#N/A</v>
      </c>
      <c r="CO111" t="e">
        <f>NA()</f>
        <v>#N/A</v>
      </c>
      <c r="CP111" t="e">
        <f>NA()</f>
        <v>#N/A</v>
      </c>
      <c r="CQ111" t="e">
        <f>NA()</f>
        <v>#N/A</v>
      </c>
      <c r="CR111" t="e">
        <f>NA()</f>
        <v>#N/A</v>
      </c>
      <c r="CS111" s="3" t="e">
        <f>NA()</f>
        <v>#N/A</v>
      </c>
      <c r="CT111" s="3" t="e">
        <f>NA()</f>
        <v>#N/A</v>
      </c>
    </row>
    <row r="112" spans="1:98" x14ac:dyDescent="0.2">
      <c r="A112" s="62">
        <v>41</v>
      </c>
      <c r="B112" s="3" t="e">
        <f>NA()</f>
        <v>#N/A</v>
      </c>
      <c r="C112" s="3" t="e">
        <f>NA()</f>
        <v>#N/A</v>
      </c>
      <c r="D112" s="3">
        <v>424</v>
      </c>
      <c r="E112" s="3" t="e">
        <f>NA()</f>
        <v>#N/A</v>
      </c>
      <c r="F112" s="3" t="e">
        <f>NA()</f>
        <v>#N/A</v>
      </c>
      <c r="G112" s="3" t="e">
        <f>NA()</f>
        <v>#N/A</v>
      </c>
      <c r="H112" s="3" t="e">
        <f>NA()</f>
        <v>#N/A</v>
      </c>
      <c r="I112" s="3">
        <v>399</v>
      </c>
      <c r="J112" s="3" t="e">
        <f>NA()</f>
        <v>#N/A</v>
      </c>
      <c r="K112" s="3" t="e">
        <f>NA()</f>
        <v>#N/A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7" t="e">
        <f>NA()</f>
        <v>#N/A</v>
      </c>
      <c r="P112" s="3" t="e">
        <f>NA()</f>
        <v>#N/A</v>
      </c>
      <c r="Q112" s="3" t="e">
        <f>NA()</f>
        <v>#N/A</v>
      </c>
      <c r="R112" s="3" t="e">
        <f>NA()</f>
        <v>#N/A</v>
      </c>
      <c r="S112" s="3">
        <v>389</v>
      </c>
      <c r="T112" s="3" t="e">
        <f>NA()</f>
        <v>#N/A</v>
      </c>
      <c r="U112" s="3" t="e">
        <f>NA()</f>
        <v>#N/A</v>
      </c>
      <c r="V112" s="3" t="e">
        <f>NA()</f>
        <v>#N/A</v>
      </c>
      <c r="W112" s="3" t="e">
        <f>NA()</f>
        <v>#N/A</v>
      </c>
      <c r="X112" s="3" t="e">
        <f>NA()</f>
        <v>#N/A</v>
      </c>
      <c r="Y112" s="3">
        <v>346</v>
      </c>
      <c r="Z112" s="3" t="e">
        <f>NA()</f>
        <v>#N/A</v>
      </c>
      <c r="AA112" s="3" t="e">
        <f>NA()</f>
        <v>#N/A</v>
      </c>
      <c r="AB112" s="3">
        <v>502</v>
      </c>
      <c r="AC112" s="3">
        <v>358</v>
      </c>
      <c r="AD112" s="3">
        <v>360</v>
      </c>
      <c r="AE112" s="3" t="e">
        <f>NA()</f>
        <v>#N/A</v>
      </c>
      <c r="AF112" s="3" t="e">
        <f>NA()</f>
        <v>#N/A</v>
      </c>
      <c r="AG112" s="3" t="e">
        <f>NA()</f>
        <v>#N/A</v>
      </c>
      <c r="AH112" s="3" t="e">
        <f>NA()</f>
        <v>#N/A</v>
      </c>
      <c r="AI112" s="66" t="e">
        <f>NA()</f>
        <v>#N/A</v>
      </c>
      <c r="AJ112" s="3" t="e">
        <f>NA()</f>
        <v>#N/A</v>
      </c>
      <c r="AK112" s="3" t="e">
        <f>NA()</f>
        <v>#N/A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364</v>
      </c>
      <c r="AQ112" s="3" t="e">
        <f>NA()</f>
        <v>#N/A</v>
      </c>
      <c r="AR112" s="3" t="e">
        <f>NA()</f>
        <v>#N/A</v>
      </c>
      <c r="AS112" s="3" t="e">
        <f>NA()</f>
        <v>#N/A</v>
      </c>
      <c r="AT112" s="3" t="e">
        <f>NA()</f>
        <v>#N/A</v>
      </c>
      <c r="AU112" s="3" t="e">
        <f>NA()</f>
        <v>#N/A</v>
      </c>
      <c r="AV112" t="e">
        <f>NA()</f>
        <v>#N/A</v>
      </c>
      <c r="AW112" t="e">
        <f>NA()</f>
        <v>#N/A</v>
      </c>
      <c r="AX112" s="3">
        <v>448</v>
      </c>
      <c r="AY112" s="3">
        <v>379</v>
      </c>
      <c r="AZ112" t="e">
        <f>NA()</f>
        <v>#N/A</v>
      </c>
      <c r="BA112" t="e">
        <f>NA()</f>
        <v>#N/A</v>
      </c>
      <c r="BB112" t="e">
        <f>NA()</f>
        <v>#N/A</v>
      </c>
      <c r="BC112" t="e">
        <f>NA()</f>
        <v>#N/A</v>
      </c>
      <c r="BD112" t="e">
        <f>NA()</f>
        <v>#N/A</v>
      </c>
      <c r="BE112" t="e">
        <f>NA()</f>
        <v>#N/A</v>
      </c>
      <c r="BF112" t="e">
        <f>NA()</f>
        <v>#N/A</v>
      </c>
      <c r="BG112" t="e">
        <f>NA()</f>
        <v>#N/A</v>
      </c>
      <c r="BH112" t="e">
        <f>NA()</f>
        <v>#N/A</v>
      </c>
      <c r="BI112" t="e">
        <f>NA()</f>
        <v>#N/A</v>
      </c>
      <c r="BJ112" t="e">
        <f>NA()</f>
        <v>#N/A</v>
      </c>
      <c r="BK112" t="e">
        <f>NA()</f>
        <v>#N/A</v>
      </c>
      <c r="BL112" s="3">
        <v>363</v>
      </c>
      <c r="BM112" t="e">
        <f>NA()</f>
        <v>#N/A</v>
      </c>
      <c r="BN112" t="e">
        <f>NA()</f>
        <v>#N/A</v>
      </c>
      <c r="BO112" t="e">
        <f>NA()</f>
        <v>#N/A</v>
      </c>
      <c r="BP112" t="e">
        <f>NA()</f>
        <v>#N/A</v>
      </c>
      <c r="BQ112" t="e">
        <f>NA()</f>
        <v>#N/A</v>
      </c>
      <c r="BR112" t="e">
        <f>NA()</f>
        <v>#N/A</v>
      </c>
      <c r="BS112" t="e">
        <f>NA()</f>
        <v>#N/A</v>
      </c>
      <c r="BT112" t="e">
        <f>NA()</f>
        <v>#N/A</v>
      </c>
      <c r="BU112" t="e">
        <f>NA()</f>
        <v>#N/A</v>
      </c>
      <c r="BV112" t="e">
        <f>NA()</f>
        <v>#N/A</v>
      </c>
      <c r="BW112" t="e">
        <f>NA()</f>
        <v>#N/A</v>
      </c>
      <c r="BX112" t="e">
        <f>NA()</f>
        <v>#N/A</v>
      </c>
      <c r="BY112" t="e">
        <f>NA()</f>
        <v>#N/A</v>
      </c>
      <c r="BZ112" s="3">
        <v>370</v>
      </c>
      <c r="CA112" t="e">
        <f>NA()</f>
        <v>#N/A</v>
      </c>
      <c r="CB112" t="e">
        <f>NA()</f>
        <v>#N/A</v>
      </c>
      <c r="CC112" t="e">
        <f>NA()</f>
        <v>#N/A</v>
      </c>
      <c r="CD112" t="e">
        <f>NA()</f>
        <v>#N/A</v>
      </c>
      <c r="CE112" t="e">
        <f>NA()</f>
        <v>#N/A</v>
      </c>
      <c r="CF112" t="e">
        <f>NA()</f>
        <v>#N/A</v>
      </c>
      <c r="CG112" t="e">
        <f>NA()</f>
        <v>#N/A</v>
      </c>
      <c r="CH112" t="e">
        <f>NA()</f>
        <v>#N/A</v>
      </c>
      <c r="CI112" t="e">
        <f>NA()</f>
        <v>#N/A</v>
      </c>
      <c r="CJ112" t="e">
        <f>NA()</f>
        <v>#N/A</v>
      </c>
      <c r="CK112" t="e">
        <f>NA()</f>
        <v>#N/A</v>
      </c>
      <c r="CL112" t="e">
        <f>NA()</f>
        <v>#N/A</v>
      </c>
      <c r="CM112" t="e">
        <f>NA()</f>
        <v>#N/A</v>
      </c>
      <c r="CN112" t="e">
        <f>NA()</f>
        <v>#N/A</v>
      </c>
      <c r="CO112" t="e">
        <f>NA()</f>
        <v>#N/A</v>
      </c>
      <c r="CP112" t="e">
        <f>NA()</f>
        <v>#N/A</v>
      </c>
      <c r="CQ112" t="e">
        <f>NA()</f>
        <v>#N/A</v>
      </c>
      <c r="CR112" t="e">
        <f>NA()</f>
        <v>#N/A</v>
      </c>
      <c r="CS112" s="3" t="e">
        <f>NA()</f>
        <v>#N/A</v>
      </c>
      <c r="CT112" s="3" t="e">
        <f>NA()</f>
        <v>#N/A</v>
      </c>
    </row>
    <row r="113" spans="1:98" x14ac:dyDescent="0.2">
      <c r="A113" s="62">
        <v>40</v>
      </c>
      <c r="B113" s="3" t="e">
        <f>NA()</f>
        <v>#N/A</v>
      </c>
      <c r="C113" s="3" t="e">
        <f>NA()</f>
        <v>#N/A</v>
      </c>
      <c r="D113" s="3">
        <v>413</v>
      </c>
      <c r="E113" s="3" t="e">
        <f>NA()</f>
        <v>#N/A</v>
      </c>
      <c r="F113" s="3" t="e">
        <f>NA()</f>
        <v>#N/A</v>
      </c>
      <c r="G113" s="3" t="e">
        <f>NA()</f>
        <v>#N/A</v>
      </c>
      <c r="H113" s="3" t="e">
        <f>NA()</f>
        <v>#N/A</v>
      </c>
      <c r="I113" s="3">
        <v>388</v>
      </c>
      <c r="J113" s="3" t="e">
        <f>NA()</f>
        <v>#N/A</v>
      </c>
      <c r="K113" s="3" t="e">
        <f>NA()</f>
        <v>#N/A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7" t="e">
        <f>NA()</f>
        <v>#N/A</v>
      </c>
      <c r="P113" s="3" t="e">
        <f>NA()</f>
        <v>#N/A</v>
      </c>
      <c r="Q113" s="3" t="e">
        <f>NA()</f>
        <v>#N/A</v>
      </c>
      <c r="R113" s="3" t="e">
        <f>NA()</f>
        <v>#N/A</v>
      </c>
      <c r="S113" s="3">
        <v>379</v>
      </c>
      <c r="T113" s="3" t="e">
        <f>NA()</f>
        <v>#N/A</v>
      </c>
      <c r="U113" s="3" t="e">
        <f>NA()</f>
        <v>#N/A</v>
      </c>
      <c r="V113" s="3" t="e">
        <f>NA()</f>
        <v>#N/A</v>
      </c>
      <c r="W113" s="3" t="e">
        <f>NA()</f>
        <v>#N/A</v>
      </c>
      <c r="X113" s="3" t="e">
        <f>NA()</f>
        <v>#N/A</v>
      </c>
      <c r="Y113" s="3">
        <v>337</v>
      </c>
      <c r="Z113" s="3" t="e">
        <f>NA()</f>
        <v>#N/A</v>
      </c>
      <c r="AA113" s="3" t="e">
        <f>NA()</f>
        <v>#N/A</v>
      </c>
      <c r="AB113" s="3">
        <v>485</v>
      </c>
      <c r="AC113" s="3">
        <v>349</v>
      </c>
      <c r="AD113" s="3">
        <v>352</v>
      </c>
      <c r="AE113" s="3" t="e">
        <f>NA()</f>
        <v>#N/A</v>
      </c>
      <c r="AF113" s="3" t="e">
        <f>NA()</f>
        <v>#N/A</v>
      </c>
      <c r="AG113" s="3" t="e">
        <f>NA()</f>
        <v>#N/A</v>
      </c>
      <c r="AH113" s="3" t="e">
        <f>NA()</f>
        <v>#N/A</v>
      </c>
      <c r="AI113" s="66" t="e">
        <f>NA()</f>
        <v>#N/A</v>
      </c>
      <c r="AJ113" s="3" t="e">
        <f>NA()</f>
        <v>#N/A</v>
      </c>
      <c r="AK113" s="3" t="e">
        <f>NA()</f>
        <v>#N/A</v>
      </c>
      <c r="AL113" s="3" t="e">
        <f>NA()</f>
        <v>#N/A</v>
      </c>
      <c r="AM113" s="3" t="e">
        <f>NA()</f>
        <v>#N/A</v>
      </c>
      <c r="AN113" s="3" t="e">
        <f>NA()</f>
        <v>#N/A</v>
      </c>
      <c r="AO113" s="3" t="e">
        <f>NA()</f>
        <v>#N/A</v>
      </c>
      <c r="AP113" s="3">
        <v>357</v>
      </c>
      <c r="AQ113" s="3" t="e">
        <f>NA()</f>
        <v>#N/A</v>
      </c>
      <c r="AR113" s="3" t="e">
        <f>NA()</f>
        <v>#N/A</v>
      </c>
      <c r="AS113" s="3" t="e">
        <f>NA()</f>
        <v>#N/A</v>
      </c>
      <c r="AT113" s="3" t="e">
        <f>NA()</f>
        <v>#N/A</v>
      </c>
      <c r="AU113" s="3" t="e">
        <f>NA()</f>
        <v>#N/A</v>
      </c>
      <c r="AV113" t="e">
        <f>NA()</f>
        <v>#N/A</v>
      </c>
      <c r="AW113" t="e">
        <f>NA()</f>
        <v>#N/A</v>
      </c>
      <c r="AX113" s="3">
        <v>437</v>
      </c>
      <c r="AY113" s="3">
        <v>369</v>
      </c>
      <c r="AZ113" t="e">
        <f>NA()</f>
        <v>#N/A</v>
      </c>
      <c r="BA113" t="e">
        <f>NA()</f>
        <v>#N/A</v>
      </c>
      <c r="BB113" t="e">
        <f>NA()</f>
        <v>#N/A</v>
      </c>
      <c r="BC113" t="e">
        <f>NA()</f>
        <v>#N/A</v>
      </c>
      <c r="BD113" t="e">
        <f>NA()</f>
        <v>#N/A</v>
      </c>
      <c r="BE113" t="e">
        <f>NA()</f>
        <v>#N/A</v>
      </c>
      <c r="BF113" t="e">
        <f>NA()</f>
        <v>#N/A</v>
      </c>
      <c r="BG113" t="e">
        <f>NA()</f>
        <v>#N/A</v>
      </c>
      <c r="BH113" t="e">
        <f>NA()</f>
        <v>#N/A</v>
      </c>
      <c r="BI113" t="e">
        <f>NA()</f>
        <v>#N/A</v>
      </c>
      <c r="BJ113" t="e">
        <f>NA()</f>
        <v>#N/A</v>
      </c>
      <c r="BK113" t="e">
        <f>NA()</f>
        <v>#N/A</v>
      </c>
      <c r="BL113" s="3">
        <v>354</v>
      </c>
      <c r="BM113" t="e">
        <f>NA()</f>
        <v>#N/A</v>
      </c>
      <c r="BN113" t="e">
        <f>NA()</f>
        <v>#N/A</v>
      </c>
      <c r="BO113" t="e">
        <f>NA()</f>
        <v>#N/A</v>
      </c>
      <c r="BP113" t="e">
        <f>NA()</f>
        <v>#N/A</v>
      </c>
      <c r="BQ113" t="e">
        <f>NA()</f>
        <v>#N/A</v>
      </c>
      <c r="BR113" t="e">
        <f>NA()</f>
        <v>#N/A</v>
      </c>
      <c r="BS113" t="e">
        <f>NA()</f>
        <v>#N/A</v>
      </c>
      <c r="BT113" t="e">
        <f>NA()</f>
        <v>#N/A</v>
      </c>
      <c r="BU113" t="e">
        <f>NA()</f>
        <v>#N/A</v>
      </c>
      <c r="BV113" t="e">
        <f>NA()</f>
        <v>#N/A</v>
      </c>
      <c r="BW113" t="e">
        <f>NA()</f>
        <v>#N/A</v>
      </c>
      <c r="BX113" t="e">
        <f>NA()</f>
        <v>#N/A</v>
      </c>
      <c r="BY113" t="e">
        <f>NA()</f>
        <v>#N/A</v>
      </c>
      <c r="BZ113" s="3">
        <v>361</v>
      </c>
      <c r="CA113" t="e">
        <f>NA()</f>
        <v>#N/A</v>
      </c>
      <c r="CB113" t="e">
        <f>NA()</f>
        <v>#N/A</v>
      </c>
      <c r="CC113" t="e">
        <f>NA()</f>
        <v>#N/A</v>
      </c>
      <c r="CD113" t="e">
        <f>NA()</f>
        <v>#N/A</v>
      </c>
      <c r="CE113" t="e">
        <f>NA()</f>
        <v>#N/A</v>
      </c>
      <c r="CF113" t="e">
        <f>NA()</f>
        <v>#N/A</v>
      </c>
      <c r="CG113" t="e">
        <f>NA()</f>
        <v>#N/A</v>
      </c>
      <c r="CH113" t="e">
        <f>NA()</f>
        <v>#N/A</v>
      </c>
      <c r="CI113" t="e">
        <f>NA()</f>
        <v>#N/A</v>
      </c>
      <c r="CJ113" t="e">
        <f>NA()</f>
        <v>#N/A</v>
      </c>
      <c r="CK113" t="e">
        <f>NA()</f>
        <v>#N/A</v>
      </c>
      <c r="CL113" t="e">
        <f>NA()</f>
        <v>#N/A</v>
      </c>
      <c r="CM113" t="e">
        <f>NA()</f>
        <v>#N/A</v>
      </c>
      <c r="CN113" t="e">
        <f>NA()</f>
        <v>#N/A</v>
      </c>
      <c r="CO113" t="e">
        <f>NA()</f>
        <v>#N/A</v>
      </c>
      <c r="CP113" t="e">
        <f>NA()</f>
        <v>#N/A</v>
      </c>
      <c r="CQ113" t="e">
        <f>NA()</f>
        <v>#N/A</v>
      </c>
      <c r="CR113" t="e">
        <f>NA()</f>
        <v>#N/A</v>
      </c>
      <c r="CS113" s="3" t="e">
        <f>NA()</f>
        <v>#N/A</v>
      </c>
      <c r="CT113" s="3" t="e">
        <f>NA()</f>
        <v>#N/A</v>
      </c>
    </row>
    <row r="114" spans="1:98" x14ac:dyDescent="0.2">
      <c r="A114" s="62">
        <v>39</v>
      </c>
      <c r="B114" s="3" t="e">
        <f>NA()</f>
        <v>#N/A</v>
      </c>
      <c r="C114" s="3" t="e">
        <f>NA()</f>
        <v>#N/A</v>
      </c>
      <c r="D114" s="3">
        <v>403</v>
      </c>
      <c r="E114" s="3" t="e">
        <f>NA()</f>
        <v>#N/A</v>
      </c>
      <c r="F114" s="3" t="e">
        <f>NA()</f>
        <v>#N/A</v>
      </c>
      <c r="G114" s="3" t="e">
        <f>NA()</f>
        <v>#N/A</v>
      </c>
      <c r="H114" s="3" t="e">
        <f>NA()</f>
        <v>#N/A</v>
      </c>
      <c r="I114" s="3">
        <v>377</v>
      </c>
      <c r="J114" s="3" t="e">
        <f>NA()</f>
        <v>#N/A</v>
      </c>
      <c r="K114" s="3" t="e">
        <f>NA()</f>
        <v>#N/A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7" t="e">
        <f>NA()</f>
        <v>#N/A</v>
      </c>
      <c r="P114" s="3" t="e">
        <f>NA()</f>
        <v>#N/A</v>
      </c>
      <c r="Q114" s="3" t="e">
        <f>NA()</f>
        <v>#N/A</v>
      </c>
      <c r="R114" s="3" t="e">
        <f>NA()</f>
        <v>#N/A</v>
      </c>
      <c r="S114" s="3">
        <v>369</v>
      </c>
      <c r="T114" s="3" t="e">
        <f>NA()</f>
        <v>#N/A</v>
      </c>
      <c r="U114" s="3" t="e">
        <f>NA()</f>
        <v>#N/A</v>
      </c>
      <c r="V114" s="3" t="e">
        <f>NA()</f>
        <v>#N/A</v>
      </c>
      <c r="W114" s="3" t="e">
        <f>NA()</f>
        <v>#N/A</v>
      </c>
      <c r="X114" s="3" t="e">
        <f>NA()</f>
        <v>#N/A</v>
      </c>
      <c r="Y114" s="3">
        <v>328</v>
      </c>
      <c r="Z114" s="3" t="e">
        <f>NA()</f>
        <v>#N/A</v>
      </c>
      <c r="AA114" s="3" t="e">
        <f>NA()</f>
        <v>#N/A</v>
      </c>
      <c r="AB114" s="3">
        <v>472</v>
      </c>
      <c r="AC114" s="3">
        <v>340</v>
      </c>
      <c r="AD114" s="3">
        <v>343</v>
      </c>
      <c r="AE114" s="3" t="e">
        <f>NA()</f>
        <v>#N/A</v>
      </c>
      <c r="AF114" s="3" t="e">
        <f>NA()</f>
        <v>#N/A</v>
      </c>
      <c r="AG114" s="3" t="e">
        <f>NA()</f>
        <v>#N/A</v>
      </c>
      <c r="AH114" s="3" t="e">
        <f>NA()</f>
        <v>#N/A</v>
      </c>
      <c r="AI114" s="66" t="e">
        <f>NA()</f>
        <v>#N/A</v>
      </c>
      <c r="AJ114" s="3" t="e">
        <f>NA()</f>
        <v>#N/A</v>
      </c>
      <c r="AK114" s="3" t="e">
        <f>NA()</f>
        <v>#N/A</v>
      </c>
      <c r="AL114" s="3" t="e">
        <f>NA()</f>
        <v>#N/A</v>
      </c>
      <c r="AM114" s="3" t="e">
        <f>NA()</f>
        <v>#N/A</v>
      </c>
      <c r="AN114" s="3" t="e">
        <f>NA()</f>
        <v>#N/A</v>
      </c>
      <c r="AO114" s="3" t="e">
        <f>NA()</f>
        <v>#N/A</v>
      </c>
      <c r="AP114" s="3">
        <v>350</v>
      </c>
      <c r="AQ114" s="3" t="e">
        <f>NA()</f>
        <v>#N/A</v>
      </c>
      <c r="AR114" s="3" t="e">
        <f>NA()</f>
        <v>#N/A</v>
      </c>
      <c r="AS114" s="3" t="e">
        <f>NA()</f>
        <v>#N/A</v>
      </c>
      <c r="AT114" s="3" t="e">
        <f>NA()</f>
        <v>#N/A</v>
      </c>
      <c r="AU114" s="3" t="e">
        <f>NA()</f>
        <v>#N/A</v>
      </c>
      <c r="AV114" t="e">
        <f>NA()</f>
        <v>#N/A</v>
      </c>
      <c r="AW114" t="e">
        <f>NA()</f>
        <v>#N/A</v>
      </c>
      <c r="AX114" s="3">
        <v>426</v>
      </c>
      <c r="AY114" s="3">
        <v>359</v>
      </c>
      <c r="AZ114" t="e">
        <f>NA()</f>
        <v>#N/A</v>
      </c>
      <c r="BA114" t="e">
        <f>NA()</f>
        <v>#N/A</v>
      </c>
      <c r="BB114" t="e">
        <f>NA()</f>
        <v>#N/A</v>
      </c>
      <c r="BC114" t="e">
        <f>NA()</f>
        <v>#N/A</v>
      </c>
      <c r="BD114" t="e">
        <f>NA()</f>
        <v>#N/A</v>
      </c>
      <c r="BE114" t="e">
        <f>NA()</f>
        <v>#N/A</v>
      </c>
      <c r="BF114" t="e">
        <f>NA()</f>
        <v>#N/A</v>
      </c>
      <c r="BG114" t="e">
        <f>NA()</f>
        <v>#N/A</v>
      </c>
      <c r="BH114" t="e">
        <f>NA()</f>
        <v>#N/A</v>
      </c>
      <c r="BI114" t="e">
        <f>NA()</f>
        <v>#N/A</v>
      </c>
      <c r="BJ114" t="e">
        <f>NA()</f>
        <v>#N/A</v>
      </c>
      <c r="BK114" t="e">
        <f>NA()</f>
        <v>#N/A</v>
      </c>
      <c r="BL114" s="3">
        <v>345</v>
      </c>
      <c r="BM114" t="e">
        <f>NA()</f>
        <v>#N/A</v>
      </c>
      <c r="BN114" t="e">
        <f>NA()</f>
        <v>#N/A</v>
      </c>
      <c r="BO114" t="e">
        <f>NA()</f>
        <v>#N/A</v>
      </c>
      <c r="BP114" t="e">
        <f>NA()</f>
        <v>#N/A</v>
      </c>
      <c r="BQ114" t="e">
        <f>NA()</f>
        <v>#N/A</v>
      </c>
      <c r="BR114" t="e">
        <f>NA()</f>
        <v>#N/A</v>
      </c>
      <c r="BS114" t="e">
        <f>NA()</f>
        <v>#N/A</v>
      </c>
      <c r="BT114" t="e">
        <f>NA()</f>
        <v>#N/A</v>
      </c>
      <c r="BU114" t="e">
        <f>NA()</f>
        <v>#N/A</v>
      </c>
      <c r="BV114" t="e">
        <f>NA()</f>
        <v>#N/A</v>
      </c>
      <c r="BW114" t="e">
        <f>NA()</f>
        <v>#N/A</v>
      </c>
      <c r="BX114" t="e">
        <f>NA()</f>
        <v>#N/A</v>
      </c>
      <c r="BY114" t="e">
        <f>NA()</f>
        <v>#N/A</v>
      </c>
      <c r="BZ114" s="3">
        <v>352</v>
      </c>
      <c r="CA114" t="e">
        <f>NA()</f>
        <v>#N/A</v>
      </c>
      <c r="CB114" t="e">
        <f>NA()</f>
        <v>#N/A</v>
      </c>
      <c r="CC114" t="e">
        <f>NA()</f>
        <v>#N/A</v>
      </c>
      <c r="CD114" t="e">
        <f>NA()</f>
        <v>#N/A</v>
      </c>
      <c r="CE114" t="e">
        <f>NA()</f>
        <v>#N/A</v>
      </c>
      <c r="CF114" t="e">
        <f>NA()</f>
        <v>#N/A</v>
      </c>
      <c r="CG114" t="e">
        <f>NA()</f>
        <v>#N/A</v>
      </c>
      <c r="CH114" t="e">
        <f>NA()</f>
        <v>#N/A</v>
      </c>
      <c r="CI114" t="e">
        <f>NA()</f>
        <v>#N/A</v>
      </c>
      <c r="CJ114" t="e">
        <f>NA()</f>
        <v>#N/A</v>
      </c>
      <c r="CK114" t="e">
        <f>NA()</f>
        <v>#N/A</v>
      </c>
      <c r="CL114" t="e">
        <f>NA()</f>
        <v>#N/A</v>
      </c>
      <c r="CM114" t="e">
        <f>NA()</f>
        <v>#N/A</v>
      </c>
      <c r="CN114" t="e">
        <f>NA()</f>
        <v>#N/A</v>
      </c>
      <c r="CO114" t="e">
        <f>NA()</f>
        <v>#N/A</v>
      </c>
      <c r="CP114" t="e">
        <f>NA()</f>
        <v>#N/A</v>
      </c>
      <c r="CQ114" t="e">
        <f>NA()</f>
        <v>#N/A</v>
      </c>
      <c r="CR114" t="e">
        <f>NA()</f>
        <v>#N/A</v>
      </c>
      <c r="CS114" s="3" t="e">
        <f>NA()</f>
        <v>#N/A</v>
      </c>
      <c r="CT114" s="3" t="e">
        <f>NA()</f>
        <v>#N/A</v>
      </c>
    </row>
    <row r="115" spans="1:98" x14ac:dyDescent="0.2">
      <c r="A115" s="62">
        <v>38</v>
      </c>
      <c r="B115" s="3" t="e">
        <f>NA()</f>
        <v>#N/A</v>
      </c>
      <c r="C115" s="3" t="e">
        <f>NA()</f>
        <v>#N/A</v>
      </c>
      <c r="D115" s="3">
        <v>392</v>
      </c>
      <c r="E115" s="3" t="e">
        <f>NA()</f>
        <v>#N/A</v>
      </c>
      <c r="F115" s="3">
        <v>386</v>
      </c>
      <c r="G115" s="3" t="e">
        <f>NA()</f>
        <v>#N/A</v>
      </c>
      <c r="H115" s="3" t="e">
        <f>NA()</f>
        <v>#N/A</v>
      </c>
      <c r="I115" s="3">
        <v>367</v>
      </c>
      <c r="J115" s="3" t="e">
        <f>NA()</f>
        <v>#N/A</v>
      </c>
      <c r="K115" s="3" t="e">
        <f>NA()</f>
        <v>#N/A</v>
      </c>
      <c r="L115" s="3" t="e">
        <f>NA()</f>
        <v>#N/A</v>
      </c>
      <c r="M115" s="3" t="e">
        <f>NA()</f>
        <v>#N/A</v>
      </c>
      <c r="N115" s="3" t="e">
        <f>NA()</f>
        <v>#N/A</v>
      </c>
      <c r="O115" s="87" t="e">
        <f>NA()</f>
        <v>#N/A</v>
      </c>
      <c r="P115" s="3" t="e">
        <f>NA()</f>
        <v>#N/A</v>
      </c>
      <c r="Q115" s="3" t="e">
        <f>NA()</f>
        <v>#N/A</v>
      </c>
      <c r="R115" s="3" t="e">
        <f>NA()</f>
        <v>#N/A</v>
      </c>
      <c r="S115" s="3">
        <v>359</v>
      </c>
      <c r="T115" s="3" t="e">
        <f>NA()</f>
        <v>#N/A</v>
      </c>
      <c r="U115" s="3" t="e">
        <f>NA()</f>
        <v>#N/A</v>
      </c>
      <c r="V115" s="3" t="e">
        <f>NA()</f>
        <v>#N/A</v>
      </c>
      <c r="W115" s="3" t="e">
        <f>NA()</f>
        <v>#N/A</v>
      </c>
      <c r="X115" s="3" t="e">
        <f>NA()</f>
        <v>#N/A</v>
      </c>
      <c r="Y115" s="3">
        <v>320</v>
      </c>
      <c r="Z115" s="3" t="e">
        <f>NA()</f>
        <v>#N/A</v>
      </c>
      <c r="AA115" s="3" t="e">
        <f>NA()</f>
        <v>#N/A</v>
      </c>
      <c r="AB115" s="3">
        <v>459</v>
      </c>
      <c r="AC115" s="3">
        <v>331</v>
      </c>
      <c r="AD115" s="3">
        <v>334</v>
      </c>
      <c r="AE115" s="3" t="e">
        <f>NA()</f>
        <v>#N/A</v>
      </c>
      <c r="AF115" s="3" t="e">
        <f>NA()</f>
        <v>#N/A</v>
      </c>
      <c r="AG115" s="3" t="e">
        <f>NA()</f>
        <v>#N/A</v>
      </c>
      <c r="AH115" s="3" t="e">
        <f>NA()</f>
        <v>#N/A</v>
      </c>
      <c r="AI115" s="66" t="e">
        <f>NA()</f>
        <v>#N/A</v>
      </c>
      <c r="AJ115" s="3" t="e">
        <f>NA()</f>
        <v>#N/A</v>
      </c>
      <c r="AK115" s="3" t="e">
        <f>NA()</f>
        <v>#N/A</v>
      </c>
      <c r="AL115" s="3" t="e">
        <f>NA()</f>
        <v>#N/A</v>
      </c>
      <c r="AM115" s="3" t="e">
        <f>NA()</f>
        <v>#N/A</v>
      </c>
      <c r="AN115" s="3" t="e">
        <f>NA()</f>
        <v>#N/A</v>
      </c>
      <c r="AO115" s="3" t="e">
        <f>NA()</f>
        <v>#N/A</v>
      </c>
      <c r="AP115" s="3">
        <v>342</v>
      </c>
      <c r="AQ115" s="3" t="e">
        <f>NA()</f>
        <v>#N/A</v>
      </c>
      <c r="AR115" s="3" t="e">
        <f>NA()</f>
        <v>#N/A</v>
      </c>
      <c r="AS115" s="3" t="e">
        <f>NA()</f>
        <v>#N/A</v>
      </c>
      <c r="AT115" s="3" t="e">
        <f>NA()</f>
        <v>#N/A</v>
      </c>
      <c r="AU115" s="3" t="e">
        <f>NA()</f>
        <v>#N/A</v>
      </c>
      <c r="AV115" t="e">
        <f>NA()</f>
        <v>#N/A</v>
      </c>
      <c r="AW115" t="e">
        <f>NA()</f>
        <v>#N/A</v>
      </c>
      <c r="AX115" s="3">
        <v>415</v>
      </c>
      <c r="AY115" s="3">
        <v>349</v>
      </c>
      <c r="AZ115" t="e">
        <f>NA()</f>
        <v>#N/A</v>
      </c>
      <c r="BA115" t="e">
        <f>NA()</f>
        <v>#N/A</v>
      </c>
      <c r="BB115" t="e">
        <f>NA()</f>
        <v>#N/A</v>
      </c>
      <c r="BC115" t="e">
        <f>NA()</f>
        <v>#N/A</v>
      </c>
      <c r="BD115" t="e">
        <f>NA()</f>
        <v>#N/A</v>
      </c>
      <c r="BE115" t="e">
        <f>NA()</f>
        <v>#N/A</v>
      </c>
      <c r="BF115" t="e">
        <f>NA()</f>
        <v>#N/A</v>
      </c>
      <c r="BG115" t="e">
        <f>NA()</f>
        <v>#N/A</v>
      </c>
      <c r="BH115" t="e">
        <f>NA()</f>
        <v>#N/A</v>
      </c>
      <c r="BI115" t="e">
        <f>NA()</f>
        <v>#N/A</v>
      </c>
      <c r="BJ115" t="e">
        <f>NA()</f>
        <v>#N/A</v>
      </c>
      <c r="BK115" t="e">
        <f>NA()</f>
        <v>#N/A</v>
      </c>
      <c r="BL115" s="3">
        <v>336</v>
      </c>
      <c r="BM115" t="e">
        <f>NA()</f>
        <v>#N/A</v>
      </c>
      <c r="BN115" t="e">
        <f>NA()</f>
        <v>#N/A</v>
      </c>
      <c r="BO115" t="e">
        <f>NA()</f>
        <v>#N/A</v>
      </c>
      <c r="BP115" t="e">
        <f>NA()</f>
        <v>#N/A</v>
      </c>
      <c r="BQ115" t="e">
        <f>NA()</f>
        <v>#N/A</v>
      </c>
      <c r="BR115" t="e">
        <f>NA()</f>
        <v>#N/A</v>
      </c>
      <c r="BS115" t="e">
        <f>NA()</f>
        <v>#N/A</v>
      </c>
      <c r="BT115" t="e">
        <f>NA()</f>
        <v>#N/A</v>
      </c>
      <c r="BU115" t="e">
        <f>NA()</f>
        <v>#N/A</v>
      </c>
      <c r="BV115" t="e">
        <f>NA()</f>
        <v>#N/A</v>
      </c>
      <c r="BW115" t="e">
        <f>NA()</f>
        <v>#N/A</v>
      </c>
      <c r="BX115" t="e">
        <f>NA()</f>
        <v>#N/A</v>
      </c>
      <c r="BY115" t="e">
        <f>NA()</f>
        <v>#N/A</v>
      </c>
      <c r="BZ115" s="3">
        <v>343</v>
      </c>
      <c r="CA115" t="e">
        <f>NA()</f>
        <v>#N/A</v>
      </c>
      <c r="CB115" t="e">
        <f>NA()</f>
        <v>#N/A</v>
      </c>
      <c r="CC115" t="e">
        <f>NA()</f>
        <v>#N/A</v>
      </c>
      <c r="CD115" t="e">
        <f>NA()</f>
        <v>#N/A</v>
      </c>
      <c r="CE115" t="e">
        <f>NA()</f>
        <v>#N/A</v>
      </c>
      <c r="CF115" t="e">
        <f>NA()</f>
        <v>#N/A</v>
      </c>
      <c r="CG115" t="e">
        <f>NA()</f>
        <v>#N/A</v>
      </c>
      <c r="CH115" t="e">
        <f>NA()</f>
        <v>#N/A</v>
      </c>
      <c r="CI115" t="e">
        <f>NA()</f>
        <v>#N/A</v>
      </c>
      <c r="CJ115" t="e">
        <f>NA()</f>
        <v>#N/A</v>
      </c>
      <c r="CK115" t="e">
        <f>NA()</f>
        <v>#N/A</v>
      </c>
      <c r="CL115" t="e">
        <f>NA()</f>
        <v>#N/A</v>
      </c>
      <c r="CM115" t="e">
        <f>NA()</f>
        <v>#N/A</v>
      </c>
      <c r="CN115" t="e">
        <f>NA()</f>
        <v>#N/A</v>
      </c>
      <c r="CO115" t="e">
        <f>NA()</f>
        <v>#N/A</v>
      </c>
      <c r="CP115" t="e">
        <f>NA()</f>
        <v>#N/A</v>
      </c>
      <c r="CQ115" t="e">
        <f>NA()</f>
        <v>#N/A</v>
      </c>
      <c r="CR115" t="e">
        <f>NA()</f>
        <v>#N/A</v>
      </c>
      <c r="CS115" s="3" t="e">
        <f>NA()</f>
        <v>#N/A</v>
      </c>
      <c r="CT115" s="3" t="e">
        <f>NA()</f>
        <v>#N/A</v>
      </c>
    </row>
    <row r="116" spans="1:98" x14ac:dyDescent="0.2">
      <c r="A116" s="62">
        <v>37</v>
      </c>
      <c r="B116" s="3" t="e">
        <f>NA()</f>
        <v>#N/A</v>
      </c>
      <c r="C116" s="3" t="e">
        <f>NA()</f>
        <v>#N/A</v>
      </c>
      <c r="D116" s="3">
        <v>382</v>
      </c>
      <c r="E116" s="3" t="e">
        <f>NA()</f>
        <v>#N/A</v>
      </c>
      <c r="F116" s="3">
        <v>374</v>
      </c>
      <c r="G116" s="3" t="e">
        <f>NA()</f>
        <v>#N/A</v>
      </c>
      <c r="H116" s="3">
        <v>390</v>
      </c>
      <c r="I116" s="3">
        <v>357</v>
      </c>
      <c r="J116" s="3" t="e">
        <f>NA()</f>
        <v>#N/A</v>
      </c>
      <c r="K116" s="3" t="e">
        <f>NA()</f>
        <v>#N/A</v>
      </c>
      <c r="L116" s="3" t="e">
        <f>NA()</f>
        <v>#N/A</v>
      </c>
      <c r="M116" s="3" t="e">
        <f>NA()</f>
        <v>#N/A</v>
      </c>
      <c r="N116" s="3" t="e">
        <f>NA()</f>
        <v>#N/A</v>
      </c>
      <c r="O116" s="87" t="e">
        <f>NA()</f>
        <v>#N/A</v>
      </c>
      <c r="P116" s="3" t="e">
        <f>NA()</f>
        <v>#N/A</v>
      </c>
      <c r="Q116" s="3" t="e">
        <f>NA()</f>
        <v>#N/A</v>
      </c>
      <c r="R116" s="3" t="e">
        <f>NA()</f>
        <v>#N/A</v>
      </c>
      <c r="S116" s="3">
        <v>350</v>
      </c>
      <c r="T116" s="3" t="e">
        <f>NA()</f>
        <v>#N/A</v>
      </c>
      <c r="U116" s="3" t="e">
        <f>NA()</f>
        <v>#N/A</v>
      </c>
      <c r="V116" s="3" t="e">
        <f>NA()</f>
        <v>#N/A</v>
      </c>
      <c r="W116" s="3" t="e">
        <f>NA()</f>
        <v>#N/A</v>
      </c>
      <c r="X116" s="3" t="e">
        <f>NA()</f>
        <v>#N/A</v>
      </c>
      <c r="Y116" s="3">
        <v>311</v>
      </c>
      <c r="Z116" s="3" t="e">
        <f>NA()</f>
        <v>#N/A</v>
      </c>
      <c r="AA116" s="3" t="e">
        <f>NA()</f>
        <v>#N/A</v>
      </c>
      <c r="AB116" s="3">
        <v>445</v>
      </c>
      <c r="AC116" s="3">
        <v>322</v>
      </c>
      <c r="AD116" s="3">
        <v>328</v>
      </c>
      <c r="AE116" s="3" t="e">
        <f>NA()</f>
        <v>#N/A</v>
      </c>
      <c r="AF116" s="3" t="e">
        <f>NA()</f>
        <v>#N/A</v>
      </c>
      <c r="AG116" s="3" t="e">
        <f>NA()</f>
        <v>#N/A</v>
      </c>
      <c r="AH116" s="3" t="e">
        <f>NA()</f>
        <v>#N/A</v>
      </c>
      <c r="AI116" s="66" t="e">
        <f>NA()</f>
        <v>#N/A</v>
      </c>
      <c r="AJ116" s="3" t="e">
        <f>NA()</f>
        <v>#N/A</v>
      </c>
      <c r="AK116" s="3">
        <v>383</v>
      </c>
      <c r="AL116" s="3" t="e">
        <f>NA()</f>
        <v>#N/A</v>
      </c>
      <c r="AM116" s="3" t="e">
        <f>NA()</f>
        <v>#N/A</v>
      </c>
      <c r="AN116" s="3" t="e">
        <f>NA()</f>
        <v>#N/A</v>
      </c>
      <c r="AO116" s="3" t="e">
        <f>NA()</f>
        <v>#N/A</v>
      </c>
      <c r="AP116" s="3">
        <v>333</v>
      </c>
      <c r="AQ116" s="3" t="e">
        <f>NA()</f>
        <v>#N/A</v>
      </c>
      <c r="AR116" s="3" t="e">
        <f>NA()</f>
        <v>#N/A</v>
      </c>
      <c r="AS116" s="3" t="e">
        <f>NA()</f>
        <v>#N/A</v>
      </c>
      <c r="AT116" s="3" t="e">
        <f>NA()</f>
        <v>#N/A</v>
      </c>
      <c r="AU116" s="3" t="e">
        <f>NA()</f>
        <v>#N/A</v>
      </c>
      <c r="AV116" t="e">
        <f>NA()</f>
        <v>#N/A</v>
      </c>
      <c r="AW116" t="e">
        <f>NA()</f>
        <v>#N/A</v>
      </c>
      <c r="AX116" s="3">
        <v>404</v>
      </c>
      <c r="AY116" s="3">
        <v>339</v>
      </c>
      <c r="AZ116" t="e">
        <f>NA()</f>
        <v>#N/A</v>
      </c>
      <c r="BA116" t="e">
        <f>NA()</f>
        <v>#N/A</v>
      </c>
      <c r="BB116" t="e">
        <f>NA()</f>
        <v>#N/A</v>
      </c>
      <c r="BC116" t="e">
        <f>NA()</f>
        <v>#N/A</v>
      </c>
      <c r="BD116" t="e">
        <f>NA()</f>
        <v>#N/A</v>
      </c>
      <c r="BE116" t="e">
        <f>NA()</f>
        <v>#N/A</v>
      </c>
      <c r="BF116" t="e">
        <f>NA()</f>
        <v>#N/A</v>
      </c>
      <c r="BG116" t="e">
        <f>NA()</f>
        <v>#N/A</v>
      </c>
      <c r="BH116" t="e">
        <f>NA()</f>
        <v>#N/A</v>
      </c>
      <c r="BI116" t="e">
        <f>NA()</f>
        <v>#N/A</v>
      </c>
      <c r="BJ116" t="e">
        <f>NA()</f>
        <v>#N/A</v>
      </c>
      <c r="BK116" t="e">
        <f>NA()</f>
        <v>#N/A</v>
      </c>
      <c r="BL116" s="3">
        <v>327</v>
      </c>
      <c r="BM116" t="e">
        <f>NA()</f>
        <v>#N/A</v>
      </c>
      <c r="BN116" s="3">
        <v>312</v>
      </c>
      <c r="BO116" t="e">
        <f>NA()</f>
        <v>#N/A</v>
      </c>
      <c r="BP116" t="e">
        <f>NA()</f>
        <v>#N/A</v>
      </c>
      <c r="BQ116" t="e">
        <f>NA()</f>
        <v>#N/A</v>
      </c>
      <c r="BR116" t="e">
        <f>NA()</f>
        <v>#N/A</v>
      </c>
      <c r="BS116" t="e">
        <f>NA()</f>
        <v>#N/A</v>
      </c>
      <c r="BT116" t="e">
        <f>NA()</f>
        <v>#N/A</v>
      </c>
      <c r="BU116" t="e">
        <f>NA()</f>
        <v>#N/A</v>
      </c>
      <c r="BV116" t="e">
        <f>NA()</f>
        <v>#N/A</v>
      </c>
      <c r="BW116" t="e">
        <f>NA()</f>
        <v>#N/A</v>
      </c>
      <c r="BX116" t="e">
        <f>NA()</f>
        <v>#N/A</v>
      </c>
      <c r="BY116" t="e">
        <f>NA()</f>
        <v>#N/A</v>
      </c>
      <c r="BZ116" s="3">
        <v>334</v>
      </c>
      <c r="CA116" t="e">
        <f>NA()</f>
        <v>#N/A</v>
      </c>
      <c r="CB116" t="e">
        <f>NA()</f>
        <v>#N/A</v>
      </c>
      <c r="CC116" t="e">
        <f>NA()</f>
        <v>#N/A</v>
      </c>
      <c r="CD116" t="e">
        <f>NA()</f>
        <v>#N/A</v>
      </c>
      <c r="CE116" t="e">
        <f>NA()</f>
        <v>#N/A</v>
      </c>
      <c r="CF116" t="e">
        <f>NA()</f>
        <v>#N/A</v>
      </c>
      <c r="CG116" t="e">
        <f>NA()</f>
        <v>#N/A</v>
      </c>
      <c r="CH116" t="e">
        <f>NA()</f>
        <v>#N/A</v>
      </c>
      <c r="CI116" t="e">
        <f>NA()</f>
        <v>#N/A</v>
      </c>
      <c r="CJ116" t="e">
        <f>NA()</f>
        <v>#N/A</v>
      </c>
      <c r="CK116" t="e">
        <f>NA()</f>
        <v>#N/A</v>
      </c>
      <c r="CL116" t="e">
        <f>NA()</f>
        <v>#N/A</v>
      </c>
      <c r="CM116" t="e">
        <f>NA()</f>
        <v>#N/A</v>
      </c>
      <c r="CN116" t="e">
        <f>NA()</f>
        <v>#N/A</v>
      </c>
      <c r="CO116" t="e">
        <f>NA()</f>
        <v>#N/A</v>
      </c>
      <c r="CP116" t="e">
        <f>NA()</f>
        <v>#N/A</v>
      </c>
      <c r="CQ116" t="e">
        <f>NA()</f>
        <v>#N/A</v>
      </c>
      <c r="CR116" t="e">
        <f>NA()</f>
        <v>#N/A</v>
      </c>
      <c r="CS116" s="3" t="e">
        <f>NA()</f>
        <v>#N/A</v>
      </c>
      <c r="CT116" s="3" t="e">
        <f>NA()</f>
        <v>#N/A</v>
      </c>
    </row>
    <row r="117" spans="1:98" x14ac:dyDescent="0.2">
      <c r="A117" s="62">
        <v>36</v>
      </c>
      <c r="B117" s="3" t="e">
        <f>NA()</f>
        <v>#N/A</v>
      </c>
      <c r="C117" s="3" t="e">
        <f>NA()</f>
        <v>#N/A</v>
      </c>
      <c r="D117" s="3">
        <v>372</v>
      </c>
      <c r="E117" s="3" t="e">
        <f>NA()</f>
        <v>#N/A</v>
      </c>
      <c r="F117" s="3">
        <v>362</v>
      </c>
      <c r="G117" s="3" t="e">
        <f>NA()</f>
        <v>#N/A</v>
      </c>
      <c r="H117" s="3">
        <v>380</v>
      </c>
      <c r="I117" s="3">
        <v>346</v>
      </c>
      <c r="J117" s="3" t="e">
        <f>NA()</f>
        <v>#N/A</v>
      </c>
      <c r="K117" s="3" t="e">
        <f>NA()</f>
        <v>#N/A</v>
      </c>
      <c r="L117" s="3" t="e">
        <f>NA()</f>
        <v>#N/A</v>
      </c>
      <c r="M117" s="3" t="e">
        <f>NA()</f>
        <v>#N/A</v>
      </c>
      <c r="N117" s="3" t="e">
        <f>NA()</f>
        <v>#N/A</v>
      </c>
      <c r="O117" s="87" t="e">
        <f>NA()</f>
        <v>#N/A</v>
      </c>
      <c r="P117" s="3" t="e">
        <f>NA()</f>
        <v>#N/A</v>
      </c>
      <c r="Q117" s="3" t="e">
        <f>NA()</f>
        <v>#N/A</v>
      </c>
      <c r="R117" s="3" t="e">
        <f>NA()</f>
        <v>#N/A</v>
      </c>
      <c r="S117" s="3">
        <v>341</v>
      </c>
      <c r="T117" s="3" t="e">
        <f>NA()</f>
        <v>#N/A</v>
      </c>
      <c r="U117" s="3" t="e">
        <f>NA()</f>
        <v>#N/A</v>
      </c>
      <c r="V117" s="3" t="e">
        <f>NA()</f>
        <v>#N/A</v>
      </c>
      <c r="W117" s="3" t="e">
        <f>NA()</f>
        <v>#N/A</v>
      </c>
      <c r="X117" s="3" t="e">
        <f>NA()</f>
        <v>#N/A</v>
      </c>
      <c r="Y117" s="3">
        <v>302</v>
      </c>
      <c r="Z117" s="3" t="e">
        <f>NA()</f>
        <v>#N/A</v>
      </c>
      <c r="AA117" s="3" t="e">
        <f>NA()</f>
        <v>#N/A</v>
      </c>
      <c r="AB117" s="3">
        <v>432</v>
      </c>
      <c r="AC117" s="3">
        <v>315</v>
      </c>
      <c r="AD117" s="3">
        <v>318</v>
      </c>
      <c r="AE117" s="3" t="e">
        <f>NA()</f>
        <v>#N/A</v>
      </c>
      <c r="AF117" s="3" t="e">
        <f>NA()</f>
        <v>#N/A</v>
      </c>
      <c r="AG117" s="3" t="e">
        <f>NA()</f>
        <v>#N/A</v>
      </c>
      <c r="AH117" s="3" t="e">
        <f>NA()</f>
        <v>#N/A</v>
      </c>
      <c r="AI117" s="66" t="e">
        <f>NA()</f>
        <v>#N/A</v>
      </c>
      <c r="AJ117" s="3" t="e">
        <f>NA()</f>
        <v>#N/A</v>
      </c>
      <c r="AK117" s="3">
        <v>375</v>
      </c>
      <c r="AL117" s="3" t="e">
        <f>NA()</f>
        <v>#N/A</v>
      </c>
      <c r="AM117" s="3" t="e">
        <f>NA()</f>
        <v>#N/A</v>
      </c>
      <c r="AN117" s="3" t="e">
        <f>NA()</f>
        <v>#N/A</v>
      </c>
      <c r="AO117" s="3" t="e">
        <f>NA()</f>
        <v>#N/A</v>
      </c>
      <c r="AP117" s="3">
        <v>324</v>
      </c>
      <c r="AQ117" s="3" t="e">
        <f>NA()</f>
        <v>#N/A</v>
      </c>
      <c r="AR117" s="3" t="e">
        <f>NA()</f>
        <v>#N/A</v>
      </c>
      <c r="AS117" s="3" t="e">
        <f>NA()</f>
        <v>#N/A</v>
      </c>
      <c r="AT117" s="3" t="e">
        <f>NA()</f>
        <v>#N/A</v>
      </c>
      <c r="AU117" s="3" t="e">
        <f>NA()</f>
        <v>#N/A</v>
      </c>
      <c r="AV117" t="e">
        <f>NA()</f>
        <v>#N/A</v>
      </c>
      <c r="AW117" t="e">
        <f>NA()</f>
        <v>#N/A</v>
      </c>
      <c r="AX117" s="3">
        <v>393</v>
      </c>
      <c r="AY117" s="3">
        <v>329</v>
      </c>
      <c r="AZ117" t="e">
        <f>NA()</f>
        <v>#N/A</v>
      </c>
      <c r="BA117" t="e">
        <f>NA()</f>
        <v>#N/A</v>
      </c>
      <c r="BB117" t="e">
        <f>NA()</f>
        <v>#N/A</v>
      </c>
      <c r="BC117" t="e">
        <f>NA()</f>
        <v>#N/A</v>
      </c>
      <c r="BD117" t="e">
        <f>NA()</f>
        <v>#N/A</v>
      </c>
      <c r="BE117" t="e">
        <f>NA()</f>
        <v>#N/A</v>
      </c>
      <c r="BF117" t="e">
        <f>NA()</f>
        <v>#N/A</v>
      </c>
      <c r="BG117" t="e">
        <f>NA()</f>
        <v>#N/A</v>
      </c>
      <c r="BH117" t="e">
        <f>NA()</f>
        <v>#N/A</v>
      </c>
      <c r="BI117" t="e">
        <f>NA()</f>
        <v>#N/A</v>
      </c>
      <c r="BJ117" t="e">
        <f>NA()</f>
        <v>#N/A</v>
      </c>
      <c r="BK117" t="e">
        <f>NA()</f>
        <v>#N/A</v>
      </c>
      <c r="BL117" s="3">
        <v>318</v>
      </c>
      <c r="BM117" t="e">
        <f>NA()</f>
        <v>#N/A</v>
      </c>
      <c r="BN117" s="3">
        <v>302</v>
      </c>
      <c r="BO117" t="e">
        <f>NA()</f>
        <v>#N/A</v>
      </c>
      <c r="BP117" t="e">
        <f>NA()</f>
        <v>#N/A</v>
      </c>
      <c r="BQ117" t="e">
        <f>NA()</f>
        <v>#N/A</v>
      </c>
      <c r="BR117" t="e">
        <f>NA()</f>
        <v>#N/A</v>
      </c>
      <c r="BS117" t="e">
        <f>NA()</f>
        <v>#N/A</v>
      </c>
      <c r="BT117" t="e">
        <f>NA()</f>
        <v>#N/A</v>
      </c>
      <c r="BU117" t="e">
        <f>NA()</f>
        <v>#N/A</v>
      </c>
      <c r="BV117" t="e">
        <f>NA()</f>
        <v>#N/A</v>
      </c>
      <c r="BW117" t="e">
        <f>NA()</f>
        <v>#N/A</v>
      </c>
      <c r="BX117" t="e">
        <f>NA()</f>
        <v>#N/A</v>
      </c>
      <c r="BY117" t="e">
        <f>NA()</f>
        <v>#N/A</v>
      </c>
      <c r="BZ117" s="3">
        <v>324</v>
      </c>
      <c r="CA117" t="e">
        <f>NA()</f>
        <v>#N/A</v>
      </c>
      <c r="CB117" t="e">
        <f>NA()</f>
        <v>#N/A</v>
      </c>
      <c r="CC117" t="e">
        <f>NA()</f>
        <v>#N/A</v>
      </c>
      <c r="CD117" t="e">
        <f>NA()</f>
        <v>#N/A</v>
      </c>
      <c r="CE117" t="e">
        <f>NA()</f>
        <v>#N/A</v>
      </c>
      <c r="CF117" t="e">
        <f>NA()</f>
        <v>#N/A</v>
      </c>
      <c r="CG117" t="e">
        <f>NA()</f>
        <v>#N/A</v>
      </c>
      <c r="CH117" t="e">
        <f>NA()</f>
        <v>#N/A</v>
      </c>
      <c r="CI117" t="e">
        <f>NA()</f>
        <v>#N/A</v>
      </c>
      <c r="CJ117" t="e">
        <f>NA()</f>
        <v>#N/A</v>
      </c>
      <c r="CK117" t="e">
        <f>NA()</f>
        <v>#N/A</v>
      </c>
      <c r="CL117" t="e">
        <f>NA()</f>
        <v>#N/A</v>
      </c>
      <c r="CM117" t="e">
        <f>NA()</f>
        <v>#N/A</v>
      </c>
      <c r="CN117" t="e">
        <f>NA()</f>
        <v>#N/A</v>
      </c>
      <c r="CO117" t="e">
        <f>NA()</f>
        <v>#N/A</v>
      </c>
      <c r="CP117" t="e">
        <f>NA()</f>
        <v>#N/A</v>
      </c>
      <c r="CQ117" t="e">
        <f>NA()</f>
        <v>#N/A</v>
      </c>
      <c r="CR117" t="e">
        <f>NA()</f>
        <v>#N/A</v>
      </c>
      <c r="CS117" s="3" t="e">
        <f>NA()</f>
        <v>#N/A</v>
      </c>
      <c r="CT117" s="3" t="e">
        <f>NA()</f>
        <v>#N/A</v>
      </c>
    </row>
    <row r="118" spans="1:98" x14ac:dyDescent="0.2">
      <c r="A118" s="62">
        <v>35</v>
      </c>
      <c r="B118" s="3">
        <v>358</v>
      </c>
      <c r="C118" s="3" t="e">
        <f>NA()</f>
        <v>#N/A</v>
      </c>
      <c r="D118" s="3">
        <v>361</v>
      </c>
      <c r="E118" s="3" t="e">
        <f>NA()</f>
        <v>#N/A</v>
      </c>
      <c r="F118" s="3">
        <v>350</v>
      </c>
      <c r="G118" s="3" t="e">
        <f>NA()</f>
        <v>#N/A</v>
      </c>
      <c r="H118" s="3">
        <v>370</v>
      </c>
      <c r="I118" s="3">
        <v>336</v>
      </c>
      <c r="J118" s="3" t="e">
        <f>NA()</f>
        <v>#N/A</v>
      </c>
      <c r="K118" s="3" t="e">
        <f>NA()</f>
        <v>#N/A</v>
      </c>
      <c r="L118" s="3" t="e">
        <f>NA()</f>
        <v>#N/A</v>
      </c>
      <c r="M118" s="3" t="e">
        <f>NA()</f>
        <v>#N/A</v>
      </c>
      <c r="N118" s="3" t="e">
        <f>NA()</f>
        <v>#N/A</v>
      </c>
      <c r="O118" s="87" t="e">
        <f>NA()</f>
        <v>#N/A</v>
      </c>
      <c r="P118" s="3" t="e">
        <f>NA()</f>
        <v>#N/A</v>
      </c>
      <c r="Q118" s="3" t="e">
        <f>NA()</f>
        <v>#N/A</v>
      </c>
      <c r="R118" s="3" t="e">
        <f>NA()</f>
        <v>#N/A</v>
      </c>
      <c r="S118" s="3">
        <v>331</v>
      </c>
      <c r="T118" s="3" t="e">
        <f>NA()</f>
        <v>#N/A</v>
      </c>
      <c r="U118" s="3" t="e">
        <f>NA()</f>
        <v>#N/A</v>
      </c>
      <c r="V118" s="3" t="e">
        <f>NA()</f>
        <v>#N/A</v>
      </c>
      <c r="W118" s="3" t="e">
        <f>NA()</f>
        <v>#N/A</v>
      </c>
      <c r="X118" s="3" t="e">
        <f>NA()</f>
        <v>#N/A</v>
      </c>
      <c r="Y118" s="3">
        <v>293</v>
      </c>
      <c r="Z118" s="3" t="e">
        <f>NA()</f>
        <v>#N/A</v>
      </c>
      <c r="AA118" s="3" t="e">
        <f>NA()</f>
        <v>#N/A</v>
      </c>
      <c r="AB118" s="3">
        <v>420</v>
      </c>
      <c r="AC118" s="3">
        <v>314</v>
      </c>
      <c r="AD118" s="3">
        <v>309</v>
      </c>
      <c r="AE118" s="3" t="e">
        <f>NA()</f>
        <v>#N/A</v>
      </c>
      <c r="AF118" s="3" t="e">
        <f>NA()</f>
        <v>#N/A</v>
      </c>
      <c r="AG118" s="3" t="e">
        <f>NA()</f>
        <v>#N/A</v>
      </c>
      <c r="AH118" s="3" t="e">
        <f>NA()</f>
        <v>#N/A</v>
      </c>
      <c r="AI118" s="66" t="e">
        <f>NA()</f>
        <v>#N/A</v>
      </c>
      <c r="AJ118" s="3" t="e">
        <f>NA()</f>
        <v>#N/A</v>
      </c>
      <c r="AK118" s="3">
        <v>367</v>
      </c>
      <c r="AL118" s="3" t="e">
        <f>NA()</f>
        <v>#N/A</v>
      </c>
      <c r="AM118" s="3" t="e">
        <f>NA()</f>
        <v>#N/A</v>
      </c>
      <c r="AN118" s="3" t="e">
        <f>NA()</f>
        <v>#N/A</v>
      </c>
      <c r="AO118" s="3" t="e">
        <f>NA()</f>
        <v>#N/A</v>
      </c>
      <c r="AP118" s="3">
        <v>315</v>
      </c>
      <c r="AQ118" s="3" t="e">
        <f>NA()</f>
        <v>#N/A</v>
      </c>
      <c r="AR118" s="3" t="e">
        <f>NA()</f>
        <v>#N/A</v>
      </c>
      <c r="AS118" s="3" t="e">
        <f>NA()</f>
        <v>#N/A</v>
      </c>
      <c r="AT118" s="3" t="e">
        <f>NA()</f>
        <v>#N/A</v>
      </c>
      <c r="AU118" s="3" t="e">
        <f>NA()</f>
        <v>#N/A</v>
      </c>
      <c r="AV118" t="e">
        <f>NA()</f>
        <v>#N/A</v>
      </c>
      <c r="AW118" t="e">
        <f>NA()</f>
        <v>#N/A</v>
      </c>
      <c r="AX118" s="3">
        <v>382</v>
      </c>
      <c r="AY118" s="3">
        <v>319</v>
      </c>
      <c r="AZ118" t="e">
        <f>NA()</f>
        <v>#N/A</v>
      </c>
      <c r="BA118" t="e">
        <f>NA()</f>
        <v>#N/A</v>
      </c>
      <c r="BB118" t="e">
        <f>NA()</f>
        <v>#N/A</v>
      </c>
      <c r="BC118" t="e">
        <f>NA()</f>
        <v>#N/A</v>
      </c>
      <c r="BD118" t="e">
        <f>NA()</f>
        <v>#N/A</v>
      </c>
      <c r="BE118" t="e">
        <f>NA()</f>
        <v>#N/A</v>
      </c>
      <c r="BF118" s="3">
        <v>191</v>
      </c>
      <c r="BG118" t="e">
        <f>NA()</f>
        <v>#N/A</v>
      </c>
      <c r="BH118" t="e">
        <f>NA()</f>
        <v>#N/A</v>
      </c>
      <c r="BI118" t="e">
        <f>NA()</f>
        <v>#N/A</v>
      </c>
      <c r="BJ118" t="e">
        <f>NA()</f>
        <v>#N/A</v>
      </c>
      <c r="BK118" t="e">
        <f>NA()</f>
        <v>#N/A</v>
      </c>
      <c r="BL118" s="3">
        <v>309</v>
      </c>
      <c r="BM118" t="e">
        <f>NA()</f>
        <v>#N/A</v>
      </c>
      <c r="BN118" s="3">
        <v>292</v>
      </c>
      <c r="BO118" t="e">
        <f>NA()</f>
        <v>#N/A</v>
      </c>
      <c r="BP118" t="e">
        <f>NA()</f>
        <v>#N/A</v>
      </c>
      <c r="BQ118" t="e">
        <f>NA()</f>
        <v>#N/A</v>
      </c>
      <c r="BR118" t="e">
        <f>NA()</f>
        <v>#N/A</v>
      </c>
      <c r="BS118" t="e">
        <f>NA()</f>
        <v>#N/A</v>
      </c>
      <c r="BT118" t="e">
        <f>NA()</f>
        <v>#N/A</v>
      </c>
      <c r="BU118" t="e">
        <f>NA()</f>
        <v>#N/A</v>
      </c>
      <c r="BV118" t="e">
        <f>NA()</f>
        <v>#N/A</v>
      </c>
      <c r="BW118" t="e">
        <f>NA()</f>
        <v>#N/A</v>
      </c>
      <c r="BX118" t="e">
        <f>NA()</f>
        <v>#N/A</v>
      </c>
      <c r="BY118" t="e">
        <f>NA()</f>
        <v>#N/A</v>
      </c>
      <c r="BZ118" s="3">
        <v>315</v>
      </c>
      <c r="CA118" t="e">
        <f>NA()</f>
        <v>#N/A</v>
      </c>
      <c r="CB118" t="e">
        <f>NA()</f>
        <v>#N/A</v>
      </c>
      <c r="CC118" t="e">
        <f>NA()</f>
        <v>#N/A</v>
      </c>
      <c r="CD118" t="e">
        <f>NA()</f>
        <v>#N/A</v>
      </c>
      <c r="CE118" t="e">
        <f>NA()</f>
        <v>#N/A</v>
      </c>
      <c r="CF118" t="e">
        <f>NA()</f>
        <v>#N/A</v>
      </c>
      <c r="CG118" t="e">
        <f>NA()</f>
        <v>#N/A</v>
      </c>
      <c r="CH118" t="e">
        <f>NA()</f>
        <v>#N/A</v>
      </c>
      <c r="CI118" t="e">
        <f>NA()</f>
        <v>#N/A</v>
      </c>
      <c r="CJ118" t="e">
        <f>NA()</f>
        <v>#N/A</v>
      </c>
      <c r="CK118" t="e">
        <f>NA()</f>
        <v>#N/A</v>
      </c>
      <c r="CL118" t="e">
        <f>NA()</f>
        <v>#N/A</v>
      </c>
      <c r="CM118" t="e">
        <f>NA()</f>
        <v>#N/A</v>
      </c>
      <c r="CN118" t="e">
        <f>NA()</f>
        <v>#N/A</v>
      </c>
      <c r="CO118" t="e">
        <f>NA()</f>
        <v>#N/A</v>
      </c>
      <c r="CP118" t="e">
        <f>NA()</f>
        <v>#N/A</v>
      </c>
      <c r="CQ118" t="e">
        <f>NA()</f>
        <v>#N/A</v>
      </c>
      <c r="CR118" t="e">
        <f>NA()</f>
        <v>#N/A</v>
      </c>
      <c r="CS118" s="3" t="e">
        <f>NA()</f>
        <v>#N/A</v>
      </c>
      <c r="CT118" s="3" t="e">
        <f>NA()</f>
        <v>#N/A</v>
      </c>
    </row>
    <row r="119" spans="1:98" x14ac:dyDescent="0.2">
      <c r="A119" s="62">
        <v>34</v>
      </c>
      <c r="B119" s="3">
        <v>347</v>
      </c>
      <c r="C119" s="3" t="e">
        <f>NA()</f>
        <v>#N/A</v>
      </c>
      <c r="D119" s="3">
        <v>350</v>
      </c>
      <c r="E119" s="3" t="e">
        <f>NA()</f>
        <v>#N/A</v>
      </c>
      <c r="F119" s="3">
        <v>339</v>
      </c>
      <c r="G119" s="3" t="e">
        <f>NA()</f>
        <v>#N/A</v>
      </c>
      <c r="H119" s="3">
        <v>360</v>
      </c>
      <c r="I119" s="3">
        <v>327</v>
      </c>
      <c r="J119" s="3" t="e">
        <f>NA()</f>
        <v>#N/A</v>
      </c>
      <c r="K119" s="3" t="e">
        <f>NA()</f>
        <v>#N/A</v>
      </c>
      <c r="L119" s="3" t="e">
        <f>NA()</f>
        <v>#N/A</v>
      </c>
      <c r="M119" s="3" t="e">
        <f>NA()</f>
        <v>#N/A</v>
      </c>
      <c r="N119" s="3" t="e">
        <f>NA()</f>
        <v>#N/A</v>
      </c>
      <c r="O119" s="87" t="e">
        <f>NA()</f>
        <v>#N/A</v>
      </c>
      <c r="P119" s="3" t="e">
        <f>NA()</f>
        <v>#N/A</v>
      </c>
      <c r="Q119" s="3" t="e">
        <f>NA()</f>
        <v>#N/A</v>
      </c>
      <c r="R119" s="3" t="e">
        <f>NA()</f>
        <v>#N/A</v>
      </c>
      <c r="S119" s="3">
        <v>321</v>
      </c>
      <c r="T119" s="3" t="e">
        <f>NA()</f>
        <v>#N/A</v>
      </c>
      <c r="U119" s="3" t="e">
        <f>NA()</f>
        <v>#N/A</v>
      </c>
      <c r="V119" s="3" t="e">
        <f>NA()</f>
        <v>#N/A</v>
      </c>
      <c r="W119" s="3" t="e">
        <f>NA()</f>
        <v>#N/A</v>
      </c>
      <c r="X119" s="3" t="e">
        <f>NA()</f>
        <v>#N/A</v>
      </c>
      <c r="Y119" s="3">
        <v>284</v>
      </c>
      <c r="Z119" s="3">
        <v>139</v>
      </c>
      <c r="AA119" s="3" t="e">
        <f>NA()</f>
        <v>#N/A</v>
      </c>
      <c r="AB119" s="3">
        <v>408</v>
      </c>
      <c r="AC119" s="3">
        <v>305</v>
      </c>
      <c r="AD119" s="3">
        <v>300</v>
      </c>
      <c r="AE119" s="3" t="e">
        <f>NA()</f>
        <v>#N/A</v>
      </c>
      <c r="AF119" s="3" t="e">
        <f>NA()</f>
        <v>#N/A</v>
      </c>
      <c r="AG119" s="3" t="e">
        <f>NA()</f>
        <v>#N/A</v>
      </c>
      <c r="AH119" s="3" t="e">
        <f>NA()</f>
        <v>#N/A</v>
      </c>
      <c r="AI119" s="66" t="e">
        <f>NA()</f>
        <v>#N/A</v>
      </c>
      <c r="AJ119" s="3" t="e">
        <f>NA()</f>
        <v>#N/A</v>
      </c>
      <c r="AK119" s="3">
        <v>359</v>
      </c>
      <c r="AL119" s="3" t="e">
        <f>NA()</f>
        <v>#N/A</v>
      </c>
      <c r="AM119" s="3" t="e">
        <f>NA()</f>
        <v>#N/A</v>
      </c>
      <c r="AN119" s="3" t="e">
        <f>NA()</f>
        <v>#N/A</v>
      </c>
      <c r="AO119" s="3" t="e">
        <f>NA()</f>
        <v>#N/A</v>
      </c>
      <c r="AP119" s="3">
        <v>306</v>
      </c>
      <c r="AQ119" s="3" t="e">
        <f>NA()</f>
        <v>#N/A</v>
      </c>
      <c r="AR119" s="3" t="e">
        <f>NA()</f>
        <v>#N/A</v>
      </c>
      <c r="AS119" s="3" t="e">
        <f>NA()</f>
        <v>#N/A</v>
      </c>
      <c r="AT119" s="3" t="e">
        <f>NA()</f>
        <v>#N/A</v>
      </c>
      <c r="AU119" s="3">
        <v>304</v>
      </c>
      <c r="AV119" t="e">
        <f>NA()</f>
        <v>#N/A</v>
      </c>
      <c r="AW119" t="e">
        <f>NA()</f>
        <v>#N/A</v>
      </c>
      <c r="AX119" s="3">
        <v>371</v>
      </c>
      <c r="AY119" s="3">
        <v>309</v>
      </c>
      <c r="AZ119" t="e">
        <f>NA()</f>
        <v>#N/A</v>
      </c>
      <c r="BA119" t="e">
        <f>NA()</f>
        <v>#N/A</v>
      </c>
      <c r="BB119" t="e">
        <f>NA()</f>
        <v>#N/A</v>
      </c>
      <c r="BC119" t="e">
        <f>NA()</f>
        <v>#N/A</v>
      </c>
      <c r="BD119" t="e">
        <f>NA()</f>
        <v>#N/A</v>
      </c>
      <c r="BE119" t="e">
        <f>NA()</f>
        <v>#N/A</v>
      </c>
      <c r="BF119" s="3">
        <v>187</v>
      </c>
      <c r="BG119" t="e">
        <f>NA()</f>
        <v>#N/A</v>
      </c>
      <c r="BH119" t="e">
        <f>NA()</f>
        <v>#N/A</v>
      </c>
      <c r="BI119" t="e">
        <f>NA()</f>
        <v>#N/A</v>
      </c>
      <c r="BJ119" t="e">
        <f>NA()</f>
        <v>#N/A</v>
      </c>
      <c r="BK119" t="e">
        <f>NA()</f>
        <v>#N/A</v>
      </c>
      <c r="BL119" s="3">
        <v>300</v>
      </c>
      <c r="BM119" t="e">
        <f>NA()</f>
        <v>#N/A</v>
      </c>
      <c r="BN119" s="3">
        <v>283</v>
      </c>
      <c r="BO119" t="e">
        <f>NA()</f>
        <v>#N/A</v>
      </c>
      <c r="BP119" t="e">
        <f>NA()</f>
        <v>#N/A</v>
      </c>
      <c r="BQ119" t="e">
        <f>NA()</f>
        <v>#N/A</v>
      </c>
      <c r="BR119" t="e">
        <f>NA()</f>
        <v>#N/A</v>
      </c>
      <c r="BS119" t="e">
        <f>NA()</f>
        <v>#N/A</v>
      </c>
      <c r="BT119" t="e">
        <f>NA()</f>
        <v>#N/A</v>
      </c>
      <c r="BU119" t="e">
        <f>NA()</f>
        <v>#N/A</v>
      </c>
      <c r="BV119" t="e">
        <f>NA()</f>
        <v>#N/A</v>
      </c>
      <c r="BW119" t="e">
        <f>NA()</f>
        <v>#N/A</v>
      </c>
      <c r="BX119" t="e">
        <f>NA()</f>
        <v>#N/A</v>
      </c>
      <c r="BY119" t="e">
        <f>NA()</f>
        <v>#N/A</v>
      </c>
      <c r="BZ119" s="3">
        <v>306</v>
      </c>
      <c r="CA119" t="e">
        <f>NA()</f>
        <v>#N/A</v>
      </c>
      <c r="CB119" t="e">
        <f>NA()</f>
        <v>#N/A</v>
      </c>
      <c r="CC119" t="e">
        <f>NA()</f>
        <v>#N/A</v>
      </c>
      <c r="CD119" t="e">
        <f>NA()</f>
        <v>#N/A</v>
      </c>
      <c r="CE119" t="e">
        <f>NA()</f>
        <v>#N/A</v>
      </c>
      <c r="CF119" t="e">
        <f>NA()</f>
        <v>#N/A</v>
      </c>
      <c r="CG119" t="e">
        <f>NA()</f>
        <v>#N/A</v>
      </c>
      <c r="CH119" t="e">
        <f>NA()</f>
        <v>#N/A</v>
      </c>
      <c r="CI119" t="e">
        <f>NA()</f>
        <v>#N/A</v>
      </c>
      <c r="CJ119" t="e">
        <f>NA()</f>
        <v>#N/A</v>
      </c>
      <c r="CK119" t="e">
        <f>NA()</f>
        <v>#N/A</v>
      </c>
      <c r="CL119" t="e">
        <f>NA()</f>
        <v>#N/A</v>
      </c>
      <c r="CM119" t="e">
        <f>NA()</f>
        <v>#N/A</v>
      </c>
      <c r="CN119" t="e">
        <f>NA()</f>
        <v>#N/A</v>
      </c>
      <c r="CO119" t="e">
        <f>NA()</f>
        <v>#N/A</v>
      </c>
      <c r="CP119" t="e">
        <f>NA()</f>
        <v>#N/A</v>
      </c>
      <c r="CQ119" t="e">
        <f>NA()</f>
        <v>#N/A</v>
      </c>
      <c r="CR119" t="e">
        <f>NA()</f>
        <v>#N/A</v>
      </c>
      <c r="CS119" s="3" t="e">
        <f>NA()</f>
        <v>#N/A</v>
      </c>
      <c r="CT119" s="3" t="e">
        <f>NA()</f>
        <v>#N/A</v>
      </c>
    </row>
    <row r="120" spans="1:98" x14ac:dyDescent="0.2">
      <c r="A120" s="62">
        <v>33</v>
      </c>
      <c r="B120" s="3">
        <v>336</v>
      </c>
      <c r="C120" s="3" t="e">
        <f>NA()</f>
        <v>#N/A</v>
      </c>
      <c r="D120" s="3">
        <v>339</v>
      </c>
      <c r="E120" s="3" t="e">
        <f>NA()</f>
        <v>#N/A</v>
      </c>
      <c r="F120" s="3">
        <v>328</v>
      </c>
      <c r="G120" s="3" t="e">
        <f>NA()</f>
        <v>#N/A</v>
      </c>
      <c r="H120" s="3">
        <v>350</v>
      </c>
      <c r="I120" s="3">
        <v>316</v>
      </c>
      <c r="J120" s="3" t="e">
        <f>NA()</f>
        <v>#N/A</v>
      </c>
      <c r="K120" s="3" t="e">
        <f>NA()</f>
        <v>#N/A</v>
      </c>
      <c r="L120" s="3" t="e">
        <f>NA()</f>
        <v>#N/A</v>
      </c>
      <c r="M120" s="3" t="e">
        <f>NA()</f>
        <v>#N/A</v>
      </c>
      <c r="N120" s="3" t="e">
        <f>NA()</f>
        <v>#N/A</v>
      </c>
      <c r="O120" s="87" t="e">
        <f>NA()</f>
        <v>#N/A</v>
      </c>
      <c r="P120" s="3" t="e">
        <f>NA()</f>
        <v>#N/A</v>
      </c>
      <c r="Q120" s="3" t="e">
        <f>NA()</f>
        <v>#N/A</v>
      </c>
      <c r="R120" s="3" t="e">
        <f>NA()</f>
        <v>#N/A</v>
      </c>
      <c r="S120" s="3">
        <v>312</v>
      </c>
      <c r="T120" s="3" t="e">
        <f>NA()</f>
        <v>#N/A</v>
      </c>
      <c r="U120" s="3" t="e">
        <f>NA()</f>
        <v>#N/A</v>
      </c>
      <c r="V120" s="3" t="e">
        <f>NA()</f>
        <v>#N/A</v>
      </c>
      <c r="W120" s="3" t="e">
        <f>NA()</f>
        <v>#N/A</v>
      </c>
      <c r="X120" s="3" t="e">
        <f>NA()</f>
        <v>#N/A</v>
      </c>
      <c r="Y120" s="3">
        <v>275</v>
      </c>
      <c r="Z120" s="3">
        <v>134</v>
      </c>
      <c r="AA120" s="3" t="e">
        <f>NA()</f>
        <v>#N/A</v>
      </c>
      <c r="AB120" s="3">
        <v>396</v>
      </c>
      <c r="AC120" s="3">
        <v>295</v>
      </c>
      <c r="AD120" s="3">
        <v>291</v>
      </c>
      <c r="AE120" s="3" t="e">
        <f>NA()</f>
        <v>#N/A</v>
      </c>
      <c r="AF120" s="3" t="e">
        <f>NA()</f>
        <v>#N/A</v>
      </c>
      <c r="AG120" s="3" t="e">
        <f>NA()</f>
        <v>#N/A</v>
      </c>
      <c r="AH120" s="3" t="e">
        <f>NA()</f>
        <v>#N/A</v>
      </c>
      <c r="AI120" s="66" t="e">
        <f>NA()</f>
        <v>#N/A</v>
      </c>
      <c r="AJ120" s="3" t="e">
        <f>NA()</f>
        <v>#N/A</v>
      </c>
      <c r="AK120" s="3">
        <v>351</v>
      </c>
      <c r="AL120" s="3" t="e">
        <f>NA()</f>
        <v>#N/A</v>
      </c>
      <c r="AM120" s="3" t="e">
        <f>NA()</f>
        <v>#N/A</v>
      </c>
      <c r="AN120" s="3" t="e">
        <f>NA()</f>
        <v>#N/A</v>
      </c>
      <c r="AO120" s="3" t="e">
        <f>NA()</f>
        <v>#N/A</v>
      </c>
      <c r="AP120" s="3">
        <v>296</v>
      </c>
      <c r="AQ120" s="3" t="e">
        <f>NA()</f>
        <v>#N/A</v>
      </c>
      <c r="AR120" s="3" t="e">
        <f>NA()</f>
        <v>#N/A</v>
      </c>
      <c r="AS120" s="3" t="e">
        <f>NA()</f>
        <v>#N/A</v>
      </c>
      <c r="AT120" s="3" t="e">
        <f>NA()</f>
        <v>#N/A</v>
      </c>
      <c r="AU120" s="3">
        <v>295</v>
      </c>
      <c r="AV120" t="e">
        <f>NA()</f>
        <v>#N/A</v>
      </c>
      <c r="AW120" t="e">
        <f>NA()</f>
        <v>#N/A</v>
      </c>
      <c r="AX120" s="3">
        <v>360</v>
      </c>
      <c r="AY120" s="3">
        <v>299</v>
      </c>
      <c r="AZ120" t="e">
        <f>NA()</f>
        <v>#N/A</v>
      </c>
      <c r="BA120" t="e">
        <f>NA()</f>
        <v>#N/A</v>
      </c>
      <c r="BB120" t="e">
        <f>NA()</f>
        <v>#N/A</v>
      </c>
      <c r="BC120" t="e">
        <f>NA()</f>
        <v>#N/A</v>
      </c>
      <c r="BD120" t="e">
        <f>NA()</f>
        <v>#N/A</v>
      </c>
      <c r="BE120" t="e">
        <f>NA()</f>
        <v>#N/A</v>
      </c>
      <c r="BF120" s="3">
        <v>182</v>
      </c>
      <c r="BG120" t="e">
        <f>NA()</f>
        <v>#N/A</v>
      </c>
      <c r="BH120" t="e">
        <f>NA()</f>
        <v>#N/A</v>
      </c>
      <c r="BI120" t="e">
        <f>NA()</f>
        <v>#N/A</v>
      </c>
      <c r="BJ120" t="e">
        <f>NA()</f>
        <v>#N/A</v>
      </c>
      <c r="BK120" t="e">
        <f>NA()</f>
        <v>#N/A</v>
      </c>
      <c r="BL120" s="3">
        <v>292</v>
      </c>
      <c r="BM120" t="e">
        <f>NA()</f>
        <v>#N/A</v>
      </c>
      <c r="BN120" s="3">
        <v>274</v>
      </c>
      <c r="BO120" t="e">
        <f>NA()</f>
        <v>#N/A</v>
      </c>
      <c r="BP120" t="e">
        <f>NA()</f>
        <v>#N/A</v>
      </c>
      <c r="BQ120" t="e">
        <f>NA()</f>
        <v>#N/A</v>
      </c>
      <c r="BR120" t="e">
        <f>NA()</f>
        <v>#N/A</v>
      </c>
      <c r="BS120" t="e">
        <f>NA()</f>
        <v>#N/A</v>
      </c>
      <c r="BT120" t="e">
        <f>NA()</f>
        <v>#N/A</v>
      </c>
      <c r="BU120" t="e">
        <f>NA()</f>
        <v>#N/A</v>
      </c>
      <c r="BV120" t="e">
        <f>NA()</f>
        <v>#N/A</v>
      </c>
      <c r="BW120" t="e">
        <f>NA()</f>
        <v>#N/A</v>
      </c>
      <c r="BX120" t="e">
        <f>NA()</f>
        <v>#N/A</v>
      </c>
      <c r="BY120" t="e">
        <f>NA()</f>
        <v>#N/A</v>
      </c>
      <c r="BZ120" s="3">
        <v>296</v>
      </c>
      <c r="CA120" t="e">
        <f>NA()</f>
        <v>#N/A</v>
      </c>
      <c r="CB120" t="e">
        <f>NA()</f>
        <v>#N/A</v>
      </c>
      <c r="CC120" t="e">
        <f>NA()</f>
        <v>#N/A</v>
      </c>
      <c r="CD120" t="e">
        <f>NA()</f>
        <v>#N/A</v>
      </c>
      <c r="CE120" t="e">
        <f>NA()</f>
        <v>#N/A</v>
      </c>
      <c r="CF120" t="e">
        <f>NA()</f>
        <v>#N/A</v>
      </c>
      <c r="CG120" t="e">
        <f>NA()</f>
        <v>#N/A</v>
      </c>
      <c r="CH120" t="e">
        <f>NA()</f>
        <v>#N/A</v>
      </c>
      <c r="CI120" t="e">
        <f>NA()</f>
        <v>#N/A</v>
      </c>
      <c r="CJ120" t="e">
        <f>NA()</f>
        <v>#N/A</v>
      </c>
      <c r="CK120" t="e">
        <f>NA()</f>
        <v>#N/A</v>
      </c>
      <c r="CL120" t="e">
        <f>NA()</f>
        <v>#N/A</v>
      </c>
      <c r="CM120" t="e">
        <f>NA()</f>
        <v>#N/A</v>
      </c>
      <c r="CN120" t="e">
        <f>NA()</f>
        <v>#N/A</v>
      </c>
      <c r="CO120" t="e">
        <f>NA()</f>
        <v>#N/A</v>
      </c>
      <c r="CP120" t="e">
        <f>NA()</f>
        <v>#N/A</v>
      </c>
      <c r="CQ120" t="e">
        <f>NA()</f>
        <v>#N/A</v>
      </c>
      <c r="CR120" t="e">
        <f>NA()</f>
        <v>#N/A</v>
      </c>
      <c r="CS120" s="3" t="e">
        <f>NA()</f>
        <v>#N/A</v>
      </c>
      <c r="CT120" s="3" t="e">
        <f>NA()</f>
        <v>#N/A</v>
      </c>
    </row>
    <row r="121" spans="1:98" x14ac:dyDescent="0.2">
      <c r="A121" s="62">
        <v>32</v>
      </c>
      <c r="B121" s="3">
        <v>325</v>
      </c>
      <c r="C121" s="3" t="e">
        <f>NA()</f>
        <v>#N/A</v>
      </c>
      <c r="D121" s="3">
        <v>328</v>
      </c>
      <c r="E121" s="3" t="e">
        <f>NA()</f>
        <v>#N/A</v>
      </c>
      <c r="F121" s="3">
        <v>318</v>
      </c>
      <c r="G121" s="3" t="e">
        <f>NA()</f>
        <v>#N/A</v>
      </c>
      <c r="H121" s="3">
        <v>340</v>
      </c>
      <c r="I121" s="3">
        <v>305</v>
      </c>
      <c r="J121" s="3" t="e">
        <f>NA()</f>
        <v>#N/A</v>
      </c>
      <c r="K121" s="3" t="e">
        <f>NA()</f>
        <v>#N/A</v>
      </c>
      <c r="L121" s="3" t="e">
        <f>NA()</f>
        <v>#N/A</v>
      </c>
      <c r="M121" s="3" t="e">
        <f>NA()</f>
        <v>#N/A</v>
      </c>
      <c r="N121" s="3" t="e">
        <f>NA()</f>
        <v>#N/A</v>
      </c>
      <c r="O121" s="87" t="e">
        <f>NA()</f>
        <v>#N/A</v>
      </c>
      <c r="P121" s="3" t="e">
        <f>NA()</f>
        <v>#N/A</v>
      </c>
      <c r="Q121" s="3" t="e">
        <f>NA()</f>
        <v>#N/A</v>
      </c>
      <c r="R121" s="3" t="e">
        <f>NA()</f>
        <v>#N/A</v>
      </c>
      <c r="S121" s="3">
        <v>302</v>
      </c>
      <c r="T121" s="3" t="e">
        <f>NA()</f>
        <v>#N/A</v>
      </c>
      <c r="U121" s="3" t="e">
        <f>NA()</f>
        <v>#N/A</v>
      </c>
      <c r="V121" s="3" t="e">
        <f>NA()</f>
        <v>#N/A</v>
      </c>
      <c r="W121" s="3" t="e">
        <f>NA()</f>
        <v>#N/A</v>
      </c>
      <c r="X121" s="3" t="e">
        <f>NA()</f>
        <v>#N/A</v>
      </c>
      <c r="Y121" s="3">
        <v>266</v>
      </c>
      <c r="Z121" s="3">
        <v>130</v>
      </c>
      <c r="AA121" s="3" t="e">
        <f>NA()</f>
        <v>#N/A</v>
      </c>
      <c r="AB121" s="3">
        <v>385</v>
      </c>
      <c r="AC121" s="3">
        <v>286</v>
      </c>
      <c r="AD121" s="3">
        <v>282</v>
      </c>
      <c r="AE121" s="3" t="e">
        <f>NA()</f>
        <v>#N/A</v>
      </c>
      <c r="AF121" s="3" t="e">
        <f>NA()</f>
        <v>#N/A</v>
      </c>
      <c r="AG121" s="3" t="e">
        <f>NA()</f>
        <v>#N/A</v>
      </c>
      <c r="AH121" s="3" t="e">
        <f>NA()</f>
        <v>#N/A</v>
      </c>
      <c r="AI121" s="66" t="e">
        <f>NA()</f>
        <v>#N/A</v>
      </c>
      <c r="AJ121" s="3" t="e">
        <f>NA()</f>
        <v>#N/A</v>
      </c>
      <c r="AK121" s="3">
        <v>343</v>
      </c>
      <c r="AL121" s="3" t="e">
        <f>NA()</f>
        <v>#N/A</v>
      </c>
      <c r="AM121" s="3" t="e">
        <f>NA()</f>
        <v>#N/A</v>
      </c>
      <c r="AN121" s="3" t="e">
        <f>NA()</f>
        <v>#N/A</v>
      </c>
      <c r="AO121" s="3" t="e">
        <f>NA()</f>
        <v>#N/A</v>
      </c>
      <c r="AP121" s="3">
        <v>286</v>
      </c>
      <c r="AQ121" s="3" t="e">
        <f>NA()</f>
        <v>#N/A</v>
      </c>
      <c r="AR121" s="3" t="e">
        <f>NA()</f>
        <v>#N/A</v>
      </c>
      <c r="AS121" s="3" t="e">
        <f>NA()</f>
        <v>#N/A</v>
      </c>
      <c r="AT121" s="3" t="e">
        <f>NA()</f>
        <v>#N/A</v>
      </c>
      <c r="AU121" s="3">
        <v>286</v>
      </c>
      <c r="AV121" t="e">
        <f>NA()</f>
        <v>#N/A</v>
      </c>
      <c r="AW121" t="e">
        <f>NA()</f>
        <v>#N/A</v>
      </c>
      <c r="AX121" s="3">
        <v>349</v>
      </c>
      <c r="AY121" s="3">
        <v>289</v>
      </c>
      <c r="AZ121" t="e">
        <f>NA()</f>
        <v>#N/A</v>
      </c>
      <c r="BA121" t="e">
        <f>NA()</f>
        <v>#N/A</v>
      </c>
      <c r="BB121" t="e">
        <f>NA()</f>
        <v>#N/A</v>
      </c>
      <c r="BC121" t="e">
        <f>NA()</f>
        <v>#N/A</v>
      </c>
      <c r="BD121" t="e">
        <f>NA()</f>
        <v>#N/A</v>
      </c>
      <c r="BE121" t="e">
        <f>NA()</f>
        <v>#N/A</v>
      </c>
      <c r="BF121" s="3">
        <v>176</v>
      </c>
      <c r="BG121" t="e">
        <f>NA()</f>
        <v>#N/A</v>
      </c>
      <c r="BH121" t="e">
        <f>NA()</f>
        <v>#N/A</v>
      </c>
      <c r="BI121" t="e">
        <f>NA()</f>
        <v>#N/A</v>
      </c>
      <c r="BJ121" t="e">
        <f>NA()</f>
        <v>#N/A</v>
      </c>
      <c r="BK121" t="e">
        <f>NA()</f>
        <v>#N/A</v>
      </c>
      <c r="BL121" s="3">
        <v>282</v>
      </c>
      <c r="BM121" t="e">
        <f>NA()</f>
        <v>#N/A</v>
      </c>
      <c r="BN121" s="3">
        <v>266</v>
      </c>
      <c r="BO121" t="e">
        <f>NA()</f>
        <v>#N/A</v>
      </c>
      <c r="BP121" t="e">
        <f>NA()</f>
        <v>#N/A</v>
      </c>
      <c r="BQ121" t="e">
        <f>NA()</f>
        <v>#N/A</v>
      </c>
      <c r="BR121" t="e">
        <f>NA()</f>
        <v>#N/A</v>
      </c>
      <c r="BS121" t="e">
        <f>NA()</f>
        <v>#N/A</v>
      </c>
      <c r="BT121" t="e">
        <f>NA()</f>
        <v>#N/A</v>
      </c>
      <c r="BU121" t="e">
        <f>NA()</f>
        <v>#N/A</v>
      </c>
      <c r="BV121" t="e">
        <f>NA()</f>
        <v>#N/A</v>
      </c>
      <c r="BW121" t="e">
        <f>NA()</f>
        <v>#N/A</v>
      </c>
      <c r="BX121" t="e">
        <f>NA()</f>
        <v>#N/A</v>
      </c>
      <c r="BY121" t="e">
        <f>NA()</f>
        <v>#N/A</v>
      </c>
      <c r="BZ121" s="3">
        <v>287</v>
      </c>
      <c r="CA121" t="e">
        <f>NA()</f>
        <v>#N/A</v>
      </c>
      <c r="CB121" t="e">
        <f>NA()</f>
        <v>#N/A</v>
      </c>
      <c r="CC121" t="e">
        <f>NA()</f>
        <v>#N/A</v>
      </c>
      <c r="CD121" t="e">
        <f>NA()</f>
        <v>#N/A</v>
      </c>
      <c r="CE121" t="e">
        <f>NA()</f>
        <v>#N/A</v>
      </c>
      <c r="CF121" t="e">
        <f>NA()</f>
        <v>#N/A</v>
      </c>
      <c r="CG121" t="e">
        <f>NA()</f>
        <v>#N/A</v>
      </c>
      <c r="CH121" t="e">
        <f>NA()</f>
        <v>#N/A</v>
      </c>
      <c r="CI121" t="e">
        <f>NA()</f>
        <v>#N/A</v>
      </c>
      <c r="CJ121" t="e">
        <f>NA()</f>
        <v>#N/A</v>
      </c>
      <c r="CK121" t="e">
        <f>NA()</f>
        <v>#N/A</v>
      </c>
      <c r="CL121" t="e">
        <f>NA()</f>
        <v>#N/A</v>
      </c>
      <c r="CM121" t="e">
        <f>NA()</f>
        <v>#N/A</v>
      </c>
      <c r="CN121" t="e">
        <f>NA()</f>
        <v>#N/A</v>
      </c>
      <c r="CO121" t="e">
        <f>NA()</f>
        <v>#N/A</v>
      </c>
      <c r="CP121" t="e">
        <f>NA()</f>
        <v>#N/A</v>
      </c>
      <c r="CQ121" t="e">
        <f>NA()</f>
        <v>#N/A</v>
      </c>
      <c r="CR121" t="e">
        <f>NA()</f>
        <v>#N/A</v>
      </c>
      <c r="CS121" s="3" t="e">
        <f>NA()</f>
        <v>#N/A</v>
      </c>
      <c r="CT121" s="3" t="e">
        <f>NA()</f>
        <v>#N/A</v>
      </c>
    </row>
    <row r="122" spans="1:98" x14ac:dyDescent="0.2">
      <c r="A122" s="62">
        <v>31</v>
      </c>
      <c r="B122" s="3">
        <v>314</v>
      </c>
      <c r="C122" s="3" t="e">
        <f>NA()</f>
        <v>#N/A</v>
      </c>
      <c r="D122" s="3">
        <v>317</v>
      </c>
      <c r="E122" s="3" t="e">
        <f>NA()</f>
        <v>#N/A</v>
      </c>
      <c r="F122" s="3">
        <v>306</v>
      </c>
      <c r="G122" s="3" t="e">
        <f>NA()</f>
        <v>#N/A</v>
      </c>
      <c r="H122" s="3">
        <v>330</v>
      </c>
      <c r="I122" s="3">
        <v>295</v>
      </c>
      <c r="J122" s="3" t="e">
        <f>NA()</f>
        <v>#N/A</v>
      </c>
      <c r="K122" s="3" t="e">
        <f>NA()</f>
        <v>#N/A</v>
      </c>
      <c r="L122" s="3" t="e">
        <f>NA()</f>
        <v>#N/A</v>
      </c>
      <c r="M122" s="3" t="e">
        <f>NA()</f>
        <v>#N/A</v>
      </c>
      <c r="N122" s="3" t="e">
        <f>NA()</f>
        <v>#N/A</v>
      </c>
      <c r="O122" s="87" t="e">
        <f>NA()</f>
        <v>#N/A</v>
      </c>
      <c r="P122" s="3" t="e">
        <f>NA()</f>
        <v>#N/A</v>
      </c>
      <c r="Q122" s="3" t="e">
        <f>NA()</f>
        <v>#N/A</v>
      </c>
      <c r="R122" s="3" t="e">
        <f>NA()</f>
        <v>#N/A</v>
      </c>
      <c r="S122" s="3">
        <v>293</v>
      </c>
      <c r="T122" s="3" t="e">
        <f>NA()</f>
        <v>#N/A</v>
      </c>
      <c r="U122" s="3" t="e">
        <f>NA()</f>
        <v>#N/A</v>
      </c>
      <c r="V122" s="3" t="e">
        <f>NA()</f>
        <v>#N/A</v>
      </c>
      <c r="W122" s="3" t="e">
        <f>NA()</f>
        <v>#N/A</v>
      </c>
      <c r="X122" s="3" t="e">
        <f>NA()</f>
        <v>#N/A</v>
      </c>
      <c r="Y122" s="3">
        <v>258</v>
      </c>
      <c r="Z122" s="3">
        <v>126</v>
      </c>
      <c r="AA122" s="3" t="e">
        <f>NA()</f>
        <v>#N/A</v>
      </c>
      <c r="AB122" s="3">
        <v>373</v>
      </c>
      <c r="AC122" s="3">
        <v>278</v>
      </c>
      <c r="AD122" s="3">
        <v>273</v>
      </c>
      <c r="AE122" s="3" t="e">
        <f>NA()</f>
        <v>#N/A</v>
      </c>
      <c r="AF122" s="3" t="e">
        <f>NA()</f>
        <v>#N/A</v>
      </c>
      <c r="AG122" s="3" t="e">
        <f>NA()</f>
        <v>#N/A</v>
      </c>
      <c r="AH122" s="3" t="e">
        <f>NA()</f>
        <v>#N/A</v>
      </c>
      <c r="AI122" s="66" t="e">
        <f>NA()</f>
        <v>#N/A</v>
      </c>
      <c r="AJ122" s="3" t="e">
        <f>NA()</f>
        <v>#N/A</v>
      </c>
      <c r="AK122" s="3">
        <v>335</v>
      </c>
      <c r="AL122" s="3" t="e">
        <f>NA()</f>
        <v>#N/A</v>
      </c>
      <c r="AM122" s="3" t="e">
        <f>NA()</f>
        <v>#N/A</v>
      </c>
      <c r="AN122" s="3" t="e">
        <f>NA()</f>
        <v>#N/A</v>
      </c>
      <c r="AO122" s="3" t="e">
        <f>NA()</f>
        <v>#N/A</v>
      </c>
      <c r="AP122" s="3">
        <v>276</v>
      </c>
      <c r="AQ122" s="3" t="e">
        <f>NA()</f>
        <v>#N/A</v>
      </c>
      <c r="AR122" s="3" t="e">
        <f>NA()</f>
        <v>#N/A</v>
      </c>
      <c r="AS122" s="3" t="e">
        <f>NA()</f>
        <v>#N/A</v>
      </c>
      <c r="AT122" s="3" t="e">
        <f>NA()</f>
        <v>#N/A</v>
      </c>
      <c r="AU122" s="3">
        <v>277</v>
      </c>
      <c r="AV122" t="e">
        <f>NA()</f>
        <v>#N/A</v>
      </c>
      <c r="AW122" t="e">
        <f>NA()</f>
        <v>#N/A</v>
      </c>
      <c r="AX122" s="3">
        <v>338</v>
      </c>
      <c r="AY122" s="3">
        <v>280</v>
      </c>
      <c r="AZ122" s="3">
        <v>276</v>
      </c>
      <c r="BA122" t="e">
        <f>NA()</f>
        <v>#N/A</v>
      </c>
      <c r="BB122" t="e">
        <f>NA()</f>
        <v>#N/A</v>
      </c>
      <c r="BC122" s="3">
        <v>278</v>
      </c>
      <c r="BD122" t="e">
        <f>NA()</f>
        <v>#N/A</v>
      </c>
      <c r="BE122" t="e">
        <f>NA()</f>
        <v>#N/A</v>
      </c>
      <c r="BF122" s="3">
        <v>174</v>
      </c>
      <c r="BG122" t="e">
        <f>NA()</f>
        <v>#N/A</v>
      </c>
      <c r="BH122" t="e">
        <f>NA()</f>
        <v>#N/A</v>
      </c>
      <c r="BI122" t="e">
        <f>NA()</f>
        <v>#N/A</v>
      </c>
      <c r="BJ122" t="e">
        <f>NA()</f>
        <v>#N/A</v>
      </c>
      <c r="BK122" t="e">
        <f>NA()</f>
        <v>#N/A</v>
      </c>
      <c r="BL122" s="3">
        <v>273</v>
      </c>
      <c r="BM122" s="3">
        <v>31</v>
      </c>
      <c r="BN122" s="3">
        <v>257</v>
      </c>
      <c r="BO122" t="e">
        <f>NA()</f>
        <v>#N/A</v>
      </c>
      <c r="BP122" t="e">
        <f>NA()</f>
        <v>#N/A</v>
      </c>
      <c r="BQ122" t="e">
        <f>NA()</f>
        <v>#N/A</v>
      </c>
      <c r="BR122" t="e">
        <f>NA()</f>
        <v>#N/A</v>
      </c>
      <c r="BS122" t="e">
        <f>NA()</f>
        <v>#N/A</v>
      </c>
      <c r="BT122" t="e">
        <f>NA()</f>
        <v>#N/A</v>
      </c>
      <c r="BU122" t="e">
        <f>NA()</f>
        <v>#N/A</v>
      </c>
      <c r="BV122" t="e">
        <f>NA()</f>
        <v>#N/A</v>
      </c>
      <c r="BW122" t="e">
        <f>NA()</f>
        <v>#N/A</v>
      </c>
      <c r="BX122" t="e">
        <f>NA()</f>
        <v>#N/A</v>
      </c>
      <c r="BY122" t="e">
        <f>NA()</f>
        <v>#N/A</v>
      </c>
      <c r="BZ122" s="3">
        <v>277</v>
      </c>
      <c r="CA122" t="e">
        <f>NA()</f>
        <v>#N/A</v>
      </c>
      <c r="CB122" t="e">
        <f>NA()</f>
        <v>#N/A</v>
      </c>
      <c r="CC122" t="e">
        <f>NA()</f>
        <v>#N/A</v>
      </c>
      <c r="CD122" t="e">
        <f>NA()</f>
        <v>#N/A</v>
      </c>
      <c r="CE122" t="e">
        <f>NA()</f>
        <v>#N/A</v>
      </c>
      <c r="CF122" t="e">
        <f>NA()</f>
        <v>#N/A</v>
      </c>
      <c r="CG122" t="e">
        <f>NA()</f>
        <v>#N/A</v>
      </c>
      <c r="CH122" t="e">
        <f>NA()</f>
        <v>#N/A</v>
      </c>
      <c r="CI122" t="e">
        <f>NA()</f>
        <v>#N/A</v>
      </c>
      <c r="CJ122" t="e">
        <f>NA()</f>
        <v>#N/A</v>
      </c>
      <c r="CK122" t="e">
        <f>NA()</f>
        <v>#N/A</v>
      </c>
      <c r="CL122" t="e">
        <f>NA()</f>
        <v>#N/A</v>
      </c>
      <c r="CM122" t="e">
        <f>NA()</f>
        <v>#N/A</v>
      </c>
      <c r="CN122" t="e">
        <f>NA()</f>
        <v>#N/A</v>
      </c>
      <c r="CO122" t="e">
        <f>NA()</f>
        <v>#N/A</v>
      </c>
      <c r="CP122" t="e">
        <f>NA()</f>
        <v>#N/A</v>
      </c>
      <c r="CQ122" t="e">
        <f>NA()</f>
        <v>#N/A</v>
      </c>
      <c r="CR122" t="e">
        <f>NA()</f>
        <v>#N/A</v>
      </c>
      <c r="CS122" s="3" t="e">
        <f>NA()</f>
        <v>#N/A</v>
      </c>
      <c r="CT122" s="3" t="e">
        <f>NA()</f>
        <v>#N/A</v>
      </c>
    </row>
    <row r="123" spans="1:98" x14ac:dyDescent="0.2">
      <c r="A123" s="62">
        <v>30</v>
      </c>
      <c r="B123" s="3">
        <v>303</v>
      </c>
      <c r="C123" s="3" t="e">
        <f>NA()</f>
        <v>#N/A</v>
      </c>
      <c r="D123" s="3">
        <v>306</v>
      </c>
      <c r="E123" s="3" t="e">
        <f>NA()</f>
        <v>#N/A</v>
      </c>
      <c r="F123" s="3">
        <v>295</v>
      </c>
      <c r="G123" s="3" t="e">
        <f>NA()</f>
        <v>#N/A</v>
      </c>
      <c r="H123" s="3">
        <v>320</v>
      </c>
      <c r="I123" s="3">
        <v>285</v>
      </c>
      <c r="J123" s="3" t="e">
        <f>NA()</f>
        <v>#N/A</v>
      </c>
      <c r="K123" s="3" t="e">
        <f>NA()</f>
        <v>#N/A</v>
      </c>
      <c r="L123" s="3" t="e">
        <f>NA()</f>
        <v>#N/A</v>
      </c>
      <c r="M123" s="3" t="e">
        <f>NA()</f>
        <v>#N/A</v>
      </c>
      <c r="N123" s="3" t="e">
        <f>NA()</f>
        <v>#N/A</v>
      </c>
      <c r="O123" s="87" t="e">
        <f>NA()</f>
        <v>#N/A</v>
      </c>
      <c r="P123" s="3" t="e">
        <f>NA()</f>
        <v>#N/A</v>
      </c>
      <c r="Q123" s="3" t="e">
        <f>NA()</f>
        <v>#N/A</v>
      </c>
      <c r="R123" s="3" t="e">
        <f>NA()</f>
        <v>#N/A</v>
      </c>
      <c r="S123" s="3">
        <v>283</v>
      </c>
      <c r="T123" s="3" t="e">
        <f>NA()</f>
        <v>#N/A</v>
      </c>
      <c r="U123" s="3" t="e">
        <f>NA()</f>
        <v>#N/A</v>
      </c>
      <c r="V123" s="3" t="e">
        <f>NA()</f>
        <v>#N/A</v>
      </c>
      <c r="W123" s="3" t="e">
        <f>NA()</f>
        <v>#N/A</v>
      </c>
      <c r="X123" s="3" t="e">
        <f>NA()</f>
        <v>#N/A</v>
      </c>
      <c r="Y123" s="3">
        <v>249</v>
      </c>
      <c r="Z123" s="3">
        <v>122</v>
      </c>
      <c r="AA123" s="3">
        <v>275</v>
      </c>
      <c r="AB123" s="3">
        <v>361</v>
      </c>
      <c r="AC123" s="3">
        <v>269</v>
      </c>
      <c r="AD123" s="3">
        <v>264</v>
      </c>
      <c r="AE123" s="3" t="e">
        <f>NA()</f>
        <v>#N/A</v>
      </c>
      <c r="AF123" s="3" t="e">
        <f>NA()</f>
        <v>#N/A</v>
      </c>
      <c r="AG123" s="3" t="e">
        <f>NA()</f>
        <v>#N/A</v>
      </c>
      <c r="AH123" s="3">
        <v>206</v>
      </c>
      <c r="AI123" s="66" t="e">
        <f>NA()</f>
        <v>#N/A</v>
      </c>
      <c r="AJ123" s="3" t="e">
        <f>NA()</f>
        <v>#N/A</v>
      </c>
      <c r="AK123" s="3">
        <v>326</v>
      </c>
      <c r="AL123" s="3" t="e">
        <f>NA()</f>
        <v>#N/A</v>
      </c>
      <c r="AM123" s="3" t="e">
        <f>NA()</f>
        <v>#N/A</v>
      </c>
      <c r="AN123" s="3" t="e">
        <f>NA()</f>
        <v>#N/A</v>
      </c>
      <c r="AO123" s="3" t="e">
        <f>NA()</f>
        <v>#N/A</v>
      </c>
      <c r="AP123" s="3">
        <v>266</v>
      </c>
      <c r="AQ123" s="3" t="e">
        <f>NA()</f>
        <v>#N/A</v>
      </c>
      <c r="AR123" s="3" t="e">
        <f>NA()</f>
        <v>#N/A</v>
      </c>
      <c r="AS123" s="3" t="e">
        <f>NA()</f>
        <v>#N/A</v>
      </c>
      <c r="AT123" s="3" t="e">
        <f>NA()</f>
        <v>#N/A</v>
      </c>
      <c r="AU123" s="3">
        <v>267</v>
      </c>
      <c r="AV123" t="e">
        <f>NA()</f>
        <v>#N/A</v>
      </c>
      <c r="AW123" t="e">
        <f>NA()</f>
        <v>#N/A</v>
      </c>
      <c r="AX123" s="3">
        <v>327</v>
      </c>
      <c r="AY123" s="3">
        <v>271</v>
      </c>
      <c r="AZ123" s="3">
        <v>269</v>
      </c>
      <c r="BA123" t="e">
        <f>NA()</f>
        <v>#N/A</v>
      </c>
      <c r="BB123" t="e">
        <f>NA()</f>
        <v>#N/A</v>
      </c>
      <c r="BC123" s="3">
        <v>269</v>
      </c>
      <c r="BD123" t="e">
        <f>NA()</f>
        <v>#N/A</v>
      </c>
      <c r="BE123" t="e">
        <f>NA()</f>
        <v>#N/A</v>
      </c>
      <c r="BF123" s="3">
        <v>166</v>
      </c>
      <c r="BG123" t="e">
        <f>NA()</f>
        <v>#N/A</v>
      </c>
      <c r="BH123" t="e">
        <f>NA()</f>
        <v>#N/A</v>
      </c>
      <c r="BI123" t="e">
        <f>NA()</f>
        <v>#N/A</v>
      </c>
      <c r="BJ123" t="e">
        <f>NA()</f>
        <v>#N/A</v>
      </c>
      <c r="BK123" t="e">
        <f>NA()</f>
        <v>#N/A</v>
      </c>
      <c r="BL123" s="3">
        <v>264</v>
      </c>
      <c r="BM123" s="3">
        <v>30</v>
      </c>
      <c r="BN123" s="3">
        <v>250</v>
      </c>
      <c r="BO123" t="e">
        <f>NA()</f>
        <v>#N/A</v>
      </c>
      <c r="BP123" t="e">
        <f>NA()</f>
        <v>#N/A</v>
      </c>
      <c r="BQ123" t="e">
        <f>NA()</f>
        <v>#N/A</v>
      </c>
      <c r="BR123" t="e">
        <f>NA()</f>
        <v>#N/A</v>
      </c>
      <c r="BS123" t="e">
        <f>NA()</f>
        <v>#N/A</v>
      </c>
      <c r="BT123" t="e">
        <f>NA()</f>
        <v>#N/A</v>
      </c>
      <c r="BU123" t="e">
        <f>NA()</f>
        <v>#N/A</v>
      </c>
      <c r="BV123" t="e">
        <f>NA()</f>
        <v>#N/A</v>
      </c>
      <c r="BW123" t="e">
        <f>NA()</f>
        <v>#N/A</v>
      </c>
      <c r="BX123" t="e">
        <f>NA()</f>
        <v>#N/A</v>
      </c>
      <c r="BY123" t="e">
        <f>NA()</f>
        <v>#N/A</v>
      </c>
      <c r="BZ123" s="3">
        <v>268</v>
      </c>
      <c r="CA123" t="e">
        <f>NA()</f>
        <v>#N/A</v>
      </c>
      <c r="CB123" t="e">
        <f>NA()</f>
        <v>#N/A</v>
      </c>
      <c r="CC123" t="e">
        <f>NA()</f>
        <v>#N/A</v>
      </c>
      <c r="CD123" t="e">
        <f>NA()</f>
        <v>#N/A</v>
      </c>
      <c r="CE123" t="e">
        <f>NA()</f>
        <v>#N/A</v>
      </c>
      <c r="CF123" t="e">
        <f>NA()</f>
        <v>#N/A</v>
      </c>
      <c r="CG123" t="e">
        <f>NA()</f>
        <v>#N/A</v>
      </c>
      <c r="CH123" t="e">
        <f>NA()</f>
        <v>#N/A</v>
      </c>
      <c r="CI123" t="e">
        <f>NA()</f>
        <v>#N/A</v>
      </c>
      <c r="CJ123" t="e">
        <f>NA()</f>
        <v>#N/A</v>
      </c>
      <c r="CK123" t="e">
        <f>NA()</f>
        <v>#N/A</v>
      </c>
      <c r="CL123" t="e">
        <f>NA()</f>
        <v>#N/A</v>
      </c>
      <c r="CM123" t="e">
        <f>NA()</f>
        <v>#N/A</v>
      </c>
      <c r="CN123" t="e">
        <f>NA()</f>
        <v>#N/A</v>
      </c>
      <c r="CO123" t="e">
        <f>NA()</f>
        <v>#N/A</v>
      </c>
      <c r="CP123" t="e">
        <f>NA()</f>
        <v>#N/A</v>
      </c>
      <c r="CQ123" t="e">
        <f>NA()</f>
        <v>#N/A</v>
      </c>
      <c r="CR123" t="e">
        <f>NA()</f>
        <v>#N/A</v>
      </c>
      <c r="CS123" s="3" t="e">
        <f>NA()</f>
        <v>#N/A</v>
      </c>
      <c r="CT123" s="3" t="e">
        <f>NA()</f>
        <v>#N/A</v>
      </c>
    </row>
    <row r="124" spans="1:98" x14ac:dyDescent="0.2">
      <c r="A124" s="62">
        <v>29</v>
      </c>
      <c r="B124" s="3">
        <v>292</v>
      </c>
      <c r="C124" s="3" t="e">
        <f>NA()</f>
        <v>#N/A</v>
      </c>
      <c r="D124" s="3">
        <v>295</v>
      </c>
      <c r="E124" s="3" t="e">
        <f>NA()</f>
        <v>#N/A</v>
      </c>
      <c r="F124" s="3">
        <v>285</v>
      </c>
      <c r="G124" s="3" t="e">
        <f>NA()</f>
        <v>#N/A</v>
      </c>
      <c r="H124" s="3">
        <v>310</v>
      </c>
      <c r="I124" s="3">
        <v>275</v>
      </c>
      <c r="J124" s="3" t="e">
        <f>NA()</f>
        <v>#N/A</v>
      </c>
      <c r="K124" s="3" t="e">
        <f>NA()</f>
        <v>#N/A</v>
      </c>
      <c r="L124" s="3" t="e">
        <f>NA()</f>
        <v>#N/A</v>
      </c>
      <c r="M124" s="3" t="e">
        <f>NA()</f>
        <v>#N/A</v>
      </c>
      <c r="N124" s="3" t="e">
        <f>NA()</f>
        <v>#N/A</v>
      </c>
      <c r="O124" s="87" t="e">
        <f>NA()</f>
        <v>#N/A</v>
      </c>
      <c r="P124" s="3" t="e">
        <f>NA()</f>
        <v>#N/A</v>
      </c>
      <c r="Q124" s="3" t="e">
        <f>NA()</f>
        <v>#N/A</v>
      </c>
      <c r="R124" s="3" t="e">
        <f>NA()</f>
        <v>#N/A</v>
      </c>
      <c r="S124" s="3">
        <v>274</v>
      </c>
      <c r="T124" s="3" t="e">
        <f>NA()</f>
        <v>#N/A</v>
      </c>
      <c r="U124" s="3" t="e">
        <f>NA()</f>
        <v>#N/A</v>
      </c>
      <c r="V124" s="3" t="e">
        <f>NA()</f>
        <v>#N/A</v>
      </c>
      <c r="W124" s="3" t="e">
        <f>NA()</f>
        <v>#N/A</v>
      </c>
      <c r="X124" s="3" t="e">
        <f>NA()</f>
        <v>#N/A</v>
      </c>
      <c r="Y124" s="3">
        <v>240</v>
      </c>
      <c r="Z124" s="3">
        <v>118</v>
      </c>
      <c r="AA124" s="3">
        <v>263</v>
      </c>
      <c r="AB124" s="3">
        <v>349</v>
      </c>
      <c r="AC124" s="3">
        <v>260</v>
      </c>
      <c r="AD124" s="3">
        <v>255</v>
      </c>
      <c r="AE124" s="3" t="e">
        <f>NA()</f>
        <v>#N/A</v>
      </c>
      <c r="AF124" s="3" t="e">
        <f>NA()</f>
        <v>#N/A</v>
      </c>
      <c r="AG124" s="3" t="e">
        <f>NA()</f>
        <v>#N/A</v>
      </c>
      <c r="AH124" s="3">
        <v>197</v>
      </c>
      <c r="AI124" s="66" t="e">
        <f>NA()</f>
        <v>#N/A</v>
      </c>
      <c r="AJ124" s="3" t="e">
        <f>NA()</f>
        <v>#N/A</v>
      </c>
      <c r="AK124" s="3">
        <v>319</v>
      </c>
      <c r="AL124" s="3" t="e">
        <f>NA()</f>
        <v>#N/A</v>
      </c>
      <c r="AM124" s="3" t="e">
        <f>NA()</f>
        <v>#N/A</v>
      </c>
      <c r="AN124" s="3" t="e">
        <f>NA()</f>
        <v>#N/A</v>
      </c>
      <c r="AO124" s="3" t="e">
        <f>NA()</f>
        <v>#N/A</v>
      </c>
      <c r="AP124" s="3">
        <v>256</v>
      </c>
      <c r="AQ124" s="3" t="e">
        <f>NA()</f>
        <v>#N/A</v>
      </c>
      <c r="AR124" s="3" t="e">
        <f>NA()</f>
        <v>#N/A</v>
      </c>
      <c r="AS124" s="3" t="e">
        <f>NA()</f>
        <v>#N/A</v>
      </c>
      <c r="AT124" s="3" t="e">
        <f>NA()</f>
        <v>#N/A</v>
      </c>
      <c r="AU124" s="3">
        <v>258</v>
      </c>
      <c r="AV124" t="e">
        <f>NA()</f>
        <v>#N/A</v>
      </c>
      <c r="AW124" t="e">
        <f>NA()</f>
        <v>#N/A</v>
      </c>
      <c r="AX124" s="3">
        <v>316</v>
      </c>
      <c r="AY124" s="3">
        <v>262</v>
      </c>
      <c r="AZ124" s="3">
        <v>260</v>
      </c>
      <c r="BA124" t="e">
        <f>NA()</f>
        <v>#N/A</v>
      </c>
      <c r="BB124" t="e">
        <f>NA()</f>
        <v>#N/A</v>
      </c>
      <c r="BC124" s="3">
        <v>260</v>
      </c>
      <c r="BD124" t="e">
        <f>NA()</f>
        <v>#N/A</v>
      </c>
      <c r="BE124" t="e">
        <f>NA()</f>
        <v>#N/A</v>
      </c>
      <c r="BF124" s="3">
        <v>160</v>
      </c>
      <c r="BG124" t="e">
        <f>NA()</f>
        <v>#N/A</v>
      </c>
      <c r="BH124" t="e">
        <f>NA()</f>
        <v>#N/A</v>
      </c>
      <c r="BI124" t="e">
        <f>NA()</f>
        <v>#N/A</v>
      </c>
      <c r="BJ124" t="e">
        <f>NA()</f>
        <v>#N/A</v>
      </c>
      <c r="BK124" t="e">
        <f>NA()</f>
        <v>#N/A</v>
      </c>
      <c r="BL124" s="3">
        <v>255</v>
      </c>
      <c r="BM124" s="3">
        <v>29</v>
      </c>
      <c r="BN124" s="3">
        <v>243</v>
      </c>
      <c r="BO124" t="e">
        <f>NA()</f>
        <v>#N/A</v>
      </c>
      <c r="BP124" t="e">
        <f>NA()</f>
        <v>#N/A</v>
      </c>
      <c r="BQ124" t="e">
        <f>NA()</f>
        <v>#N/A</v>
      </c>
      <c r="BR124" t="e">
        <f>NA()</f>
        <v>#N/A</v>
      </c>
      <c r="BS124" t="e">
        <f>NA()</f>
        <v>#N/A</v>
      </c>
      <c r="BT124" t="e">
        <f>NA()</f>
        <v>#N/A</v>
      </c>
      <c r="BU124" t="e">
        <f>NA()</f>
        <v>#N/A</v>
      </c>
      <c r="BV124" t="e">
        <f>NA()</f>
        <v>#N/A</v>
      </c>
      <c r="BW124" t="e">
        <f>NA()</f>
        <v>#N/A</v>
      </c>
      <c r="BX124" t="e">
        <f>NA()</f>
        <v>#N/A</v>
      </c>
      <c r="BY124" t="e">
        <f>NA()</f>
        <v>#N/A</v>
      </c>
      <c r="BZ124" s="3">
        <v>259</v>
      </c>
      <c r="CA124" t="e">
        <f>NA()</f>
        <v>#N/A</v>
      </c>
      <c r="CB124" t="e">
        <f>NA()</f>
        <v>#N/A</v>
      </c>
      <c r="CC124" t="e">
        <f>NA()</f>
        <v>#N/A</v>
      </c>
      <c r="CD124" t="e">
        <f>NA()</f>
        <v>#N/A</v>
      </c>
      <c r="CE124" t="e">
        <f>NA()</f>
        <v>#N/A</v>
      </c>
      <c r="CF124" t="e">
        <f>NA()</f>
        <v>#N/A</v>
      </c>
      <c r="CG124" t="e">
        <f>NA()</f>
        <v>#N/A</v>
      </c>
      <c r="CH124" t="e">
        <f>NA()</f>
        <v>#N/A</v>
      </c>
      <c r="CI124" t="e">
        <f>NA()</f>
        <v>#N/A</v>
      </c>
      <c r="CJ124" t="e">
        <f>NA()</f>
        <v>#N/A</v>
      </c>
      <c r="CK124" t="e">
        <f>NA()</f>
        <v>#N/A</v>
      </c>
      <c r="CL124" t="e">
        <f>NA()</f>
        <v>#N/A</v>
      </c>
      <c r="CM124" t="e">
        <f>NA()</f>
        <v>#N/A</v>
      </c>
      <c r="CN124" t="e">
        <f>NA()</f>
        <v>#N/A</v>
      </c>
      <c r="CO124" t="e">
        <f>NA()</f>
        <v>#N/A</v>
      </c>
      <c r="CP124" t="e">
        <f>NA()</f>
        <v>#N/A</v>
      </c>
      <c r="CQ124" t="e">
        <f>NA()</f>
        <v>#N/A</v>
      </c>
      <c r="CR124" t="e">
        <f>NA()</f>
        <v>#N/A</v>
      </c>
      <c r="CS124" s="3" t="e">
        <f>NA()</f>
        <v>#N/A</v>
      </c>
      <c r="CT124" s="3" t="e">
        <f>NA()</f>
        <v>#N/A</v>
      </c>
    </row>
    <row r="125" spans="1:98" x14ac:dyDescent="0.2">
      <c r="A125" s="62">
        <v>28</v>
      </c>
      <c r="B125" s="3">
        <v>282</v>
      </c>
      <c r="C125" s="3" t="e">
        <f>NA()</f>
        <v>#N/A</v>
      </c>
      <c r="D125" s="3">
        <v>284</v>
      </c>
      <c r="E125" s="3" t="e">
        <f>NA()</f>
        <v>#N/A</v>
      </c>
      <c r="F125" s="3">
        <v>276</v>
      </c>
      <c r="G125" s="3" t="e">
        <f>NA()</f>
        <v>#N/A</v>
      </c>
      <c r="H125" s="3">
        <v>300</v>
      </c>
      <c r="I125" s="3">
        <v>264</v>
      </c>
      <c r="J125" s="3" t="e">
        <f>NA()</f>
        <v>#N/A</v>
      </c>
      <c r="K125" s="3" t="e">
        <f>NA()</f>
        <v>#N/A</v>
      </c>
      <c r="L125" s="3" t="e">
        <f>NA()</f>
        <v>#N/A</v>
      </c>
      <c r="M125" s="3" t="e">
        <f>NA()</f>
        <v>#N/A</v>
      </c>
      <c r="N125" s="3" t="e">
        <f>NA()</f>
        <v>#N/A</v>
      </c>
      <c r="O125" s="87" t="e">
        <f>NA()</f>
        <v>#N/A</v>
      </c>
      <c r="P125" s="3" t="e">
        <f>NA()</f>
        <v>#N/A</v>
      </c>
      <c r="Q125" s="3" t="e">
        <f>NA()</f>
        <v>#N/A</v>
      </c>
      <c r="R125" s="3">
        <v>265</v>
      </c>
      <c r="S125" s="3">
        <v>265</v>
      </c>
      <c r="T125" s="3" t="e">
        <f>NA()</f>
        <v>#N/A</v>
      </c>
      <c r="U125" s="3" t="e">
        <f>NA()</f>
        <v>#N/A</v>
      </c>
      <c r="V125" s="3" t="e">
        <f>NA()</f>
        <v>#N/A</v>
      </c>
      <c r="W125" s="3" t="e">
        <f>NA()</f>
        <v>#N/A</v>
      </c>
      <c r="X125" s="3" t="e">
        <f>NA()</f>
        <v>#N/A</v>
      </c>
      <c r="Y125" s="3">
        <v>231</v>
      </c>
      <c r="Z125" s="3">
        <v>114</v>
      </c>
      <c r="AA125" s="3">
        <v>254</v>
      </c>
      <c r="AB125" s="3">
        <v>337</v>
      </c>
      <c r="AC125" s="3">
        <v>251</v>
      </c>
      <c r="AD125" s="3">
        <v>246</v>
      </c>
      <c r="AE125" s="3" t="e">
        <f>NA()</f>
        <v>#N/A</v>
      </c>
      <c r="AF125" s="3" t="e">
        <f>NA()</f>
        <v>#N/A</v>
      </c>
      <c r="AG125" s="3" t="e">
        <f>NA()</f>
        <v>#N/A</v>
      </c>
      <c r="AH125" s="3">
        <v>191</v>
      </c>
      <c r="AI125" s="66" t="e">
        <f>NA()</f>
        <v>#N/A</v>
      </c>
      <c r="AJ125" s="3" t="e">
        <f>NA()</f>
        <v>#N/A</v>
      </c>
      <c r="AK125" s="3">
        <v>311</v>
      </c>
      <c r="AL125" s="3" t="e">
        <f>NA()</f>
        <v>#N/A</v>
      </c>
      <c r="AM125" s="3" t="e">
        <f>NA()</f>
        <v>#N/A</v>
      </c>
      <c r="AN125" s="3" t="e">
        <f>NA()</f>
        <v>#N/A</v>
      </c>
      <c r="AO125" s="3" t="e">
        <f>NA()</f>
        <v>#N/A</v>
      </c>
      <c r="AP125" s="3">
        <v>246</v>
      </c>
      <c r="AQ125" s="3" t="e">
        <f>NA()</f>
        <v>#N/A</v>
      </c>
      <c r="AR125" s="3" t="e">
        <f>NA()</f>
        <v>#N/A</v>
      </c>
      <c r="AS125" s="3" t="e">
        <f>NA()</f>
        <v>#N/A</v>
      </c>
      <c r="AT125" s="3" t="e">
        <f>NA()</f>
        <v>#N/A</v>
      </c>
      <c r="AU125" s="3">
        <v>249</v>
      </c>
      <c r="AV125" t="e">
        <f>NA()</f>
        <v>#N/A</v>
      </c>
      <c r="AW125" t="e">
        <f>NA()</f>
        <v>#N/A</v>
      </c>
      <c r="AX125" s="3">
        <v>305</v>
      </c>
      <c r="AY125" s="3">
        <v>253</v>
      </c>
      <c r="AZ125" s="3">
        <v>251</v>
      </c>
      <c r="BA125" t="e">
        <f>NA()</f>
        <v>#N/A</v>
      </c>
      <c r="BB125" t="e">
        <f>NA()</f>
        <v>#N/A</v>
      </c>
      <c r="BC125" s="3">
        <v>251</v>
      </c>
      <c r="BD125" t="e">
        <f>NA()</f>
        <v>#N/A</v>
      </c>
      <c r="BE125" t="e">
        <f>NA()</f>
        <v>#N/A</v>
      </c>
      <c r="BF125" s="3">
        <v>153</v>
      </c>
      <c r="BG125" t="e">
        <f>NA()</f>
        <v>#N/A</v>
      </c>
      <c r="BH125" t="e">
        <f>NA()</f>
        <v>#N/A</v>
      </c>
      <c r="BI125" t="e">
        <f>NA()</f>
        <v>#N/A</v>
      </c>
      <c r="BJ125" t="e">
        <f>NA()</f>
        <v>#N/A</v>
      </c>
      <c r="BK125" t="e">
        <f>NA()</f>
        <v>#N/A</v>
      </c>
      <c r="BL125" s="3">
        <v>247</v>
      </c>
      <c r="BM125" s="3">
        <v>28</v>
      </c>
      <c r="BN125" s="3">
        <v>235</v>
      </c>
      <c r="BO125" t="e">
        <f>NA()</f>
        <v>#N/A</v>
      </c>
      <c r="BP125" t="e">
        <f>NA()</f>
        <v>#N/A</v>
      </c>
      <c r="BQ125" t="e">
        <f>NA()</f>
        <v>#N/A</v>
      </c>
      <c r="BR125" s="3">
        <v>278</v>
      </c>
      <c r="BS125" t="e">
        <f>NA()</f>
        <v>#N/A</v>
      </c>
      <c r="BT125" t="e">
        <f>NA()</f>
        <v>#N/A</v>
      </c>
      <c r="BU125" t="e">
        <f>NA()</f>
        <v>#N/A</v>
      </c>
      <c r="BV125" t="e">
        <f>NA()</f>
        <v>#N/A</v>
      </c>
      <c r="BW125" t="e">
        <f>NA()</f>
        <v>#N/A</v>
      </c>
      <c r="BX125" t="e">
        <f>NA()</f>
        <v>#N/A</v>
      </c>
      <c r="BY125" t="e">
        <f>NA()</f>
        <v>#N/A</v>
      </c>
      <c r="BZ125" s="3">
        <v>250</v>
      </c>
      <c r="CA125" t="e">
        <f>NA()</f>
        <v>#N/A</v>
      </c>
      <c r="CB125" t="e">
        <f>NA()</f>
        <v>#N/A</v>
      </c>
      <c r="CC125" t="e">
        <f>NA()</f>
        <v>#N/A</v>
      </c>
      <c r="CD125" t="e">
        <f>NA()</f>
        <v>#N/A</v>
      </c>
      <c r="CE125" t="e">
        <f>NA()</f>
        <v>#N/A</v>
      </c>
      <c r="CF125" t="e">
        <f>NA()</f>
        <v>#N/A</v>
      </c>
      <c r="CG125" t="e">
        <f>NA()</f>
        <v>#N/A</v>
      </c>
      <c r="CH125" t="e">
        <f>NA()</f>
        <v>#N/A</v>
      </c>
      <c r="CI125" t="e">
        <f>NA()</f>
        <v>#N/A</v>
      </c>
      <c r="CJ125" t="e">
        <f>NA()</f>
        <v>#N/A</v>
      </c>
      <c r="CK125" t="e">
        <f>NA()</f>
        <v>#N/A</v>
      </c>
      <c r="CL125" t="e">
        <f>NA()</f>
        <v>#N/A</v>
      </c>
      <c r="CM125" t="e">
        <f>NA()</f>
        <v>#N/A</v>
      </c>
      <c r="CN125" t="e">
        <f>NA()</f>
        <v>#N/A</v>
      </c>
      <c r="CO125" t="e">
        <f>NA()</f>
        <v>#N/A</v>
      </c>
      <c r="CP125" t="e">
        <f>NA()</f>
        <v>#N/A</v>
      </c>
      <c r="CQ125" t="e">
        <f>NA()</f>
        <v>#N/A</v>
      </c>
      <c r="CR125" t="e">
        <f>NA()</f>
        <v>#N/A</v>
      </c>
      <c r="CS125" s="3" t="e">
        <f>NA()</f>
        <v>#N/A</v>
      </c>
      <c r="CT125" s="3" t="e">
        <f>NA()</f>
        <v>#N/A</v>
      </c>
    </row>
    <row r="126" spans="1:98" x14ac:dyDescent="0.2">
      <c r="A126" s="62">
        <v>27</v>
      </c>
      <c r="B126" s="3">
        <v>272</v>
      </c>
      <c r="C126" s="3" t="e">
        <f>NA()</f>
        <v>#N/A</v>
      </c>
      <c r="D126" s="3">
        <v>294</v>
      </c>
      <c r="E126" s="3" t="e">
        <f>NA()</f>
        <v>#N/A</v>
      </c>
      <c r="F126" s="3">
        <v>267</v>
      </c>
      <c r="G126" s="3" t="e">
        <f>NA()</f>
        <v>#N/A</v>
      </c>
      <c r="H126" s="3">
        <v>290</v>
      </c>
      <c r="I126" s="3">
        <v>255</v>
      </c>
      <c r="J126" s="3" t="e">
        <f>NA()</f>
        <v>#N/A</v>
      </c>
      <c r="K126" s="3">
        <v>137</v>
      </c>
      <c r="L126" s="3" t="e">
        <f>NA()</f>
        <v>#N/A</v>
      </c>
      <c r="M126" s="3" t="e">
        <f>NA()</f>
        <v>#N/A</v>
      </c>
      <c r="N126" s="3" t="e">
        <f>NA()</f>
        <v>#N/A</v>
      </c>
      <c r="O126" s="87" t="e">
        <f>NA()</f>
        <v>#N/A</v>
      </c>
      <c r="P126" s="3" t="e">
        <f>NA()</f>
        <v>#N/A</v>
      </c>
      <c r="Q126" s="3" t="e">
        <f>NA()</f>
        <v>#N/A</v>
      </c>
      <c r="R126" s="3">
        <v>256</v>
      </c>
      <c r="S126" s="3" t="e">
        <f>NA()</f>
        <v>#N/A</v>
      </c>
      <c r="T126" s="3" t="e">
        <f>NA()</f>
        <v>#N/A</v>
      </c>
      <c r="U126" s="3" t="e">
        <f>NA()</f>
        <v>#N/A</v>
      </c>
      <c r="V126" s="3" t="e">
        <f>NA()</f>
        <v>#N/A</v>
      </c>
      <c r="W126" s="3">
        <v>110</v>
      </c>
      <c r="X126" s="3" t="e">
        <f>NA()</f>
        <v>#N/A</v>
      </c>
      <c r="Y126" s="3">
        <v>222</v>
      </c>
      <c r="Z126" s="3">
        <v>110</v>
      </c>
      <c r="AA126" s="3">
        <v>245</v>
      </c>
      <c r="AB126" s="3">
        <v>325</v>
      </c>
      <c r="AC126" s="3">
        <v>242</v>
      </c>
      <c r="AD126" s="3">
        <v>237</v>
      </c>
      <c r="AE126" s="3" t="e">
        <f>NA()</f>
        <v>#N/A</v>
      </c>
      <c r="AF126" s="3" t="e">
        <f>NA()</f>
        <v>#N/A</v>
      </c>
      <c r="AG126" s="3" t="e">
        <f>NA()</f>
        <v>#N/A</v>
      </c>
      <c r="AH126" s="3">
        <v>184</v>
      </c>
      <c r="AI126" s="66" t="e">
        <f>NA()</f>
        <v>#N/A</v>
      </c>
      <c r="AJ126" s="3" t="e">
        <f>NA()</f>
        <v>#N/A</v>
      </c>
      <c r="AK126" s="3">
        <v>303</v>
      </c>
      <c r="AL126" s="3" t="e">
        <f>NA()</f>
        <v>#N/A</v>
      </c>
      <c r="AM126" s="3" t="e">
        <f>NA()</f>
        <v>#N/A</v>
      </c>
      <c r="AN126" s="3" t="e">
        <f>NA()</f>
        <v>#N/A</v>
      </c>
      <c r="AO126" s="3" t="e">
        <f>NA()</f>
        <v>#N/A</v>
      </c>
      <c r="AP126" s="3">
        <v>236</v>
      </c>
      <c r="AQ126" s="3" t="e">
        <f>NA()</f>
        <v>#N/A</v>
      </c>
      <c r="AR126" s="3" t="e">
        <f>NA()</f>
        <v>#N/A</v>
      </c>
      <c r="AS126" s="3" t="e">
        <f>NA()</f>
        <v>#N/A</v>
      </c>
      <c r="AT126" s="3" t="e">
        <f>NA()</f>
        <v>#N/A</v>
      </c>
      <c r="AU126" s="3">
        <v>240</v>
      </c>
      <c r="AV126" t="e">
        <f>NA()</f>
        <v>#N/A</v>
      </c>
      <c r="AW126" s="3">
        <v>108</v>
      </c>
      <c r="AX126" s="3">
        <v>294</v>
      </c>
      <c r="AY126" s="3">
        <v>244</v>
      </c>
      <c r="AZ126" s="3">
        <v>242</v>
      </c>
      <c r="BA126" t="e">
        <f>NA()</f>
        <v>#N/A</v>
      </c>
      <c r="BB126" t="e">
        <f>NA()</f>
        <v>#N/A</v>
      </c>
      <c r="BC126" s="3">
        <v>242</v>
      </c>
      <c r="BD126" t="e">
        <f>NA()</f>
        <v>#N/A</v>
      </c>
      <c r="BE126" s="3">
        <v>201</v>
      </c>
      <c r="BF126" s="3">
        <v>146</v>
      </c>
      <c r="BG126" t="e">
        <f>NA()</f>
        <v>#N/A</v>
      </c>
      <c r="BH126" t="e">
        <f>NA()</f>
        <v>#N/A</v>
      </c>
      <c r="BI126" t="e">
        <f>NA()</f>
        <v>#N/A</v>
      </c>
      <c r="BJ126" t="e">
        <f>NA()</f>
        <v>#N/A</v>
      </c>
      <c r="BK126" t="e">
        <f>NA()</f>
        <v>#N/A</v>
      </c>
      <c r="BL126" s="3">
        <v>238</v>
      </c>
      <c r="BM126" s="3">
        <v>27</v>
      </c>
      <c r="BN126" s="3">
        <v>226</v>
      </c>
      <c r="BO126" t="e">
        <f>NA()</f>
        <v>#N/A</v>
      </c>
      <c r="BP126" t="e">
        <f>NA()</f>
        <v>#N/A</v>
      </c>
      <c r="BQ126" t="e">
        <f>NA()</f>
        <v>#N/A</v>
      </c>
      <c r="BR126" s="3">
        <v>268</v>
      </c>
      <c r="BS126" t="e">
        <f>NA()</f>
        <v>#N/A</v>
      </c>
      <c r="BT126" t="e">
        <f>NA()</f>
        <v>#N/A</v>
      </c>
      <c r="BU126" t="e">
        <f>NA()</f>
        <v>#N/A</v>
      </c>
      <c r="BV126" t="e">
        <f>NA()</f>
        <v>#N/A</v>
      </c>
      <c r="BW126" t="e">
        <f>NA()</f>
        <v>#N/A</v>
      </c>
      <c r="BX126" t="e">
        <f>NA()</f>
        <v>#N/A</v>
      </c>
      <c r="BY126" t="e">
        <f>NA()</f>
        <v>#N/A</v>
      </c>
      <c r="BZ126" s="3">
        <v>241</v>
      </c>
      <c r="CA126" t="e">
        <f>NA()</f>
        <v>#N/A</v>
      </c>
      <c r="CB126" t="e">
        <f>NA()</f>
        <v>#N/A</v>
      </c>
      <c r="CC126" t="e">
        <f>NA()</f>
        <v>#N/A</v>
      </c>
      <c r="CD126" t="e">
        <f>NA()</f>
        <v>#N/A</v>
      </c>
      <c r="CE126" t="e">
        <f>NA()</f>
        <v>#N/A</v>
      </c>
      <c r="CF126" t="e">
        <f>NA()</f>
        <v>#N/A</v>
      </c>
      <c r="CG126" s="3">
        <v>155</v>
      </c>
      <c r="CH126" t="e">
        <f>NA()</f>
        <v>#N/A</v>
      </c>
      <c r="CI126" t="e">
        <f>NA()</f>
        <v>#N/A</v>
      </c>
      <c r="CJ126" t="e">
        <f>NA()</f>
        <v>#N/A</v>
      </c>
      <c r="CK126" t="e">
        <f>NA()</f>
        <v>#N/A</v>
      </c>
      <c r="CL126" t="e">
        <f>NA()</f>
        <v>#N/A</v>
      </c>
      <c r="CM126" t="e">
        <f>NA()</f>
        <v>#N/A</v>
      </c>
      <c r="CN126" t="e">
        <f>NA()</f>
        <v>#N/A</v>
      </c>
      <c r="CO126" t="e">
        <f>NA()</f>
        <v>#N/A</v>
      </c>
      <c r="CP126" t="e">
        <f>NA()</f>
        <v>#N/A</v>
      </c>
      <c r="CQ126" t="e">
        <f>NA()</f>
        <v>#N/A</v>
      </c>
      <c r="CR126" t="e">
        <f>NA()</f>
        <v>#N/A</v>
      </c>
      <c r="CS126" s="3" t="e">
        <f>NA()</f>
        <v>#N/A</v>
      </c>
      <c r="CT126" s="3" t="e">
        <f>NA()</f>
        <v>#N/A</v>
      </c>
    </row>
    <row r="127" spans="1:98" x14ac:dyDescent="0.2">
      <c r="A127" s="62">
        <v>26</v>
      </c>
      <c r="B127" s="3">
        <v>261</v>
      </c>
      <c r="C127" s="3" t="e">
        <f>NA()</f>
        <v>#N/A</v>
      </c>
      <c r="D127" s="3">
        <v>304</v>
      </c>
      <c r="E127" s="3" t="e">
        <f>NA()</f>
        <v>#N/A</v>
      </c>
      <c r="F127" s="3">
        <v>258</v>
      </c>
      <c r="G127" s="3" t="e">
        <f>NA()</f>
        <v>#N/A</v>
      </c>
      <c r="H127" s="3">
        <v>280</v>
      </c>
      <c r="I127" s="3">
        <v>246</v>
      </c>
      <c r="J127" s="3" t="e">
        <f>NA()</f>
        <v>#N/A</v>
      </c>
      <c r="K127" s="3">
        <v>131</v>
      </c>
      <c r="L127" s="3" t="e">
        <f>NA()</f>
        <v>#N/A</v>
      </c>
      <c r="M127" s="3" t="e">
        <f>NA()</f>
        <v>#N/A</v>
      </c>
      <c r="N127" s="3" t="e">
        <f>NA()</f>
        <v>#N/A</v>
      </c>
      <c r="O127" s="87" t="e">
        <f>NA()</f>
        <v>#N/A</v>
      </c>
      <c r="P127" s="3" t="e">
        <f>NA()</f>
        <v>#N/A</v>
      </c>
      <c r="Q127" s="3" t="e">
        <f>NA()</f>
        <v>#N/A</v>
      </c>
      <c r="R127" s="3">
        <v>246</v>
      </c>
      <c r="S127" s="3" t="e">
        <f>NA()</f>
        <v>#N/A</v>
      </c>
      <c r="T127" s="3" t="e">
        <f>NA()</f>
        <v>#N/A</v>
      </c>
      <c r="U127" s="3" t="e">
        <f>NA()</f>
        <v>#N/A</v>
      </c>
      <c r="V127" s="3" t="e">
        <f>NA()</f>
        <v>#N/A</v>
      </c>
      <c r="W127" s="3">
        <v>106</v>
      </c>
      <c r="X127" s="3" t="e">
        <f>NA()</f>
        <v>#N/A</v>
      </c>
      <c r="Y127" s="3">
        <v>213</v>
      </c>
      <c r="Z127" s="3">
        <v>106</v>
      </c>
      <c r="AA127" s="3">
        <v>236</v>
      </c>
      <c r="AB127" s="3">
        <v>313</v>
      </c>
      <c r="AC127" s="3">
        <v>233</v>
      </c>
      <c r="AD127" s="3">
        <v>228</v>
      </c>
      <c r="AE127" s="3" t="e">
        <f>NA()</f>
        <v>#N/A</v>
      </c>
      <c r="AF127" s="3" t="e">
        <f>NA()</f>
        <v>#N/A</v>
      </c>
      <c r="AG127" s="3" t="e">
        <f>NA()</f>
        <v>#N/A</v>
      </c>
      <c r="AH127" s="3">
        <v>177</v>
      </c>
      <c r="AI127" s="66" t="e">
        <f>NA()</f>
        <v>#N/A</v>
      </c>
      <c r="AJ127" s="3" t="e">
        <f>NA()</f>
        <v>#N/A</v>
      </c>
      <c r="AK127" s="3">
        <v>291</v>
      </c>
      <c r="AL127" s="3" t="e">
        <f>NA()</f>
        <v>#N/A</v>
      </c>
      <c r="AM127" s="3" t="e">
        <f>NA()</f>
        <v>#N/A</v>
      </c>
      <c r="AN127" s="3" t="e">
        <f>NA()</f>
        <v>#N/A</v>
      </c>
      <c r="AO127" s="3" t="e">
        <f>NA()</f>
        <v>#N/A</v>
      </c>
      <c r="AP127" s="3">
        <v>226</v>
      </c>
      <c r="AQ127" s="3" t="e">
        <f>NA()</f>
        <v>#N/A</v>
      </c>
      <c r="AR127" s="3" t="e">
        <f>NA()</f>
        <v>#N/A</v>
      </c>
      <c r="AS127" s="3" t="e">
        <f>NA()</f>
        <v>#N/A</v>
      </c>
      <c r="AT127" s="3" t="e">
        <f>NA()</f>
        <v>#N/A</v>
      </c>
      <c r="AU127" s="3">
        <v>231</v>
      </c>
      <c r="AV127" t="e">
        <f>NA()</f>
        <v>#N/A</v>
      </c>
      <c r="AW127" s="3">
        <v>106</v>
      </c>
      <c r="AX127" s="3">
        <v>283</v>
      </c>
      <c r="AY127" s="3">
        <v>235</v>
      </c>
      <c r="AZ127" s="3">
        <v>233</v>
      </c>
      <c r="BA127" t="e">
        <f>NA()</f>
        <v>#N/A</v>
      </c>
      <c r="BB127" t="e">
        <f>NA()</f>
        <v>#N/A</v>
      </c>
      <c r="BC127" s="3">
        <v>233</v>
      </c>
      <c r="BD127" s="3">
        <v>232</v>
      </c>
      <c r="BE127" s="3">
        <v>191</v>
      </c>
      <c r="BF127" s="3">
        <v>138</v>
      </c>
      <c r="BG127" t="e">
        <f>NA()</f>
        <v>#N/A</v>
      </c>
      <c r="BH127" t="e">
        <f>NA()</f>
        <v>#N/A</v>
      </c>
      <c r="BI127" s="3">
        <v>103</v>
      </c>
      <c r="BJ127" t="e">
        <f>NA()</f>
        <v>#N/A</v>
      </c>
      <c r="BK127" t="e">
        <f>NA()</f>
        <v>#N/A</v>
      </c>
      <c r="BL127" s="3">
        <v>229</v>
      </c>
      <c r="BM127" s="3">
        <v>26</v>
      </c>
      <c r="BN127" s="3">
        <v>217</v>
      </c>
      <c r="BO127" t="e">
        <f>NA()</f>
        <v>#N/A</v>
      </c>
      <c r="BP127" t="e">
        <f>NA()</f>
        <v>#N/A</v>
      </c>
      <c r="BQ127" t="e">
        <f>NA()</f>
        <v>#N/A</v>
      </c>
      <c r="BR127" s="3">
        <v>258</v>
      </c>
      <c r="BS127" t="e">
        <f>NA()</f>
        <v>#N/A</v>
      </c>
      <c r="BT127" t="e">
        <f>NA()</f>
        <v>#N/A</v>
      </c>
      <c r="BU127" t="e">
        <f>NA()</f>
        <v>#N/A</v>
      </c>
      <c r="BV127" t="e">
        <f>NA()</f>
        <v>#N/A</v>
      </c>
      <c r="BW127" t="e">
        <f>NA()</f>
        <v>#N/A</v>
      </c>
      <c r="BX127" t="e">
        <f>NA()</f>
        <v>#N/A</v>
      </c>
      <c r="BY127" t="e">
        <f>NA()</f>
        <v>#N/A</v>
      </c>
      <c r="BZ127" s="3">
        <v>232</v>
      </c>
      <c r="CA127" t="e">
        <f>NA()</f>
        <v>#N/A</v>
      </c>
      <c r="CB127" t="e">
        <f>NA()</f>
        <v>#N/A</v>
      </c>
      <c r="CC127" t="e">
        <f>NA()</f>
        <v>#N/A</v>
      </c>
      <c r="CD127" t="e">
        <f>NA()</f>
        <v>#N/A</v>
      </c>
      <c r="CE127" t="e">
        <f>NA()</f>
        <v>#N/A</v>
      </c>
      <c r="CF127" t="e">
        <f>NA()</f>
        <v>#N/A</v>
      </c>
      <c r="CG127" s="3">
        <v>149</v>
      </c>
      <c r="CH127" t="e">
        <f>NA()</f>
        <v>#N/A</v>
      </c>
      <c r="CI127" t="e">
        <f>NA()</f>
        <v>#N/A</v>
      </c>
      <c r="CJ127" t="e">
        <f>NA()</f>
        <v>#N/A</v>
      </c>
      <c r="CK127" t="e">
        <f>NA()</f>
        <v>#N/A</v>
      </c>
      <c r="CL127" t="e">
        <f>NA()</f>
        <v>#N/A</v>
      </c>
      <c r="CM127" t="e">
        <f>NA()</f>
        <v>#N/A</v>
      </c>
      <c r="CN127" t="e">
        <f>NA()</f>
        <v>#N/A</v>
      </c>
      <c r="CO127" t="e">
        <f>NA()</f>
        <v>#N/A</v>
      </c>
      <c r="CP127" t="e">
        <f>NA()</f>
        <v>#N/A</v>
      </c>
      <c r="CQ127" t="e">
        <f>NA()</f>
        <v>#N/A</v>
      </c>
      <c r="CR127" t="e">
        <f>NA()</f>
        <v>#N/A</v>
      </c>
      <c r="CS127" s="3" t="e">
        <f>NA()</f>
        <v>#N/A</v>
      </c>
      <c r="CT127" s="3" t="e">
        <f>NA()</f>
        <v>#N/A</v>
      </c>
    </row>
    <row r="128" spans="1:98" x14ac:dyDescent="0.2">
      <c r="A128" s="62">
        <v>25</v>
      </c>
      <c r="B128" s="3">
        <v>250</v>
      </c>
      <c r="C128" s="3" t="e">
        <f>NA()</f>
        <v>#N/A</v>
      </c>
      <c r="D128" s="3">
        <v>253</v>
      </c>
      <c r="E128" s="3" t="e">
        <f>NA()</f>
        <v>#N/A</v>
      </c>
      <c r="F128" s="3">
        <v>246</v>
      </c>
      <c r="G128" s="3" t="e">
        <f>NA()</f>
        <v>#N/A</v>
      </c>
      <c r="H128" s="3">
        <v>270</v>
      </c>
      <c r="I128" s="3">
        <v>236</v>
      </c>
      <c r="J128" s="3" t="e">
        <f>NA()</f>
        <v>#N/A</v>
      </c>
      <c r="K128" s="3">
        <v>125</v>
      </c>
      <c r="L128" s="3" t="e">
        <f>NA()</f>
        <v>#N/A</v>
      </c>
      <c r="M128" s="3" t="e">
        <f>NA()</f>
        <v>#N/A</v>
      </c>
      <c r="N128" s="3" t="e">
        <f>NA()</f>
        <v>#N/A</v>
      </c>
      <c r="O128" s="87" t="e">
        <f>NA()</f>
        <v>#N/A</v>
      </c>
      <c r="P128" s="3" t="e">
        <f>NA()</f>
        <v>#N/A</v>
      </c>
      <c r="Q128" s="3" t="e">
        <f>NA()</f>
        <v>#N/A</v>
      </c>
      <c r="R128" s="3">
        <v>237</v>
      </c>
      <c r="S128" s="3" t="e">
        <f>NA()</f>
        <v>#N/A</v>
      </c>
      <c r="T128" s="3" t="e">
        <f>NA()</f>
        <v>#N/A</v>
      </c>
      <c r="U128" s="3" t="e">
        <f>NA()</f>
        <v>#N/A</v>
      </c>
      <c r="V128" s="3" t="e">
        <f>NA()</f>
        <v>#N/A</v>
      </c>
      <c r="W128" s="3">
        <v>102</v>
      </c>
      <c r="X128" s="3" t="e">
        <f>NA()</f>
        <v>#N/A</v>
      </c>
      <c r="Y128" s="3">
        <v>206</v>
      </c>
      <c r="Z128" s="3">
        <v>102</v>
      </c>
      <c r="AA128" s="3">
        <v>227</v>
      </c>
      <c r="AB128" s="3">
        <v>300</v>
      </c>
      <c r="AC128" s="3">
        <v>223</v>
      </c>
      <c r="AD128" s="3">
        <v>218</v>
      </c>
      <c r="AE128" s="3" t="e">
        <f>NA()</f>
        <v>#N/A</v>
      </c>
      <c r="AF128" s="3" t="e">
        <f>NA()</f>
        <v>#N/A</v>
      </c>
      <c r="AG128" s="3" t="e">
        <f>NA()</f>
        <v>#N/A</v>
      </c>
      <c r="AH128" s="3">
        <v>169</v>
      </c>
      <c r="AI128" s="66" t="e">
        <f>NA()</f>
        <v>#N/A</v>
      </c>
      <c r="AJ128" s="3" t="e">
        <f>NA()</f>
        <v>#N/A</v>
      </c>
      <c r="AK128" s="3">
        <v>280</v>
      </c>
      <c r="AL128" s="3" t="e">
        <f>NA()</f>
        <v>#N/A</v>
      </c>
      <c r="AM128" s="3" t="e">
        <f>NA()</f>
        <v>#N/A</v>
      </c>
      <c r="AN128" s="3" t="e">
        <f>NA()</f>
        <v>#N/A</v>
      </c>
      <c r="AO128" s="3" t="e">
        <f>NA()</f>
        <v>#N/A</v>
      </c>
      <c r="AP128" s="3">
        <v>216</v>
      </c>
      <c r="AQ128" s="3" t="e">
        <f>NA()</f>
        <v>#N/A</v>
      </c>
      <c r="AR128" s="3">
        <v>266</v>
      </c>
      <c r="AS128" s="3" t="e">
        <f>NA()</f>
        <v>#N/A</v>
      </c>
      <c r="AT128" s="3">
        <v>221</v>
      </c>
      <c r="AU128" s="3">
        <v>222</v>
      </c>
      <c r="AV128" t="e">
        <f>NA()</f>
        <v>#N/A</v>
      </c>
      <c r="AW128" s="3">
        <v>103</v>
      </c>
      <c r="AX128" s="3">
        <v>272</v>
      </c>
      <c r="AY128" s="3">
        <v>226</v>
      </c>
      <c r="AZ128" s="3">
        <v>224</v>
      </c>
      <c r="BA128" t="e">
        <f>NA()</f>
        <v>#N/A</v>
      </c>
      <c r="BB128" t="e">
        <f>NA()</f>
        <v>#N/A</v>
      </c>
      <c r="BC128" s="3">
        <v>224</v>
      </c>
      <c r="BD128" s="3">
        <v>223</v>
      </c>
      <c r="BE128" s="3">
        <v>183</v>
      </c>
      <c r="BF128" s="3">
        <v>133</v>
      </c>
      <c r="BG128" t="e">
        <f>NA()</f>
        <v>#N/A</v>
      </c>
      <c r="BH128" s="3">
        <v>112</v>
      </c>
      <c r="BI128" s="3">
        <v>99</v>
      </c>
      <c r="BJ128" t="e">
        <f>NA()</f>
        <v>#N/A</v>
      </c>
      <c r="BK128" t="e">
        <f>NA()</f>
        <v>#N/A</v>
      </c>
      <c r="BL128" s="3">
        <v>222</v>
      </c>
      <c r="BM128" s="3">
        <v>25</v>
      </c>
      <c r="BN128" s="3">
        <v>208</v>
      </c>
      <c r="BO128" t="e">
        <f>NA()</f>
        <v>#N/A</v>
      </c>
      <c r="BP128" t="e">
        <f>NA()</f>
        <v>#N/A</v>
      </c>
      <c r="BQ128" t="e">
        <f>NA()</f>
        <v>#N/A</v>
      </c>
      <c r="BR128" s="3">
        <v>248</v>
      </c>
      <c r="BS128" t="e">
        <f>NA()</f>
        <v>#N/A</v>
      </c>
      <c r="BT128" t="e">
        <f>NA()</f>
        <v>#N/A</v>
      </c>
      <c r="BU128" t="e">
        <f>NA()</f>
        <v>#N/A</v>
      </c>
      <c r="BV128" t="e">
        <f>NA()</f>
        <v>#N/A</v>
      </c>
      <c r="BW128" t="e">
        <f>NA()</f>
        <v>#N/A</v>
      </c>
      <c r="BX128" t="e">
        <f>NA()</f>
        <v>#N/A</v>
      </c>
      <c r="BY128" t="e">
        <f>NA()</f>
        <v>#N/A</v>
      </c>
      <c r="BZ128" s="3">
        <v>223</v>
      </c>
      <c r="CA128" t="e">
        <f>NA()</f>
        <v>#N/A</v>
      </c>
      <c r="CB128" t="e">
        <f>NA()</f>
        <v>#N/A</v>
      </c>
      <c r="CC128" t="e">
        <f>NA()</f>
        <v>#N/A</v>
      </c>
      <c r="CD128" t="e">
        <f>NA()</f>
        <v>#N/A</v>
      </c>
      <c r="CE128" t="e">
        <f>NA()</f>
        <v>#N/A</v>
      </c>
      <c r="CF128" t="e">
        <f>NA()</f>
        <v>#N/A</v>
      </c>
      <c r="CG128" s="3">
        <v>143</v>
      </c>
      <c r="CH128" t="e">
        <f>NA()</f>
        <v>#N/A</v>
      </c>
      <c r="CI128" t="e">
        <f>NA()</f>
        <v>#N/A</v>
      </c>
      <c r="CJ128" t="e">
        <f>NA()</f>
        <v>#N/A</v>
      </c>
      <c r="CK128" t="e">
        <f>NA()</f>
        <v>#N/A</v>
      </c>
      <c r="CL128" t="e">
        <f>NA()</f>
        <v>#N/A</v>
      </c>
      <c r="CM128" t="e">
        <f>NA()</f>
        <v>#N/A</v>
      </c>
      <c r="CN128" t="e">
        <f>NA()</f>
        <v>#N/A</v>
      </c>
      <c r="CO128" t="e">
        <f>NA()</f>
        <v>#N/A</v>
      </c>
      <c r="CP128" t="e">
        <f>NA()</f>
        <v>#N/A</v>
      </c>
      <c r="CQ128" t="e">
        <f>NA()</f>
        <v>#N/A</v>
      </c>
      <c r="CR128" t="e">
        <f>NA()</f>
        <v>#N/A</v>
      </c>
      <c r="CS128" s="3" t="e">
        <f>NA()</f>
        <v>#N/A</v>
      </c>
      <c r="CT128" s="3" t="e">
        <f>NA()</f>
        <v>#N/A</v>
      </c>
    </row>
    <row r="129" spans="1:98" x14ac:dyDescent="0.2">
      <c r="A129" s="62">
        <v>24</v>
      </c>
      <c r="B129" s="3">
        <v>239</v>
      </c>
      <c r="C129" s="3" t="e">
        <f>NA()</f>
        <v>#N/A</v>
      </c>
      <c r="D129" s="3">
        <v>242</v>
      </c>
      <c r="E129" s="3" t="e">
        <f>NA()</f>
        <v>#N/A</v>
      </c>
      <c r="F129" s="3">
        <v>235</v>
      </c>
      <c r="G129" s="3" t="e">
        <f>NA()</f>
        <v>#N/A</v>
      </c>
      <c r="H129" s="3">
        <v>260</v>
      </c>
      <c r="I129" s="3">
        <v>226</v>
      </c>
      <c r="J129" s="3" t="e">
        <f>NA()</f>
        <v>#N/A</v>
      </c>
      <c r="K129" s="3">
        <v>118</v>
      </c>
      <c r="L129" s="3" t="e">
        <f>NA()</f>
        <v>#N/A</v>
      </c>
      <c r="M129" s="3" t="e">
        <f>NA()</f>
        <v>#N/A</v>
      </c>
      <c r="N129" s="3" t="e">
        <f>NA()</f>
        <v>#N/A</v>
      </c>
      <c r="O129" s="87" t="e">
        <f>NA()</f>
        <v>#N/A</v>
      </c>
      <c r="P129" s="3" t="e">
        <f>NA()</f>
        <v>#N/A</v>
      </c>
      <c r="Q129" s="3" t="e">
        <f>NA()</f>
        <v>#N/A</v>
      </c>
      <c r="R129" s="3">
        <v>228</v>
      </c>
      <c r="S129" s="3" t="e">
        <f>NA()</f>
        <v>#N/A</v>
      </c>
      <c r="T129" s="3" t="e">
        <f>NA()</f>
        <v>#N/A</v>
      </c>
      <c r="U129" s="3" t="e">
        <f>NA()</f>
        <v>#N/A</v>
      </c>
      <c r="V129" s="3">
        <v>95</v>
      </c>
      <c r="W129" s="3">
        <v>98</v>
      </c>
      <c r="X129" s="3" t="e">
        <f>NA()</f>
        <v>#N/A</v>
      </c>
      <c r="Y129" s="3">
        <v>197</v>
      </c>
      <c r="Z129" s="3">
        <v>98</v>
      </c>
      <c r="AA129" s="3">
        <v>217</v>
      </c>
      <c r="AB129" s="3">
        <v>288</v>
      </c>
      <c r="AC129" s="3">
        <v>214</v>
      </c>
      <c r="AD129" s="3">
        <v>209</v>
      </c>
      <c r="AE129" s="3" t="e">
        <f>NA()</f>
        <v>#N/A</v>
      </c>
      <c r="AF129" s="3" t="e">
        <f>NA()</f>
        <v>#N/A</v>
      </c>
      <c r="AG129" s="3" t="e">
        <f>NA()</f>
        <v>#N/A</v>
      </c>
      <c r="AH129" s="3">
        <v>162</v>
      </c>
      <c r="AI129" s="66" t="e">
        <f>NA()</f>
        <v>#N/A</v>
      </c>
      <c r="AJ129" s="3" t="e">
        <f>NA()</f>
        <v>#N/A</v>
      </c>
      <c r="AK129" s="3">
        <v>272</v>
      </c>
      <c r="AL129" s="3" t="e">
        <f>NA()</f>
        <v>#N/A</v>
      </c>
      <c r="AM129" s="3" t="e">
        <f>NA()</f>
        <v>#N/A</v>
      </c>
      <c r="AN129" s="3" t="e">
        <f>NA()</f>
        <v>#N/A</v>
      </c>
      <c r="AO129" s="3" t="e">
        <f>NA()</f>
        <v>#N/A</v>
      </c>
      <c r="AP129" s="3">
        <v>206</v>
      </c>
      <c r="AQ129" s="3" t="e">
        <f>NA()</f>
        <v>#N/A</v>
      </c>
      <c r="AR129" s="3">
        <v>249</v>
      </c>
      <c r="AS129" s="3" t="e">
        <f>NA()</f>
        <v>#N/A</v>
      </c>
      <c r="AT129" s="3">
        <v>212</v>
      </c>
      <c r="AU129" s="3">
        <v>213</v>
      </c>
      <c r="AV129" t="e">
        <f>NA()</f>
        <v>#N/A</v>
      </c>
      <c r="AW129" s="3">
        <v>99</v>
      </c>
      <c r="AX129" s="3">
        <v>261</v>
      </c>
      <c r="AY129" s="3">
        <v>217</v>
      </c>
      <c r="AZ129" s="3">
        <v>215</v>
      </c>
      <c r="BA129" t="e">
        <f>NA()</f>
        <v>#N/A</v>
      </c>
      <c r="BB129" t="e">
        <f>NA()</f>
        <v>#N/A</v>
      </c>
      <c r="BC129" s="3">
        <v>215</v>
      </c>
      <c r="BD129" s="3">
        <v>214</v>
      </c>
      <c r="BE129" s="3">
        <v>175</v>
      </c>
      <c r="BF129" s="3">
        <v>125</v>
      </c>
      <c r="BG129" t="e">
        <f>NA()</f>
        <v>#N/A</v>
      </c>
      <c r="BH129" s="3">
        <v>107</v>
      </c>
      <c r="BI129" s="3">
        <v>95</v>
      </c>
      <c r="BJ129" t="e">
        <f>NA()</f>
        <v>#N/A</v>
      </c>
      <c r="BK129" t="e">
        <f>NA()</f>
        <v>#N/A</v>
      </c>
      <c r="BL129" s="3">
        <v>213</v>
      </c>
      <c r="BM129" s="3">
        <v>24</v>
      </c>
      <c r="BN129" s="3">
        <v>200</v>
      </c>
      <c r="BO129" t="e">
        <f>NA()</f>
        <v>#N/A</v>
      </c>
      <c r="BP129" t="e">
        <f>NA()</f>
        <v>#N/A</v>
      </c>
      <c r="BQ129" t="e">
        <f>NA()</f>
        <v>#N/A</v>
      </c>
      <c r="BR129" s="3">
        <v>238</v>
      </c>
      <c r="BS129" t="e">
        <f>NA()</f>
        <v>#N/A</v>
      </c>
      <c r="BT129" t="e">
        <f>NA()</f>
        <v>#N/A</v>
      </c>
      <c r="BU129" t="e">
        <f>NA()</f>
        <v>#N/A</v>
      </c>
      <c r="BV129" t="e">
        <f>NA()</f>
        <v>#N/A</v>
      </c>
      <c r="BW129" t="e">
        <f>NA()</f>
        <v>#N/A</v>
      </c>
      <c r="BX129" t="e">
        <f>NA()</f>
        <v>#N/A</v>
      </c>
      <c r="BY129" t="e">
        <f>NA()</f>
        <v>#N/A</v>
      </c>
      <c r="BZ129" s="3">
        <v>214</v>
      </c>
      <c r="CA129" t="e">
        <f>NA()</f>
        <v>#N/A</v>
      </c>
      <c r="CB129" t="e">
        <f>NA()</f>
        <v>#N/A</v>
      </c>
      <c r="CC129" t="e">
        <f>NA()</f>
        <v>#N/A</v>
      </c>
      <c r="CD129" t="e">
        <f>NA()</f>
        <v>#N/A</v>
      </c>
      <c r="CE129" t="e">
        <f>NA()</f>
        <v>#N/A</v>
      </c>
      <c r="CF129" t="e">
        <f>NA()</f>
        <v>#N/A</v>
      </c>
      <c r="CG129" s="3">
        <v>137</v>
      </c>
      <c r="CH129" t="e">
        <f>NA()</f>
        <v>#N/A</v>
      </c>
      <c r="CI129" t="e">
        <f>NA()</f>
        <v>#N/A</v>
      </c>
      <c r="CJ129" t="e">
        <f>NA()</f>
        <v>#N/A</v>
      </c>
      <c r="CK129" t="e">
        <f>NA()</f>
        <v>#N/A</v>
      </c>
      <c r="CL129" t="e">
        <f>NA()</f>
        <v>#N/A</v>
      </c>
      <c r="CM129" t="e">
        <f>NA()</f>
        <v>#N/A</v>
      </c>
      <c r="CN129" t="e">
        <f>NA()</f>
        <v>#N/A</v>
      </c>
      <c r="CO129" s="3">
        <v>233</v>
      </c>
      <c r="CP129" t="e">
        <f>NA()</f>
        <v>#N/A</v>
      </c>
      <c r="CQ129" t="e">
        <f>NA()</f>
        <v>#N/A</v>
      </c>
      <c r="CR129" t="e">
        <f>NA()</f>
        <v>#N/A</v>
      </c>
      <c r="CS129" s="3" t="e">
        <f>NA()</f>
        <v>#N/A</v>
      </c>
      <c r="CT129" s="3" t="e">
        <f>NA()</f>
        <v>#N/A</v>
      </c>
    </row>
    <row r="130" spans="1:98" x14ac:dyDescent="0.2">
      <c r="A130" s="62">
        <v>23</v>
      </c>
      <c r="B130" s="3">
        <v>228</v>
      </c>
      <c r="C130" s="3" t="e">
        <f>NA()</f>
        <v>#N/A</v>
      </c>
      <c r="D130" s="3">
        <v>252</v>
      </c>
      <c r="E130" s="3">
        <v>208</v>
      </c>
      <c r="F130" s="3">
        <v>224</v>
      </c>
      <c r="G130" s="3" t="e">
        <f>NA()</f>
        <v>#N/A</v>
      </c>
      <c r="H130" s="3">
        <v>247</v>
      </c>
      <c r="I130" s="3">
        <v>216</v>
      </c>
      <c r="J130" s="3" t="e">
        <f>NA()</f>
        <v>#N/A</v>
      </c>
      <c r="K130" s="3">
        <v>112</v>
      </c>
      <c r="L130" s="3" t="e">
        <f>NA()</f>
        <v>#N/A</v>
      </c>
      <c r="M130" s="3" t="e">
        <f>NA()</f>
        <v>#N/A</v>
      </c>
      <c r="N130" s="3" t="e">
        <f>NA()</f>
        <v>#N/A</v>
      </c>
      <c r="O130" s="87" t="e">
        <f>NA()</f>
        <v>#N/A</v>
      </c>
      <c r="P130" s="3" t="e">
        <f>NA()</f>
        <v>#N/A</v>
      </c>
      <c r="Q130" s="3" t="e">
        <f>NA()</f>
        <v>#N/A</v>
      </c>
      <c r="R130" s="3">
        <v>219</v>
      </c>
      <c r="S130" s="3" t="e">
        <f>NA()</f>
        <v>#N/A</v>
      </c>
      <c r="T130" s="3" t="e">
        <f>NA()</f>
        <v>#N/A</v>
      </c>
      <c r="U130" s="3" t="e">
        <f>NA()</f>
        <v>#N/A</v>
      </c>
      <c r="V130" s="3">
        <v>92</v>
      </c>
      <c r="W130" s="3">
        <v>94</v>
      </c>
      <c r="X130" s="3" t="e">
        <f>NA()</f>
        <v>#N/A</v>
      </c>
      <c r="Y130" s="3">
        <v>188</v>
      </c>
      <c r="Z130" s="3">
        <v>94</v>
      </c>
      <c r="AA130" s="3">
        <v>207</v>
      </c>
      <c r="AB130" s="3">
        <v>276</v>
      </c>
      <c r="AC130" s="3">
        <v>205</v>
      </c>
      <c r="AD130" s="3">
        <v>202</v>
      </c>
      <c r="AE130" s="3" t="e">
        <f>NA()</f>
        <v>#N/A</v>
      </c>
      <c r="AF130" s="3" t="e">
        <f>NA()</f>
        <v>#N/A</v>
      </c>
      <c r="AG130" s="3" t="e">
        <f>NA()</f>
        <v>#N/A</v>
      </c>
      <c r="AH130" s="3">
        <v>155</v>
      </c>
      <c r="AI130" s="66" t="e">
        <f>NA()</f>
        <v>#N/A</v>
      </c>
      <c r="AJ130" s="3" t="e">
        <f>NA()</f>
        <v>#N/A</v>
      </c>
      <c r="AK130" s="3">
        <v>264</v>
      </c>
      <c r="AL130" s="3" t="e">
        <f>NA()</f>
        <v>#N/A</v>
      </c>
      <c r="AM130" s="3" t="e">
        <f>NA()</f>
        <v>#N/A</v>
      </c>
      <c r="AN130" s="3" t="e">
        <f>NA()</f>
        <v>#N/A</v>
      </c>
      <c r="AO130" s="3" t="e">
        <f>NA()</f>
        <v>#N/A</v>
      </c>
      <c r="AP130" s="3">
        <v>196</v>
      </c>
      <c r="AQ130" s="3" t="e">
        <f>NA()</f>
        <v>#N/A</v>
      </c>
      <c r="AR130" s="3">
        <v>239</v>
      </c>
      <c r="AS130" s="3" t="e">
        <f>NA()</f>
        <v>#N/A</v>
      </c>
      <c r="AT130" s="3">
        <v>203</v>
      </c>
      <c r="AU130" s="3">
        <v>204</v>
      </c>
      <c r="AV130" t="e">
        <f>NA()</f>
        <v>#N/A</v>
      </c>
      <c r="AW130" s="3">
        <v>95</v>
      </c>
      <c r="AX130" s="3">
        <v>250</v>
      </c>
      <c r="AY130" s="3">
        <v>208</v>
      </c>
      <c r="AZ130" s="3">
        <v>206</v>
      </c>
      <c r="BA130" t="e">
        <f>NA()</f>
        <v>#N/A</v>
      </c>
      <c r="BB130" t="e">
        <f>NA()</f>
        <v>#N/A</v>
      </c>
      <c r="BC130" s="3">
        <v>206</v>
      </c>
      <c r="BD130" s="3">
        <v>205</v>
      </c>
      <c r="BE130" s="3">
        <v>166</v>
      </c>
      <c r="BF130" s="3">
        <v>117</v>
      </c>
      <c r="BG130" t="e">
        <f>NA()</f>
        <v>#N/A</v>
      </c>
      <c r="BH130" s="3">
        <v>102</v>
      </c>
      <c r="BI130" s="3">
        <v>91</v>
      </c>
      <c r="BJ130" t="e">
        <f>NA()</f>
        <v>#N/A</v>
      </c>
      <c r="BK130" t="e">
        <f>NA()</f>
        <v>#N/A</v>
      </c>
      <c r="BL130" s="3">
        <v>205</v>
      </c>
      <c r="BM130" s="3">
        <v>23</v>
      </c>
      <c r="BN130" s="3">
        <v>191</v>
      </c>
      <c r="BO130" t="e">
        <f>NA()</f>
        <v>#N/A</v>
      </c>
      <c r="BP130" t="e">
        <f>NA()</f>
        <v>#N/A</v>
      </c>
      <c r="BQ130" t="e">
        <f>NA()</f>
        <v>#N/A</v>
      </c>
      <c r="BR130" s="3">
        <v>228</v>
      </c>
      <c r="BS130" t="e">
        <f>NA()</f>
        <v>#N/A</v>
      </c>
      <c r="BT130" t="e">
        <f>NA()</f>
        <v>#N/A</v>
      </c>
      <c r="BU130" t="e">
        <f>NA()</f>
        <v>#N/A</v>
      </c>
      <c r="BV130" t="e">
        <f>NA()</f>
        <v>#N/A</v>
      </c>
      <c r="BW130" t="e">
        <f>NA()</f>
        <v>#N/A</v>
      </c>
      <c r="BX130" t="e">
        <f>NA()</f>
        <v>#N/A</v>
      </c>
      <c r="BY130" s="3">
        <v>205</v>
      </c>
      <c r="BZ130" s="3">
        <v>205</v>
      </c>
      <c r="CA130" t="e">
        <f>NA()</f>
        <v>#N/A</v>
      </c>
      <c r="CB130" t="e">
        <f>NA()</f>
        <v>#N/A</v>
      </c>
      <c r="CC130" t="e">
        <f>NA()</f>
        <v>#N/A</v>
      </c>
      <c r="CD130" t="e">
        <f>NA()</f>
        <v>#N/A</v>
      </c>
      <c r="CE130" t="e">
        <f>NA()</f>
        <v>#N/A</v>
      </c>
      <c r="CF130" t="e">
        <f>NA()</f>
        <v>#N/A</v>
      </c>
      <c r="CG130" s="3">
        <v>131</v>
      </c>
      <c r="CH130" t="e">
        <f>NA()</f>
        <v>#N/A</v>
      </c>
      <c r="CI130" t="e">
        <f>NA()</f>
        <v>#N/A</v>
      </c>
      <c r="CJ130" s="3">
        <v>189</v>
      </c>
      <c r="CK130" t="e">
        <f>NA()</f>
        <v>#N/A</v>
      </c>
      <c r="CL130" t="e">
        <f>NA()</f>
        <v>#N/A</v>
      </c>
      <c r="CM130" t="e">
        <f>NA()</f>
        <v>#N/A</v>
      </c>
      <c r="CN130" t="e">
        <f>NA()</f>
        <v>#N/A</v>
      </c>
      <c r="CO130" s="3">
        <v>223</v>
      </c>
      <c r="CP130" t="e">
        <f>NA()</f>
        <v>#N/A</v>
      </c>
      <c r="CQ130" t="e">
        <f>NA()</f>
        <v>#N/A</v>
      </c>
      <c r="CR130" t="e">
        <f>NA()</f>
        <v>#N/A</v>
      </c>
      <c r="CS130" s="3" t="e">
        <f>NA()</f>
        <v>#N/A</v>
      </c>
      <c r="CT130" s="3" t="e">
        <f>NA()</f>
        <v>#N/A</v>
      </c>
    </row>
    <row r="131" spans="1:98" x14ac:dyDescent="0.2">
      <c r="A131" s="62">
        <v>22</v>
      </c>
      <c r="B131" s="3">
        <v>217</v>
      </c>
      <c r="C131" s="3" t="e">
        <f>NA()</f>
        <v>#N/A</v>
      </c>
      <c r="D131" s="3">
        <v>262</v>
      </c>
      <c r="E131" s="3">
        <v>199</v>
      </c>
      <c r="F131" s="3">
        <v>212</v>
      </c>
      <c r="G131" s="3" t="e">
        <f>NA()</f>
        <v>#N/A</v>
      </c>
      <c r="H131" s="3">
        <v>235</v>
      </c>
      <c r="I131" s="3">
        <v>205</v>
      </c>
      <c r="J131" s="3" t="e">
        <f>NA()</f>
        <v>#N/A</v>
      </c>
      <c r="K131" s="3">
        <v>106</v>
      </c>
      <c r="L131" s="3" t="e">
        <f>NA()</f>
        <v>#N/A</v>
      </c>
      <c r="M131" s="3" t="e">
        <f>NA()</f>
        <v>#N/A</v>
      </c>
      <c r="N131" s="3" t="e">
        <f>NA()</f>
        <v>#N/A</v>
      </c>
      <c r="O131" s="87" t="e">
        <f>NA()</f>
        <v>#N/A</v>
      </c>
      <c r="P131" s="3" t="e">
        <f>NA()</f>
        <v>#N/A</v>
      </c>
      <c r="Q131" s="3" t="e">
        <f>NA()</f>
        <v>#N/A</v>
      </c>
      <c r="R131" s="3">
        <v>210</v>
      </c>
      <c r="S131" s="3" t="e">
        <f>NA()</f>
        <v>#N/A</v>
      </c>
      <c r="T131" s="3" t="e">
        <f>NA()</f>
        <v>#N/A</v>
      </c>
      <c r="U131" s="3" t="e">
        <f>NA()</f>
        <v>#N/A</v>
      </c>
      <c r="V131" s="3">
        <v>89</v>
      </c>
      <c r="W131" s="3">
        <v>90</v>
      </c>
      <c r="X131" s="3" t="e">
        <f>NA()</f>
        <v>#N/A</v>
      </c>
      <c r="Y131" s="3">
        <v>179</v>
      </c>
      <c r="Z131" s="3">
        <v>90</v>
      </c>
      <c r="AA131" s="3">
        <v>198</v>
      </c>
      <c r="AB131" s="3">
        <v>264</v>
      </c>
      <c r="AC131" s="3">
        <v>197</v>
      </c>
      <c r="AD131" s="3">
        <v>193</v>
      </c>
      <c r="AE131" s="3">
        <v>194</v>
      </c>
      <c r="AF131" s="3" t="e">
        <f>NA()</f>
        <v>#N/A</v>
      </c>
      <c r="AG131" s="3" t="e">
        <f>NA()</f>
        <v>#N/A</v>
      </c>
      <c r="AH131" s="3">
        <v>148</v>
      </c>
      <c r="AI131" s="66" t="e">
        <f>NA()</f>
        <v>#N/A</v>
      </c>
      <c r="AJ131" s="3" t="e">
        <f>NA()</f>
        <v>#N/A</v>
      </c>
      <c r="AK131" s="3">
        <v>256</v>
      </c>
      <c r="AL131" s="3" t="e">
        <f>NA()</f>
        <v>#N/A</v>
      </c>
      <c r="AM131" s="3" t="e">
        <f>NA()</f>
        <v>#N/A</v>
      </c>
      <c r="AN131" s="3" t="e">
        <f>NA()</f>
        <v>#N/A</v>
      </c>
      <c r="AO131" s="3" t="e">
        <f>NA()</f>
        <v>#N/A</v>
      </c>
      <c r="AP131" s="3">
        <v>186</v>
      </c>
      <c r="AQ131" s="3" t="e">
        <f>NA()</f>
        <v>#N/A</v>
      </c>
      <c r="AR131" s="3">
        <v>229</v>
      </c>
      <c r="AS131" s="3" t="e">
        <f>NA()</f>
        <v>#N/A</v>
      </c>
      <c r="AT131" s="3">
        <v>194</v>
      </c>
      <c r="AU131" s="3">
        <v>195</v>
      </c>
      <c r="AV131" s="3">
        <v>249</v>
      </c>
      <c r="AW131" s="3">
        <v>91</v>
      </c>
      <c r="AX131" s="3">
        <v>239</v>
      </c>
      <c r="AY131" s="3">
        <v>199</v>
      </c>
      <c r="AZ131" s="3">
        <v>197</v>
      </c>
      <c r="BA131" t="e">
        <f>NA()</f>
        <v>#N/A</v>
      </c>
      <c r="BB131" t="e">
        <f>NA()</f>
        <v>#N/A</v>
      </c>
      <c r="BC131" s="3">
        <v>197</v>
      </c>
      <c r="BD131" s="3">
        <v>196</v>
      </c>
      <c r="BE131" s="3">
        <v>160</v>
      </c>
      <c r="BF131" s="3">
        <v>111</v>
      </c>
      <c r="BG131" t="e">
        <f>NA()</f>
        <v>#N/A</v>
      </c>
      <c r="BH131" s="3">
        <v>97</v>
      </c>
      <c r="BI131" s="3">
        <v>87</v>
      </c>
      <c r="BJ131" t="e">
        <f>NA()</f>
        <v>#N/A</v>
      </c>
      <c r="BK131" t="e">
        <f>NA()</f>
        <v>#N/A</v>
      </c>
      <c r="BL131" s="3">
        <v>196</v>
      </c>
      <c r="BM131" s="3">
        <v>22</v>
      </c>
      <c r="BN131" s="3">
        <v>183</v>
      </c>
      <c r="BO131" s="3">
        <v>198</v>
      </c>
      <c r="BP131" t="e">
        <f>NA()</f>
        <v>#N/A</v>
      </c>
      <c r="BQ131" t="e">
        <f>NA()</f>
        <v>#N/A</v>
      </c>
      <c r="BR131" s="3">
        <v>218</v>
      </c>
      <c r="BS131" t="e">
        <f>NA()</f>
        <v>#N/A</v>
      </c>
      <c r="BT131" t="e">
        <f>NA()</f>
        <v>#N/A</v>
      </c>
      <c r="BU131" t="e">
        <f>NA()</f>
        <v>#N/A</v>
      </c>
      <c r="BV131" t="e">
        <f>NA()</f>
        <v>#N/A</v>
      </c>
      <c r="BW131" t="e">
        <f>NA()</f>
        <v>#N/A</v>
      </c>
      <c r="BX131" t="e">
        <f>NA()</f>
        <v>#N/A</v>
      </c>
      <c r="BY131" s="3">
        <v>196</v>
      </c>
      <c r="BZ131" s="3">
        <v>196</v>
      </c>
      <c r="CA131" t="e">
        <f>NA()</f>
        <v>#N/A</v>
      </c>
      <c r="CB131" t="e">
        <f>NA()</f>
        <v>#N/A</v>
      </c>
      <c r="CC131" t="e">
        <f>NA()</f>
        <v>#N/A</v>
      </c>
      <c r="CD131" t="e">
        <f>NA()</f>
        <v>#N/A</v>
      </c>
      <c r="CE131" t="e">
        <f>NA()</f>
        <v>#N/A</v>
      </c>
      <c r="CF131" t="e">
        <f>NA()</f>
        <v>#N/A</v>
      </c>
      <c r="CG131" s="3">
        <v>125</v>
      </c>
      <c r="CH131" t="e">
        <f>NA()</f>
        <v>#N/A</v>
      </c>
      <c r="CI131" t="e">
        <f>NA()</f>
        <v>#N/A</v>
      </c>
      <c r="CJ131" s="3">
        <v>183</v>
      </c>
      <c r="CK131" t="e">
        <f>NA()</f>
        <v>#N/A</v>
      </c>
      <c r="CL131" t="e">
        <f>NA()</f>
        <v>#N/A</v>
      </c>
      <c r="CM131" t="e">
        <f>NA()</f>
        <v>#N/A</v>
      </c>
      <c r="CN131" t="e">
        <f>NA()</f>
        <v>#N/A</v>
      </c>
      <c r="CO131" s="3">
        <v>213</v>
      </c>
      <c r="CP131" t="e">
        <f>NA()</f>
        <v>#N/A</v>
      </c>
      <c r="CQ131" t="e">
        <f>NA()</f>
        <v>#N/A</v>
      </c>
      <c r="CR131" t="e">
        <f>NA()</f>
        <v>#N/A</v>
      </c>
      <c r="CS131" s="3" t="e">
        <f>NA()</f>
        <v>#N/A</v>
      </c>
      <c r="CT131" s="3" t="e">
        <f>NA()</f>
        <v>#N/A</v>
      </c>
    </row>
    <row r="132" spans="1:98" x14ac:dyDescent="0.2">
      <c r="A132" s="62">
        <v>21</v>
      </c>
      <c r="B132" s="3">
        <v>205</v>
      </c>
      <c r="C132" s="3" t="e">
        <f>NA()</f>
        <v>#N/A</v>
      </c>
      <c r="D132" s="3">
        <v>211</v>
      </c>
      <c r="E132" s="3">
        <v>190</v>
      </c>
      <c r="F132" s="3">
        <v>200</v>
      </c>
      <c r="G132" s="3" t="e">
        <f>NA()</f>
        <v>#N/A</v>
      </c>
      <c r="H132" s="3">
        <v>223</v>
      </c>
      <c r="I132" s="3">
        <v>195</v>
      </c>
      <c r="J132" s="3" t="e">
        <f>NA()</f>
        <v>#N/A</v>
      </c>
      <c r="K132" s="3">
        <v>101</v>
      </c>
      <c r="L132" s="3" t="e">
        <f>NA()</f>
        <v>#N/A</v>
      </c>
      <c r="M132" s="3" t="e">
        <f>NA()</f>
        <v>#N/A</v>
      </c>
      <c r="N132" s="3" t="e">
        <f>NA()</f>
        <v>#N/A</v>
      </c>
      <c r="O132" s="87" t="e">
        <f>NA()</f>
        <v>#N/A</v>
      </c>
      <c r="P132" s="3" t="e">
        <f>NA()</f>
        <v>#N/A</v>
      </c>
      <c r="Q132" s="3" t="e">
        <f>NA()</f>
        <v>#N/A</v>
      </c>
      <c r="R132" s="3">
        <v>201</v>
      </c>
      <c r="S132" s="3" t="e">
        <f>NA()</f>
        <v>#N/A</v>
      </c>
      <c r="T132" s="3" t="e">
        <f>NA()</f>
        <v>#N/A</v>
      </c>
      <c r="U132" s="3" t="e">
        <f>NA()</f>
        <v>#N/A</v>
      </c>
      <c r="V132" s="3">
        <v>85</v>
      </c>
      <c r="W132" s="3">
        <v>86</v>
      </c>
      <c r="X132" s="3" t="e">
        <f>NA()</f>
        <v>#N/A</v>
      </c>
      <c r="Y132" s="3">
        <v>170</v>
      </c>
      <c r="Z132" s="3">
        <v>86</v>
      </c>
      <c r="AA132" s="3">
        <v>189</v>
      </c>
      <c r="AB132" s="3">
        <v>252</v>
      </c>
      <c r="AC132" s="3">
        <v>187</v>
      </c>
      <c r="AD132" s="3">
        <v>184</v>
      </c>
      <c r="AE132" s="3">
        <v>184</v>
      </c>
      <c r="AF132" s="3" t="e">
        <f>NA()</f>
        <v>#N/A</v>
      </c>
      <c r="AG132" s="3" t="e">
        <f>NA()</f>
        <v>#N/A</v>
      </c>
      <c r="AH132" s="3">
        <v>141</v>
      </c>
      <c r="AI132" s="66" t="e">
        <f>NA()</f>
        <v>#N/A</v>
      </c>
      <c r="AJ132" s="3" t="e">
        <f>NA()</f>
        <v>#N/A</v>
      </c>
      <c r="AK132" s="3">
        <v>247</v>
      </c>
      <c r="AL132" s="3" t="e">
        <f>NA()</f>
        <v>#N/A</v>
      </c>
      <c r="AM132" s="3" t="e">
        <f>NA()</f>
        <v>#N/A</v>
      </c>
      <c r="AN132" s="3">
        <v>180</v>
      </c>
      <c r="AO132" s="3" t="e">
        <f>NA()</f>
        <v>#N/A</v>
      </c>
      <c r="AP132" s="3">
        <v>176</v>
      </c>
      <c r="AQ132" s="3" t="e">
        <f>NA()</f>
        <v>#N/A</v>
      </c>
      <c r="AR132" s="3">
        <v>219</v>
      </c>
      <c r="AS132" s="3" t="e">
        <f>NA()</f>
        <v>#N/A</v>
      </c>
      <c r="AT132" s="3">
        <v>185</v>
      </c>
      <c r="AU132" s="3">
        <v>186</v>
      </c>
      <c r="AV132" s="3">
        <v>236</v>
      </c>
      <c r="AW132" s="3">
        <v>87</v>
      </c>
      <c r="AX132" s="3">
        <v>228</v>
      </c>
      <c r="AY132" s="3">
        <v>190</v>
      </c>
      <c r="AZ132" s="3">
        <v>188</v>
      </c>
      <c r="BA132" t="e">
        <f>NA()</f>
        <v>#N/A</v>
      </c>
      <c r="BB132" t="e">
        <f>NA()</f>
        <v>#N/A</v>
      </c>
      <c r="BC132" s="3">
        <v>188</v>
      </c>
      <c r="BD132" s="3">
        <v>187</v>
      </c>
      <c r="BE132" s="3">
        <v>152</v>
      </c>
      <c r="BF132" s="3">
        <v>106</v>
      </c>
      <c r="BG132" t="e">
        <f>NA()</f>
        <v>#N/A</v>
      </c>
      <c r="BH132" s="3">
        <v>92</v>
      </c>
      <c r="BI132" s="3">
        <v>83</v>
      </c>
      <c r="BJ132" t="e">
        <f>NA()</f>
        <v>#N/A</v>
      </c>
      <c r="BK132" t="e">
        <f>NA()</f>
        <v>#N/A</v>
      </c>
      <c r="BL132" s="3">
        <v>187</v>
      </c>
      <c r="BM132" s="3">
        <v>21</v>
      </c>
      <c r="BN132" s="3">
        <v>174</v>
      </c>
      <c r="BO132" s="3">
        <v>188</v>
      </c>
      <c r="BP132" t="e">
        <f>NA()</f>
        <v>#N/A</v>
      </c>
      <c r="BQ132" t="e">
        <f>NA()</f>
        <v>#N/A</v>
      </c>
      <c r="BR132" s="3">
        <v>208</v>
      </c>
      <c r="BS132" t="e">
        <f>NA()</f>
        <v>#N/A</v>
      </c>
      <c r="BT132" t="e">
        <f>NA()</f>
        <v>#N/A</v>
      </c>
      <c r="BU132" t="e">
        <f>NA()</f>
        <v>#N/A</v>
      </c>
      <c r="BV132" t="e">
        <f>NA()</f>
        <v>#N/A</v>
      </c>
      <c r="BW132" t="e">
        <f>NA()</f>
        <v>#N/A</v>
      </c>
      <c r="BX132" t="e">
        <f>NA()</f>
        <v>#N/A</v>
      </c>
      <c r="BY132" s="3">
        <v>187</v>
      </c>
      <c r="BZ132" s="3">
        <v>187</v>
      </c>
      <c r="CA132" t="e">
        <f>NA()</f>
        <v>#N/A</v>
      </c>
      <c r="CB132" t="e">
        <f>NA()</f>
        <v>#N/A</v>
      </c>
      <c r="CC132" t="e">
        <f>NA()</f>
        <v>#N/A</v>
      </c>
      <c r="CD132" t="e">
        <f>NA()</f>
        <v>#N/A</v>
      </c>
      <c r="CE132" t="e">
        <f>NA()</f>
        <v>#N/A</v>
      </c>
      <c r="CF132" t="e">
        <f>NA()</f>
        <v>#N/A</v>
      </c>
      <c r="CG132" s="3">
        <v>119</v>
      </c>
      <c r="CH132" t="e">
        <f>NA()</f>
        <v>#N/A</v>
      </c>
      <c r="CI132" t="e">
        <f>NA()</f>
        <v>#N/A</v>
      </c>
      <c r="CJ132" s="3">
        <v>174</v>
      </c>
      <c r="CK132" t="e">
        <f>NA()</f>
        <v>#N/A</v>
      </c>
      <c r="CL132" t="e">
        <f>NA()</f>
        <v>#N/A</v>
      </c>
      <c r="CM132" t="e">
        <f>NA()</f>
        <v>#N/A</v>
      </c>
      <c r="CN132" t="e">
        <f>NA()</f>
        <v>#N/A</v>
      </c>
      <c r="CO132" s="3">
        <v>203</v>
      </c>
      <c r="CP132" t="e">
        <f>NA()</f>
        <v>#N/A</v>
      </c>
      <c r="CQ132" t="e">
        <f>NA()</f>
        <v>#N/A</v>
      </c>
      <c r="CR132" t="e">
        <f>NA()</f>
        <v>#N/A</v>
      </c>
      <c r="CS132" s="3" t="e">
        <f>NA()</f>
        <v>#N/A</v>
      </c>
      <c r="CT132" s="3" t="e">
        <f>NA()</f>
        <v>#N/A</v>
      </c>
    </row>
    <row r="133" spans="1:98" x14ac:dyDescent="0.2">
      <c r="A133" s="62">
        <v>20</v>
      </c>
      <c r="B133" s="3">
        <v>194</v>
      </c>
      <c r="C133" s="3" t="e">
        <f>NA()</f>
        <v>#N/A</v>
      </c>
      <c r="D133" s="3">
        <v>200</v>
      </c>
      <c r="E133" s="3">
        <v>180</v>
      </c>
      <c r="F133" s="3">
        <v>188</v>
      </c>
      <c r="G133" s="3" t="e">
        <f>NA()</f>
        <v>#N/A</v>
      </c>
      <c r="H133" s="3">
        <v>211</v>
      </c>
      <c r="I133" s="3">
        <v>186</v>
      </c>
      <c r="J133" s="3" t="e">
        <f>NA()</f>
        <v>#N/A</v>
      </c>
      <c r="K133" s="3">
        <v>96</v>
      </c>
      <c r="L133" s="3" t="e">
        <f>NA()</f>
        <v>#N/A</v>
      </c>
      <c r="M133" s="3" t="e">
        <f>NA()</f>
        <v>#N/A</v>
      </c>
      <c r="N133" s="3" t="e">
        <f>NA()</f>
        <v>#N/A</v>
      </c>
      <c r="O133" s="87" t="e">
        <f>NA()</f>
        <v>#N/A</v>
      </c>
      <c r="P133" s="3" t="e">
        <f>NA()</f>
        <v>#N/A</v>
      </c>
      <c r="Q133" s="3" t="e">
        <f>NA()</f>
        <v>#N/A</v>
      </c>
      <c r="R133" s="3">
        <v>191</v>
      </c>
      <c r="S133" s="3" t="e">
        <f>NA()</f>
        <v>#N/A</v>
      </c>
      <c r="T133" s="3" t="e">
        <f>NA()</f>
        <v>#N/A</v>
      </c>
      <c r="U133" s="3" t="e">
        <f>NA()</f>
        <v>#N/A</v>
      </c>
      <c r="V133" s="3">
        <v>81</v>
      </c>
      <c r="W133" s="3">
        <v>82</v>
      </c>
      <c r="X133" s="3" t="e">
        <f>NA()</f>
        <v>#N/A</v>
      </c>
      <c r="Y133" s="3">
        <v>162</v>
      </c>
      <c r="Z133" s="3">
        <v>82</v>
      </c>
      <c r="AA133" s="3">
        <v>180</v>
      </c>
      <c r="AB133" s="3">
        <v>240</v>
      </c>
      <c r="AC133" s="3">
        <v>178</v>
      </c>
      <c r="AD133" s="3">
        <v>175</v>
      </c>
      <c r="AE133" s="3">
        <v>175</v>
      </c>
      <c r="AF133" s="3" t="e">
        <f>NA()</f>
        <v>#N/A</v>
      </c>
      <c r="AG133" s="3" t="e">
        <f>NA()</f>
        <v>#N/A</v>
      </c>
      <c r="AH133" s="3">
        <v>134</v>
      </c>
      <c r="AI133" s="66" t="e">
        <f>NA()</f>
        <v>#N/A</v>
      </c>
      <c r="AJ133" s="3" t="e">
        <f>NA()</f>
        <v>#N/A</v>
      </c>
      <c r="AK133" s="3">
        <v>237</v>
      </c>
      <c r="AL133" s="3" t="e">
        <f>NA()</f>
        <v>#N/A</v>
      </c>
      <c r="AM133" s="3" t="e">
        <f>NA()</f>
        <v>#N/A</v>
      </c>
      <c r="AN133" s="3">
        <v>177</v>
      </c>
      <c r="AO133" s="3" t="e">
        <f>NA()</f>
        <v>#N/A</v>
      </c>
      <c r="AP133" s="3">
        <v>165</v>
      </c>
      <c r="AQ133" s="3" t="e">
        <f>NA()</f>
        <v>#N/A</v>
      </c>
      <c r="AR133" s="3">
        <v>209</v>
      </c>
      <c r="AS133" s="3" t="e">
        <f>NA()</f>
        <v>#N/A</v>
      </c>
      <c r="AT133" s="3">
        <v>176</v>
      </c>
      <c r="AU133" s="3">
        <v>177</v>
      </c>
      <c r="AV133" s="3">
        <v>225</v>
      </c>
      <c r="AW133" s="3">
        <v>83</v>
      </c>
      <c r="AX133" s="3">
        <v>217</v>
      </c>
      <c r="AY133" s="3">
        <v>180</v>
      </c>
      <c r="AZ133" s="3">
        <v>179</v>
      </c>
      <c r="BA133" t="e">
        <f>NA()</f>
        <v>#N/A</v>
      </c>
      <c r="BB133" t="e">
        <f>NA()</f>
        <v>#N/A</v>
      </c>
      <c r="BC133" s="3">
        <v>179</v>
      </c>
      <c r="BD133" s="3">
        <v>178</v>
      </c>
      <c r="BE133" s="3">
        <v>144</v>
      </c>
      <c r="BF133" s="3">
        <v>101</v>
      </c>
      <c r="BG133" t="e">
        <f>NA()</f>
        <v>#N/A</v>
      </c>
      <c r="BH133" s="3">
        <v>87</v>
      </c>
      <c r="BI133" s="3">
        <v>79</v>
      </c>
      <c r="BJ133" t="e">
        <f>NA()</f>
        <v>#N/A</v>
      </c>
      <c r="BK133" t="e">
        <f>NA()</f>
        <v>#N/A</v>
      </c>
      <c r="BL133" s="3">
        <v>180</v>
      </c>
      <c r="BM133" s="3">
        <v>20</v>
      </c>
      <c r="BN133" s="3">
        <v>166</v>
      </c>
      <c r="BO133" s="3">
        <v>179</v>
      </c>
      <c r="BP133" t="e">
        <f>NA()</f>
        <v>#N/A</v>
      </c>
      <c r="BQ133" t="e">
        <f>NA()</f>
        <v>#N/A</v>
      </c>
      <c r="BR133" s="3">
        <v>198</v>
      </c>
      <c r="BS133" s="3">
        <v>165</v>
      </c>
      <c r="BT133" t="e">
        <f>NA()</f>
        <v>#N/A</v>
      </c>
      <c r="BU133" t="e">
        <f>NA()</f>
        <v>#N/A</v>
      </c>
      <c r="BV133" t="e">
        <f>NA()</f>
        <v>#N/A</v>
      </c>
      <c r="BW133" t="e">
        <f>NA()</f>
        <v>#N/A</v>
      </c>
      <c r="BX133" t="e">
        <f>NA()</f>
        <v>#N/A</v>
      </c>
      <c r="BY133" s="3">
        <v>178</v>
      </c>
      <c r="BZ133" s="3">
        <v>178</v>
      </c>
      <c r="CA133" t="e">
        <f>NA()</f>
        <v>#N/A</v>
      </c>
      <c r="CB133" t="e">
        <f>NA()</f>
        <v>#N/A</v>
      </c>
      <c r="CC133" s="3" t="e">
        <f>NA()</f>
        <v>#N/A</v>
      </c>
      <c r="CD133" t="e">
        <f>NA()</f>
        <v>#N/A</v>
      </c>
      <c r="CE133" t="e">
        <f>NA()</f>
        <v>#N/A</v>
      </c>
      <c r="CF133" t="e">
        <f>NA()</f>
        <v>#N/A</v>
      </c>
      <c r="CG133" s="3">
        <v>113</v>
      </c>
      <c r="CH133" t="e">
        <f>NA()</f>
        <v>#N/A</v>
      </c>
      <c r="CI133" t="e">
        <f>NA()</f>
        <v>#N/A</v>
      </c>
      <c r="CJ133" s="3">
        <v>165</v>
      </c>
      <c r="CK133" t="e">
        <f>NA()</f>
        <v>#N/A</v>
      </c>
      <c r="CL133" t="e">
        <f>NA()</f>
        <v>#N/A</v>
      </c>
      <c r="CM133" t="e">
        <f>NA()</f>
        <v>#N/A</v>
      </c>
      <c r="CN133" t="e">
        <f>NA()</f>
        <v>#N/A</v>
      </c>
      <c r="CO133" s="3">
        <v>193</v>
      </c>
      <c r="CP133" t="e">
        <f>NA()</f>
        <v>#N/A</v>
      </c>
      <c r="CQ133" t="e">
        <f>NA()</f>
        <v>#N/A</v>
      </c>
      <c r="CR133" t="e">
        <f>NA()</f>
        <v>#N/A</v>
      </c>
      <c r="CS133" s="3" t="e">
        <f>NA()</f>
        <v>#N/A</v>
      </c>
      <c r="CT133" s="3">
        <v>20</v>
      </c>
    </row>
    <row r="134" spans="1:98" x14ac:dyDescent="0.2">
      <c r="A134" s="62">
        <v>19</v>
      </c>
      <c r="B134" s="3">
        <v>183</v>
      </c>
      <c r="C134" s="3" t="e">
        <f>NA()</f>
        <v>#N/A</v>
      </c>
      <c r="D134" s="3">
        <v>190</v>
      </c>
      <c r="E134" s="3">
        <v>171</v>
      </c>
      <c r="F134" s="3">
        <v>177</v>
      </c>
      <c r="G134" s="3" t="e">
        <f>NA()</f>
        <v>#N/A</v>
      </c>
      <c r="H134" s="3">
        <v>199</v>
      </c>
      <c r="I134" s="3">
        <v>176</v>
      </c>
      <c r="J134" s="3" t="e">
        <f>NA()</f>
        <v>#N/A</v>
      </c>
      <c r="K134" s="3">
        <v>94</v>
      </c>
      <c r="L134" s="3" t="e">
        <f>NA()</f>
        <v>#N/A</v>
      </c>
      <c r="M134" s="3" t="e">
        <f>NA()</f>
        <v>#N/A</v>
      </c>
      <c r="N134" s="3">
        <v>84</v>
      </c>
      <c r="O134" s="87" t="e">
        <f>NA()</f>
        <v>#N/A</v>
      </c>
      <c r="P134" s="3" t="e">
        <f>NA()</f>
        <v>#N/A</v>
      </c>
      <c r="Q134" s="3" t="e">
        <f>NA()</f>
        <v>#N/A</v>
      </c>
      <c r="R134" s="3">
        <v>181</v>
      </c>
      <c r="S134" s="3" t="e">
        <f>NA()</f>
        <v>#N/A</v>
      </c>
      <c r="T134" s="3" t="e">
        <f>NA()</f>
        <v>#N/A</v>
      </c>
      <c r="U134" s="3" t="e">
        <f>NA()</f>
        <v>#N/A</v>
      </c>
      <c r="V134" s="3">
        <v>76</v>
      </c>
      <c r="W134" s="3">
        <v>78</v>
      </c>
      <c r="X134" s="3" t="e">
        <f>NA()</f>
        <v>#N/A</v>
      </c>
      <c r="Y134" s="3">
        <v>153</v>
      </c>
      <c r="Z134" s="3">
        <v>78</v>
      </c>
      <c r="AA134" s="3">
        <v>171</v>
      </c>
      <c r="AB134" s="3">
        <v>228</v>
      </c>
      <c r="AC134" s="3">
        <v>168</v>
      </c>
      <c r="AD134" s="3">
        <v>166</v>
      </c>
      <c r="AE134" s="3">
        <v>166</v>
      </c>
      <c r="AF134" s="3" t="e">
        <f>NA()</f>
        <v>#N/A</v>
      </c>
      <c r="AG134" s="3" t="e">
        <f>NA()</f>
        <v>#N/A</v>
      </c>
      <c r="AH134" s="3">
        <v>127</v>
      </c>
      <c r="AI134" s="66" t="e">
        <f>NA()</f>
        <v>#N/A</v>
      </c>
      <c r="AJ134" s="3" t="e">
        <f>NA()</f>
        <v>#N/A</v>
      </c>
      <c r="AK134" s="3">
        <v>226</v>
      </c>
      <c r="AL134" s="3">
        <v>193</v>
      </c>
      <c r="AM134" s="3" t="e">
        <f>NA()</f>
        <v>#N/A</v>
      </c>
      <c r="AN134" s="3">
        <v>169</v>
      </c>
      <c r="AO134" s="3">
        <v>76</v>
      </c>
      <c r="AP134" s="3">
        <v>154</v>
      </c>
      <c r="AQ134" s="3" t="e">
        <f>NA()</f>
        <v>#N/A</v>
      </c>
      <c r="AR134" s="3">
        <v>199</v>
      </c>
      <c r="AS134" s="3" t="e">
        <f>NA()</f>
        <v>#N/A</v>
      </c>
      <c r="AT134" s="3">
        <v>167</v>
      </c>
      <c r="AU134" s="3">
        <v>168</v>
      </c>
      <c r="AV134" s="3">
        <v>214</v>
      </c>
      <c r="AW134" s="3">
        <v>78</v>
      </c>
      <c r="AX134" s="3">
        <v>206</v>
      </c>
      <c r="AY134" s="3">
        <v>171</v>
      </c>
      <c r="AZ134" s="3">
        <v>170</v>
      </c>
      <c r="BA134" t="e">
        <f>NA()</f>
        <v>#N/A</v>
      </c>
      <c r="BB134" t="e">
        <f>NA()</f>
        <v>#N/A</v>
      </c>
      <c r="BC134" s="3">
        <v>170</v>
      </c>
      <c r="BD134" s="3">
        <v>169</v>
      </c>
      <c r="BE134" s="3">
        <v>136</v>
      </c>
      <c r="BF134" s="3">
        <v>94</v>
      </c>
      <c r="BG134" t="e">
        <f>NA()</f>
        <v>#N/A</v>
      </c>
      <c r="BH134" s="3">
        <v>81</v>
      </c>
      <c r="BI134" s="3">
        <v>75</v>
      </c>
      <c r="BJ134" t="e">
        <f>NA()</f>
        <v>#N/A</v>
      </c>
      <c r="BK134" t="e">
        <f>NA()</f>
        <v>#N/A</v>
      </c>
      <c r="BL134" s="3">
        <v>170</v>
      </c>
      <c r="BM134" s="3">
        <v>19</v>
      </c>
      <c r="BN134" s="3">
        <v>157</v>
      </c>
      <c r="BO134" s="3">
        <v>170</v>
      </c>
      <c r="BP134" t="e">
        <f>NA()</f>
        <v>#N/A</v>
      </c>
      <c r="BQ134" s="3">
        <v>19</v>
      </c>
      <c r="BR134" s="3">
        <v>188</v>
      </c>
      <c r="BS134" s="3">
        <v>157</v>
      </c>
      <c r="BT134" t="e">
        <f>NA()</f>
        <v>#N/A</v>
      </c>
      <c r="BU134" t="e">
        <f>NA()</f>
        <v>#N/A</v>
      </c>
      <c r="BV134" t="e">
        <f>NA()</f>
        <v>#N/A</v>
      </c>
      <c r="BW134" t="e">
        <f>NA()</f>
        <v>#N/A</v>
      </c>
      <c r="BX134" t="e">
        <f>NA()</f>
        <v>#N/A</v>
      </c>
      <c r="BY134" s="3">
        <v>169</v>
      </c>
      <c r="BZ134" s="3">
        <v>169</v>
      </c>
      <c r="CA134" t="e">
        <f>NA()</f>
        <v>#N/A</v>
      </c>
      <c r="CB134" t="e">
        <f>NA()</f>
        <v>#N/A</v>
      </c>
      <c r="CC134" s="3">
        <v>124</v>
      </c>
      <c r="CD134" t="e">
        <f>NA()</f>
        <v>#N/A</v>
      </c>
      <c r="CE134" t="e">
        <f>NA()</f>
        <v>#N/A</v>
      </c>
      <c r="CF134" t="e">
        <f>NA()</f>
        <v>#N/A</v>
      </c>
      <c r="CG134" s="3">
        <v>107</v>
      </c>
      <c r="CH134" t="e">
        <f>NA()</f>
        <v>#N/A</v>
      </c>
      <c r="CI134" t="e">
        <f>NA()</f>
        <v>#N/A</v>
      </c>
      <c r="CJ134" s="3">
        <v>156</v>
      </c>
      <c r="CK134" t="e">
        <f>NA()</f>
        <v>#N/A</v>
      </c>
      <c r="CL134" t="e">
        <f>NA()</f>
        <v>#N/A</v>
      </c>
      <c r="CM134" t="e">
        <f>NA()</f>
        <v>#N/A</v>
      </c>
      <c r="CN134" t="e">
        <f>NA()</f>
        <v>#N/A</v>
      </c>
      <c r="CO134" s="3">
        <v>183</v>
      </c>
      <c r="CP134" t="e">
        <f>NA()</f>
        <v>#N/A</v>
      </c>
      <c r="CQ134" s="3">
        <v>100</v>
      </c>
      <c r="CR134" t="e">
        <f>NA()</f>
        <v>#N/A</v>
      </c>
      <c r="CS134" s="3" t="e">
        <f>NA()</f>
        <v>#N/A</v>
      </c>
      <c r="CT134" s="3">
        <v>19</v>
      </c>
    </row>
    <row r="135" spans="1:98" x14ac:dyDescent="0.2">
      <c r="A135" s="62">
        <v>18</v>
      </c>
      <c r="B135" s="3">
        <v>172</v>
      </c>
      <c r="C135" s="3" t="e">
        <f>NA()</f>
        <v>#N/A</v>
      </c>
      <c r="D135" s="3">
        <v>180</v>
      </c>
      <c r="E135" s="3">
        <v>161</v>
      </c>
      <c r="F135" s="3">
        <v>167</v>
      </c>
      <c r="G135" s="3" t="e">
        <f>NA()</f>
        <v>#N/A</v>
      </c>
      <c r="H135" s="3">
        <v>187</v>
      </c>
      <c r="I135" s="3">
        <v>166</v>
      </c>
      <c r="J135" s="3" t="e">
        <f>NA()</f>
        <v>#N/A</v>
      </c>
      <c r="K135" s="3">
        <v>90</v>
      </c>
      <c r="L135" s="3" t="e">
        <f>NA()</f>
        <v>#N/A</v>
      </c>
      <c r="M135" s="3" t="e">
        <f>NA()</f>
        <v>#N/A</v>
      </c>
      <c r="N135" s="3">
        <v>80</v>
      </c>
      <c r="O135" s="87" t="e">
        <f>NA()</f>
        <v>#N/A</v>
      </c>
      <c r="P135" s="3" t="e">
        <f>NA()</f>
        <v>#N/A</v>
      </c>
      <c r="Q135" s="3" t="e">
        <f>NA()</f>
        <v>#N/A</v>
      </c>
      <c r="R135" s="3">
        <v>171</v>
      </c>
      <c r="S135" s="3" t="e">
        <f>NA()</f>
        <v>#N/A</v>
      </c>
      <c r="T135" s="3" t="e">
        <f>NA()</f>
        <v>#N/A</v>
      </c>
      <c r="U135" s="3" t="e">
        <f>NA()</f>
        <v>#N/A</v>
      </c>
      <c r="V135" s="3">
        <v>72</v>
      </c>
      <c r="W135" s="3">
        <v>74</v>
      </c>
      <c r="X135" s="3" t="e">
        <f>NA()</f>
        <v>#N/A</v>
      </c>
      <c r="Y135" s="3">
        <v>144</v>
      </c>
      <c r="Z135" s="3">
        <v>74</v>
      </c>
      <c r="AA135" s="3">
        <v>162</v>
      </c>
      <c r="AB135" s="3">
        <v>216</v>
      </c>
      <c r="AC135" s="3">
        <v>158</v>
      </c>
      <c r="AD135" s="3">
        <v>157</v>
      </c>
      <c r="AE135" s="3">
        <v>157</v>
      </c>
      <c r="AF135" s="3" t="e">
        <f>NA()</f>
        <v>#N/A</v>
      </c>
      <c r="AG135" s="3" t="e">
        <f>NA()</f>
        <v>#N/A</v>
      </c>
      <c r="AH135" s="3">
        <v>120</v>
      </c>
      <c r="AI135" s="66" t="e">
        <f>NA()</f>
        <v>#N/A</v>
      </c>
      <c r="AJ135" s="3">
        <v>162</v>
      </c>
      <c r="AK135" s="3">
        <v>214</v>
      </c>
      <c r="AL135" s="3">
        <v>177</v>
      </c>
      <c r="AM135" s="3" t="e">
        <f>NA()</f>
        <v>#N/A</v>
      </c>
      <c r="AN135" s="3">
        <v>160</v>
      </c>
      <c r="AO135" s="3">
        <v>72</v>
      </c>
      <c r="AP135" s="3">
        <v>143</v>
      </c>
      <c r="AQ135" s="3" t="e">
        <f>NA()</f>
        <v>#N/A</v>
      </c>
      <c r="AR135" s="3">
        <v>189</v>
      </c>
      <c r="AS135" s="3" t="e">
        <f>NA()</f>
        <v>#N/A</v>
      </c>
      <c r="AT135" s="3">
        <v>158</v>
      </c>
      <c r="AU135" s="3">
        <v>159</v>
      </c>
      <c r="AV135" s="3">
        <v>203</v>
      </c>
      <c r="AW135" s="3">
        <v>73</v>
      </c>
      <c r="AX135" s="3">
        <v>195</v>
      </c>
      <c r="AY135" s="3">
        <v>162</v>
      </c>
      <c r="AZ135" s="3">
        <v>161</v>
      </c>
      <c r="BA135" t="e">
        <f>NA()</f>
        <v>#N/A</v>
      </c>
      <c r="BB135" t="e">
        <f>NA()</f>
        <v>#N/A</v>
      </c>
      <c r="BC135" s="3">
        <v>161</v>
      </c>
      <c r="BD135" s="3">
        <v>160</v>
      </c>
      <c r="BE135" s="3">
        <v>129</v>
      </c>
      <c r="BF135" s="3">
        <v>88</v>
      </c>
      <c r="BG135" t="e">
        <f>NA()</f>
        <v>#N/A</v>
      </c>
      <c r="BH135" s="3">
        <v>76</v>
      </c>
      <c r="BI135" s="3">
        <v>71</v>
      </c>
      <c r="BJ135" t="e">
        <f>NA()</f>
        <v>#N/A</v>
      </c>
      <c r="BK135" t="e">
        <f>NA()</f>
        <v>#N/A</v>
      </c>
      <c r="BL135" s="3">
        <v>161</v>
      </c>
      <c r="BM135" s="3">
        <v>18</v>
      </c>
      <c r="BN135" s="3">
        <v>149</v>
      </c>
      <c r="BO135" s="3">
        <v>161</v>
      </c>
      <c r="BP135" t="e">
        <f>NA()</f>
        <v>#N/A</v>
      </c>
      <c r="BQ135" s="3">
        <v>18</v>
      </c>
      <c r="BR135" s="3">
        <v>178</v>
      </c>
      <c r="BS135" s="3">
        <v>149</v>
      </c>
      <c r="BT135" s="3">
        <v>157</v>
      </c>
      <c r="BU135" t="e">
        <f>NA()</f>
        <v>#N/A</v>
      </c>
      <c r="BV135" t="e">
        <f>NA()</f>
        <v>#N/A</v>
      </c>
      <c r="BW135" t="e">
        <f>NA()</f>
        <v>#N/A</v>
      </c>
      <c r="BX135" t="e">
        <f>NA()</f>
        <v>#N/A</v>
      </c>
      <c r="BY135" s="3">
        <v>160</v>
      </c>
      <c r="BZ135" s="3">
        <v>159</v>
      </c>
      <c r="CA135" t="e">
        <f>NA()</f>
        <v>#N/A</v>
      </c>
      <c r="CB135" t="e">
        <f>NA()</f>
        <v>#N/A</v>
      </c>
      <c r="CC135" s="3">
        <v>115</v>
      </c>
      <c r="CD135" t="e">
        <f>NA()</f>
        <v>#N/A</v>
      </c>
      <c r="CE135" t="e">
        <f>NA()</f>
        <v>#N/A</v>
      </c>
      <c r="CF135" t="e">
        <f>NA()</f>
        <v>#N/A</v>
      </c>
      <c r="CG135" s="3">
        <v>101</v>
      </c>
      <c r="CH135" t="e">
        <f>NA()</f>
        <v>#N/A</v>
      </c>
      <c r="CI135" t="e">
        <f>NA()</f>
        <v>#N/A</v>
      </c>
      <c r="CJ135" s="3">
        <v>148</v>
      </c>
      <c r="CK135" t="e">
        <f>NA()</f>
        <v>#N/A</v>
      </c>
      <c r="CL135" t="e">
        <f>NA()</f>
        <v>#N/A</v>
      </c>
      <c r="CM135" t="e">
        <f>NA()</f>
        <v>#N/A</v>
      </c>
      <c r="CN135" t="e">
        <f>NA()</f>
        <v>#N/A</v>
      </c>
      <c r="CO135" s="3">
        <v>173</v>
      </c>
      <c r="CP135" t="e">
        <f>NA()</f>
        <v>#N/A</v>
      </c>
      <c r="CQ135" s="3">
        <v>94</v>
      </c>
      <c r="CR135" t="e">
        <f>NA()</f>
        <v>#N/A</v>
      </c>
      <c r="CS135" s="3" t="e">
        <f>NA()</f>
        <v>#N/A</v>
      </c>
      <c r="CT135" s="3">
        <v>18</v>
      </c>
    </row>
    <row r="136" spans="1:98" x14ac:dyDescent="0.2">
      <c r="A136" s="62">
        <v>17</v>
      </c>
      <c r="B136" s="3">
        <v>160</v>
      </c>
      <c r="C136" s="3" t="e">
        <f>NA()</f>
        <v>#N/A</v>
      </c>
      <c r="D136" s="3">
        <v>170</v>
      </c>
      <c r="E136" s="3">
        <v>152</v>
      </c>
      <c r="F136" s="3">
        <v>157</v>
      </c>
      <c r="G136" s="3" t="e">
        <f>NA()</f>
        <v>#N/A</v>
      </c>
      <c r="H136" s="3">
        <v>175</v>
      </c>
      <c r="I136" s="3">
        <v>155</v>
      </c>
      <c r="J136" s="3" t="e">
        <f>NA()</f>
        <v>#N/A</v>
      </c>
      <c r="K136" s="3">
        <v>87</v>
      </c>
      <c r="L136" s="3" t="e">
        <f>NA()</f>
        <v>#N/A</v>
      </c>
      <c r="M136" s="3" t="e">
        <f>NA()</f>
        <v>#N/A</v>
      </c>
      <c r="N136" s="3">
        <v>76</v>
      </c>
      <c r="O136" s="87" t="e">
        <f>NA()</f>
        <v>#N/A</v>
      </c>
      <c r="P136" s="3" t="e">
        <f>NA()</f>
        <v>#N/A</v>
      </c>
      <c r="Q136" s="3" t="e">
        <f>NA()</f>
        <v>#N/A</v>
      </c>
      <c r="R136" s="3">
        <v>162</v>
      </c>
      <c r="S136" s="3" t="e">
        <f>NA()</f>
        <v>#N/A</v>
      </c>
      <c r="T136" s="3" t="e">
        <f>NA()</f>
        <v>#N/A</v>
      </c>
      <c r="U136" s="3">
        <v>158</v>
      </c>
      <c r="V136" s="3">
        <v>68</v>
      </c>
      <c r="W136" s="3">
        <v>70</v>
      </c>
      <c r="X136" s="3" t="e">
        <f>NA()</f>
        <v>#N/A</v>
      </c>
      <c r="Y136" s="3">
        <v>135</v>
      </c>
      <c r="Z136" s="3">
        <v>70</v>
      </c>
      <c r="AA136" s="3">
        <v>153</v>
      </c>
      <c r="AB136" s="3">
        <v>205</v>
      </c>
      <c r="AC136" s="3">
        <v>149</v>
      </c>
      <c r="AD136" s="3">
        <v>148</v>
      </c>
      <c r="AE136" s="3">
        <v>148</v>
      </c>
      <c r="AF136" s="3" t="e">
        <f>NA()</f>
        <v>#N/A</v>
      </c>
      <c r="AG136" s="3" t="e">
        <f>NA()</f>
        <v>#N/A</v>
      </c>
      <c r="AH136" s="3">
        <v>113</v>
      </c>
      <c r="AI136" s="66" t="e">
        <f>NA()</f>
        <v>#N/A</v>
      </c>
      <c r="AJ136" s="3">
        <v>151</v>
      </c>
      <c r="AK136" s="3">
        <v>202</v>
      </c>
      <c r="AL136" s="3">
        <v>168</v>
      </c>
      <c r="AM136" s="3" t="e">
        <f>NA()</f>
        <v>#N/A</v>
      </c>
      <c r="AN136" s="3">
        <v>151</v>
      </c>
      <c r="AO136" s="3">
        <v>68</v>
      </c>
      <c r="AP136" s="3">
        <v>132</v>
      </c>
      <c r="AQ136" s="3" t="e">
        <f>NA()</f>
        <v>#N/A</v>
      </c>
      <c r="AR136" s="3">
        <v>179</v>
      </c>
      <c r="AS136" s="3" t="e">
        <f>NA()</f>
        <v>#N/A</v>
      </c>
      <c r="AT136" s="3">
        <v>149</v>
      </c>
      <c r="AU136" s="3">
        <v>150</v>
      </c>
      <c r="AV136" s="3">
        <v>192</v>
      </c>
      <c r="AW136" s="3">
        <v>69</v>
      </c>
      <c r="AX136" s="3">
        <v>184</v>
      </c>
      <c r="AY136" s="3">
        <v>153</v>
      </c>
      <c r="AZ136" s="3">
        <v>152</v>
      </c>
      <c r="BA136" t="e">
        <f>NA()</f>
        <v>#N/A</v>
      </c>
      <c r="BB136" t="e">
        <f>NA()</f>
        <v>#N/A</v>
      </c>
      <c r="BC136" s="3">
        <v>152</v>
      </c>
      <c r="BD136" s="3">
        <v>151</v>
      </c>
      <c r="BE136" s="3">
        <v>122</v>
      </c>
      <c r="BF136" s="3">
        <v>81</v>
      </c>
      <c r="BG136" t="e">
        <f>NA()</f>
        <v>#N/A</v>
      </c>
      <c r="BH136" s="3">
        <v>72</v>
      </c>
      <c r="BI136" s="3">
        <v>67</v>
      </c>
      <c r="BJ136" t="e">
        <f>NA()</f>
        <v>#N/A</v>
      </c>
      <c r="BK136" t="e">
        <f>NA()</f>
        <v>#N/A</v>
      </c>
      <c r="BL136" s="3">
        <v>152</v>
      </c>
      <c r="BM136" s="3">
        <v>17</v>
      </c>
      <c r="BN136" s="3">
        <v>139</v>
      </c>
      <c r="BO136" s="3">
        <v>152</v>
      </c>
      <c r="BP136" s="3">
        <v>151</v>
      </c>
      <c r="BQ136" s="3">
        <v>17</v>
      </c>
      <c r="BR136" s="3">
        <v>168</v>
      </c>
      <c r="BS136" s="3">
        <v>141</v>
      </c>
      <c r="BT136" s="3">
        <v>148</v>
      </c>
      <c r="BU136" t="e">
        <f>NA()</f>
        <v>#N/A</v>
      </c>
      <c r="BV136" t="e">
        <f>NA()</f>
        <v>#N/A</v>
      </c>
      <c r="BW136" t="e">
        <f>NA()</f>
        <v>#N/A</v>
      </c>
      <c r="BX136" t="e">
        <f>NA()</f>
        <v>#N/A</v>
      </c>
      <c r="BY136" s="3">
        <v>151</v>
      </c>
      <c r="BZ136" s="3">
        <v>150</v>
      </c>
      <c r="CA136" t="e">
        <f>NA()</f>
        <v>#N/A</v>
      </c>
      <c r="CB136" t="e">
        <f>NA()</f>
        <v>#N/A</v>
      </c>
      <c r="CC136" s="3">
        <v>105</v>
      </c>
      <c r="CD136" t="e">
        <f>NA()</f>
        <v>#N/A</v>
      </c>
      <c r="CE136" t="e">
        <f>NA()</f>
        <v>#N/A</v>
      </c>
      <c r="CF136" t="e">
        <f>NA()</f>
        <v>#N/A</v>
      </c>
      <c r="CG136" s="3">
        <v>95</v>
      </c>
      <c r="CH136" t="e">
        <f>NA()</f>
        <v>#N/A</v>
      </c>
      <c r="CI136" t="e">
        <f>NA()</f>
        <v>#N/A</v>
      </c>
      <c r="CJ136" s="3">
        <v>147</v>
      </c>
      <c r="CK136" t="e">
        <f>NA()</f>
        <v>#N/A</v>
      </c>
      <c r="CL136" t="e">
        <f>NA()</f>
        <v>#N/A</v>
      </c>
      <c r="CM136" t="e">
        <f>NA()</f>
        <v>#N/A</v>
      </c>
      <c r="CN136" t="e">
        <f>NA()</f>
        <v>#N/A</v>
      </c>
      <c r="CO136" s="3">
        <v>163</v>
      </c>
      <c r="CP136" t="e">
        <f>NA()</f>
        <v>#N/A</v>
      </c>
      <c r="CQ136" s="3">
        <v>88</v>
      </c>
      <c r="CR136" s="3">
        <v>102</v>
      </c>
      <c r="CS136" s="3" t="e">
        <f>NA()</f>
        <v>#N/A</v>
      </c>
      <c r="CT136" s="3">
        <v>17</v>
      </c>
    </row>
    <row r="137" spans="1:98" x14ac:dyDescent="0.2">
      <c r="A137" s="62">
        <v>16</v>
      </c>
      <c r="B137" s="3">
        <v>150</v>
      </c>
      <c r="C137" s="3" t="e">
        <f>NA()</f>
        <v>#N/A</v>
      </c>
      <c r="D137" s="3">
        <v>160</v>
      </c>
      <c r="E137" s="3">
        <v>142</v>
      </c>
      <c r="F137" s="3">
        <v>147</v>
      </c>
      <c r="G137" s="3" t="e">
        <f>NA()</f>
        <v>#N/A</v>
      </c>
      <c r="H137" s="3">
        <v>163</v>
      </c>
      <c r="I137" s="3">
        <v>145</v>
      </c>
      <c r="J137" s="3" t="e">
        <f>NA()</f>
        <v>#N/A</v>
      </c>
      <c r="K137" s="3">
        <v>84</v>
      </c>
      <c r="L137" s="3">
        <v>145</v>
      </c>
      <c r="M137" s="3" t="e">
        <f>NA()</f>
        <v>#N/A</v>
      </c>
      <c r="N137" s="3">
        <v>72</v>
      </c>
      <c r="O137" s="87" t="e">
        <f>NA()</f>
        <v>#N/A</v>
      </c>
      <c r="P137" s="3" t="e">
        <f>NA()</f>
        <v>#N/A</v>
      </c>
      <c r="Q137" s="3" t="e">
        <f>NA()</f>
        <v>#N/A</v>
      </c>
      <c r="R137" s="3">
        <v>152</v>
      </c>
      <c r="S137" s="3" t="e">
        <f>NA()</f>
        <v>#N/A</v>
      </c>
      <c r="T137" s="3" t="e">
        <f>NA()</f>
        <v>#N/A</v>
      </c>
      <c r="U137" s="3">
        <v>146</v>
      </c>
      <c r="V137" s="3">
        <v>63</v>
      </c>
      <c r="W137" s="3">
        <v>66</v>
      </c>
      <c r="X137" s="3" t="e">
        <f>NA()</f>
        <v>#N/A</v>
      </c>
      <c r="Y137" s="3">
        <v>127</v>
      </c>
      <c r="Z137" s="3">
        <v>66</v>
      </c>
      <c r="AA137" s="3">
        <v>144</v>
      </c>
      <c r="AB137" s="3">
        <v>194</v>
      </c>
      <c r="AC137" s="3">
        <v>139</v>
      </c>
      <c r="AD137" s="3">
        <v>139</v>
      </c>
      <c r="AE137" s="3">
        <v>139</v>
      </c>
      <c r="AF137" s="3" t="e">
        <f>NA()</f>
        <v>#N/A</v>
      </c>
      <c r="AG137" s="3">
        <v>101</v>
      </c>
      <c r="AH137" s="3">
        <v>105</v>
      </c>
      <c r="AI137" s="66" t="e">
        <f>NA()</f>
        <v>#N/A</v>
      </c>
      <c r="AJ137" s="3">
        <v>141</v>
      </c>
      <c r="AK137" s="3">
        <v>190</v>
      </c>
      <c r="AL137" s="3">
        <v>159</v>
      </c>
      <c r="AM137" s="3" t="e">
        <f>NA()</f>
        <v>#N/A</v>
      </c>
      <c r="AN137" s="3">
        <v>142</v>
      </c>
      <c r="AO137" s="3">
        <v>64</v>
      </c>
      <c r="AP137" s="3">
        <v>121</v>
      </c>
      <c r="AQ137" s="3" t="e">
        <f>NA()</f>
        <v>#N/A</v>
      </c>
      <c r="AR137" s="3">
        <v>169</v>
      </c>
      <c r="AS137" s="3" t="e">
        <f>NA()</f>
        <v>#N/A</v>
      </c>
      <c r="AT137" s="3">
        <v>140</v>
      </c>
      <c r="AU137" s="3">
        <v>141</v>
      </c>
      <c r="AV137" s="3">
        <v>181</v>
      </c>
      <c r="AW137" s="3">
        <v>65</v>
      </c>
      <c r="AX137" s="3">
        <v>173</v>
      </c>
      <c r="AY137" s="3">
        <v>144</v>
      </c>
      <c r="AZ137" s="3">
        <v>143</v>
      </c>
      <c r="BA137" t="e">
        <f>NA()</f>
        <v>#N/A</v>
      </c>
      <c r="BB137" s="3">
        <v>179</v>
      </c>
      <c r="BC137" s="3">
        <v>143</v>
      </c>
      <c r="BD137" s="3">
        <v>142</v>
      </c>
      <c r="BE137" s="3">
        <v>115</v>
      </c>
      <c r="BF137" s="3">
        <v>74</v>
      </c>
      <c r="BG137" t="e">
        <f>NA()</f>
        <v>#N/A</v>
      </c>
      <c r="BH137" s="3">
        <v>67</v>
      </c>
      <c r="BI137" s="3">
        <v>63</v>
      </c>
      <c r="BJ137" t="e">
        <f>NA()</f>
        <v>#N/A</v>
      </c>
      <c r="BK137" t="e">
        <f>NA()</f>
        <v>#N/A</v>
      </c>
      <c r="BL137" s="3">
        <v>143</v>
      </c>
      <c r="BM137" s="3">
        <v>16</v>
      </c>
      <c r="BN137" s="3">
        <v>130</v>
      </c>
      <c r="BO137" s="3">
        <v>143</v>
      </c>
      <c r="BP137" s="3">
        <v>144</v>
      </c>
      <c r="BQ137" s="3">
        <v>16</v>
      </c>
      <c r="BR137" s="3">
        <v>158</v>
      </c>
      <c r="BS137" s="3">
        <v>133</v>
      </c>
      <c r="BT137" s="3">
        <v>139</v>
      </c>
      <c r="BU137" t="e">
        <f>NA()</f>
        <v>#N/A</v>
      </c>
      <c r="BV137" t="e">
        <f>NA()</f>
        <v>#N/A</v>
      </c>
      <c r="BW137" t="e">
        <f>NA()</f>
        <v>#N/A</v>
      </c>
      <c r="BX137" t="e">
        <f>NA()</f>
        <v>#N/A</v>
      </c>
      <c r="BY137" s="3">
        <v>142</v>
      </c>
      <c r="BZ137" s="3">
        <v>141</v>
      </c>
      <c r="CA137" t="e">
        <f>NA()</f>
        <v>#N/A</v>
      </c>
      <c r="CB137" t="e">
        <f>NA()</f>
        <v>#N/A</v>
      </c>
      <c r="CC137" s="3">
        <v>99</v>
      </c>
      <c r="CD137" t="e">
        <f>NA()</f>
        <v>#N/A</v>
      </c>
      <c r="CE137" t="e">
        <f>NA()</f>
        <v>#N/A</v>
      </c>
      <c r="CF137" t="e">
        <f>NA()</f>
        <v>#N/A</v>
      </c>
      <c r="CG137" s="3">
        <v>89</v>
      </c>
      <c r="CH137" t="e">
        <f>NA()</f>
        <v>#N/A</v>
      </c>
      <c r="CI137" t="e">
        <f>NA()</f>
        <v>#N/A</v>
      </c>
      <c r="CJ137" s="3">
        <v>139</v>
      </c>
      <c r="CK137" t="e">
        <f>NA()</f>
        <v>#N/A</v>
      </c>
      <c r="CL137" t="e">
        <f>NA()</f>
        <v>#N/A</v>
      </c>
      <c r="CM137" t="e">
        <f>NA()</f>
        <v>#N/A</v>
      </c>
      <c r="CN137" t="e">
        <f>NA()</f>
        <v>#N/A</v>
      </c>
      <c r="CO137" s="3">
        <v>153</v>
      </c>
      <c r="CP137" t="e">
        <f>NA()</f>
        <v>#N/A</v>
      </c>
      <c r="CQ137" s="3">
        <v>82</v>
      </c>
      <c r="CR137" s="3">
        <v>95</v>
      </c>
      <c r="CS137" s="3" t="e">
        <f>NA()</f>
        <v>#N/A</v>
      </c>
      <c r="CT137" s="3">
        <v>16</v>
      </c>
    </row>
    <row r="138" spans="1:98" x14ac:dyDescent="0.2">
      <c r="A138" s="62">
        <v>15</v>
      </c>
      <c r="B138" s="3">
        <v>140</v>
      </c>
      <c r="C138" s="3" t="e">
        <f>NA()</f>
        <v>#N/A</v>
      </c>
      <c r="D138" s="3">
        <v>150</v>
      </c>
      <c r="E138" s="3">
        <v>133</v>
      </c>
      <c r="F138" s="3">
        <v>137</v>
      </c>
      <c r="G138" s="3" t="e">
        <f>NA()</f>
        <v>#N/A</v>
      </c>
      <c r="H138" s="3">
        <v>151</v>
      </c>
      <c r="I138" s="3">
        <v>136</v>
      </c>
      <c r="J138" s="3">
        <v>133</v>
      </c>
      <c r="K138" s="3">
        <v>80</v>
      </c>
      <c r="L138" s="3">
        <v>136</v>
      </c>
      <c r="M138" s="3" t="e">
        <f>NA()</f>
        <v>#N/A</v>
      </c>
      <c r="N138" s="3">
        <v>68</v>
      </c>
      <c r="O138" s="87" t="e">
        <f>NA()</f>
        <v>#N/A</v>
      </c>
      <c r="P138" s="3" t="e">
        <f>NA()</f>
        <v>#N/A</v>
      </c>
      <c r="Q138" s="3" t="e">
        <f>NA()</f>
        <v>#N/A</v>
      </c>
      <c r="R138" s="3">
        <v>142</v>
      </c>
      <c r="S138" s="3" t="e">
        <f>NA()</f>
        <v>#N/A</v>
      </c>
      <c r="T138" s="3" t="e">
        <f>NA()</f>
        <v>#N/A</v>
      </c>
      <c r="U138" s="3">
        <v>135</v>
      </c>
      <c r="V138" s="3">
        <v>59</v>
      </c>
      <c r="W138" s="3">
        <v>62</v>
      </c>
      <c r="X138" s="3" t="e">
        <f>NA()</f>
        <v>#N/A</v>
      </c>
      <c r="Y138" s="3">
        <v>121</v>
      </c>
      <c r="Z138" s="3">
        <v>62</v>
      </c>
      <c r="AA138" s="3">
        <v>135</v>
      </c>
      <c r="AB138" s="3">
        <v>180</v>
      </c>
      <c r="AC138" s="3">
        <v>130</v>
      </c>
      <c r="AD138" s="3">
        <v>130</v>
      </c>
      <c r="AE138" s="3">
        <v>130</v>
      </c>
      <c r="AF138" s="3" t="e">
        <f>NA()</f>
        <v>#N/A</v>
      </c>
      <c r="AG138" s="3">
        <v>99</v>
      </c>
      <c r="AH138" s="3">
        <v>98</v>
      </c>
      <c r="AI138" s="66" t="e">
        <f>NA()</f>
        <v>#N/A</v>
      </c>
      <c r="AJ138" s="3">
        <v>131</v>
      </c>
      <c r="AK138" s="3">
        <v>178</v>
      </c>
      <c r="AL138" s="3">
        <v>140</v>
      </c>
      <c r="AM138" s="3" t="e">
        <f>NA()</f>
        <v>#N/A</v>
      </c>
      <c r="AN138" s="3">
        <v>133</v>
      </c>
      <c r="AO138" s="3">
        <v>60</v>
      </c>
      <c r="AP138" s="3">
        <v>110</v>
      </c>
      <c r="AQ138" s="3" t="e">
        <f>NA()</f>
        <v>#N/A</v>
      </c>
      <c r="AR138" s="3">
        <v>159</v>
      </c>
      <c r="AS138" s="3" t="e">
        <f>NA()</f>
        <v>#N/A</v>
      </c>
      <c r="AT138" s="3">
        <v>131</v>
      </c>
      <c r="AU138" s="3">
        <v>132</v>
      </c>
      <c r="AV138" s="3">
        <v>170</v>
      </c>
      <c r="AW138" s="3">
        <v>61</v>
      </c>
      <c r="AX138" s="3">
        <v>162</v>
      </c>
      <c r="AY138" s="3">
        <v>135</v>
      </c>
      <c r="AZ138" s="3">
        <v>134</v>
      </c>
      <c r="BA138" t="e">
        <f>NA()</f>
        <v>#N/A</v>
      </c>
      <c r="BB138" s="3">
        <v>164</v>
      </c>
      <c r="BC138" s="3">
        <v>134</v>
      </c>
      <c r="BD138" s="3">
        <v>133</v>
      </c>
      <c r="BE138" s="3">
        <v>107</v>
      </c>
      <c r="BF138" s="3">
        <v>67</v>
      </c>
      <c r="BG138" t="e">
        <f>NA()</f>
        <v>#N/A</v>
      </c>
      <c r="BH138" s="3">
        <v>62</v>
      </c>
      <c r="BI138" s="3">
        <v>59</v>
      </c>
      <c r="BJ138" t="e">
        <f>NA()</f>
        <v>#N/A</v>
      </c>
      <c r="BK138" t="e">
        <f>NA()</f>
        <v>#N/A</v>
      </c>
      <c r="BL138" s="3">
        <v>134</v>
      </c>
      <c r="BM138" s="3">
        <v>15</v>
      </c>
      <c r="BN138" s="3">
        <v>122</v>
      </c>
      <c r="BO138" s="3">
        <v>134</v>
      </c>
      <c r="BP138" s="3">
        <v>135</v>
      </c>
      <c r="BQ138" s="3">
        <v>15</v>
      </c>
      <c r="BR138" s="3">
        <v>148</v>
      </c>
      <c r="BS138" s="3">
        <v>125</v>
      </c>
      <c r="BT138" s="3">
        <v>130</v>
      </c>
      <c r="BU138" t="e">
        <f>NA()</f>
        <v>#N/A</v>
      </c>
      <c r="BV138" s="3">
        <v>78</v>
      </c>
      <c r="BW138" t="e">
        <f>NA()</f>
        <v>#N/A</v>
      </c>
      <c r="BX138" t="e">
        <f>NA()</f>
        <v>#N/A</v>
      </c>
      <c r="BY138" s="3">
        <v>133</v>
      </c>
      <c r="BZ138" s="3">
        <v>132</v>
      </c>
      <c r="CA138" t="e">
        <f>NA()</f>
        <v>#N/A</v>
      </c>
      <c r="CB138" t="e">
        <f>NA()</f>
        <v>#N/A</v>
      </c>
      <c r="CC138" s="3">
        <v>93</v>
      </c>
      <c r="CD138" t="e">
        <f>NA()</f>
        <v>#N/A</v>
      </c>
      <c r="CE138" t="e">
        <f>NA()</f>
        <v>#N/A</v>
      </c>
      <c r="CF138" t="e">
        <f>NA()</f>
        <v>#N/A</v>
      </c>
      <c r="CG138" s="3">
        <v>83</v>
      </c>
      <c r="CH138" t="e">
        <f>NA()</f>
        <v>#N/A</v>
      </c>
      <c r="CI138" t="e">
        <f>NA()</f>
        <v>#N/A</v>
      </c>
      <c r="CJ138" s="3">
        <v>130</v>
      </c>
      <c r="CK138" t="e">
        <f>NA()</f>
        <v>#N/A</v>
      </c>
      <c r="CL138" t="e">
        <f>NA()</f>
        <v>#N/A</v>
      </c>
      <c r="CM138" t="e">
        <f>NA()</f>
        <v>#N/A</v>
      </c>
      <c r="CN138" s="3">
        <v>15</v>
      </c>
      <c r="CO138" s="3">
        <v>143</v>
      </c>
      <c r="CP138" s="3">
        <v>84</v>
      </c>
      <c r="CQ138" s="3">
        <v>76</v>
      </c>
      <c r="CR138" s="3">
        <v>88</v>
      </c>
      <c r="CS138" s="3" t="e">
        <f>NA()</f>
        <v>#N/A</v>
      </c>
      <c r="CT138" s="3">
        <v>15</v>
      </c>
    </row>
    <row r="139" spans="1:98" x14ac:dyDescent="0.2">
      <c r="A139" s="62">
        <v>14</v>
      </c>
      <c r="B139" s="3">
        <v>130</v>
      </c>
      <c r="C139" s="3" t="e">
        <f>NA()</f>
        <v>#N/A</v>
      </c>
      <c r="D139" s="3">
        <v>140</v>
      </c>
      <c r="E139" s="3">
        <v>124</v>
      </c>
      <c r="F139" s="3">
        <v>128</v>
      </c>
      <c r="G139" s="3" t="e">
        <f>NA()</f>
        <v>#N/A</v>
      </c>
      <c r="H139" s="3">
        <v>139</v>
      </c>
      <c r="I139" s="3">
        <v>126</v>
      </c>
      <c r="J139" s="3">
        <v>122</v>
      </c>
      <c r="K139" s="3">
        <v>75</v>
      </c>
      <c r="L139" s="3">
        <v>127</v>
      </c>
      <c r="M139" s="3" t="e">
        <f>NA()</f>
        <v>#N/A</v>
      </c>
      <c r="N139" s="3">
        <v>64</v>
      </c>
      <c r="O139" s="87" t="e">
        <f>NA()</f>
        <v>#N/A</v>
      </c>
      <c r="P139" s="3" t="e">
        <f>NA()</f>
        <v>#N/A</v>
      </c>
      <c r="Q139" s="3" t="e">
        <f>NA()</f>
        <v>#N/A</v>
      </c>
      <c r="R139" s="3">
        <v>132</v>
      </c>
      <c r="S139" s="3" t="e">
        <f>NA()</f>
        <v>#N/A</v>
      </c>
      <c r="T139" s="3" t="e">
        <f>NA()</f>
        <v>#N/A</v>
      </c>
      <c r="U139" s="3">
        <v>126</v>
      </c>
      <c r="V139" s="3">
        <v>55</v>
      </c>
      <c r="W139" s="3">
        <v>58</v>
      </c>
      <c r="X139" s="3" t="e">
        <f>NA()</f>
        <v>#N/A</v>
      </c>
      <c r="Y139" s="3">
        <v>113</v>
      </c>
      <c r="Z139" s="3">
        <v>58</v>
      </c>
      <c r="AA139" s="3">
        <v>126</v>
      </c>
      <c r="AB139" s="3">
        <v>168</v>
      </c>
      <c r="AC139" s="3">
        <v>123</v>
      </c>
      <c r="AD139" s="3">
        <v>121</v>
      </c>
      <c r="AE139" s="3">
        <v>121</v>
      </c>
      <c r="AF139" s="3" t="e">
        <f>NA()</f>
        <v>#N/A</v>
      </c>
      <c r="AG139" s="3">
        <v>97</v>
      </c>
      <c r="AH139" s="3">
        <v>91</v>
      </c>
      <c r="AI139" s="66" t="e">
        <f>NA()</f>
        <v>#N/A</v>
      </c>
      <c r="AJ139" s="3">
        <v>122</v>
      </c>
      <c r="AK139" s="3">
        <v>166</v>
      </c>
      <c r="AL139" s="3">
        <v>131</v>
      </c>
      <c r="AM139" s="3" t="e">
        <f>NA()</f>
        <v>#N/A</v>
      </c>
      <c r="AN139" s="3">
        <v>124</v>
      </c>
      <c r="AO139" s="3">
        <v>56</v>
      </c>
      <c r="AP139" s="3">
        <v>99</v>
      </c>
      <c r="AQ139" s="3" t="e">
        <f>NA()</f>
        <v>#N/A</v>
      </c>
      <c r="AR139" s="3">
        <v>149</v>
      </c>
      <c r="AS139" s="3" t="e">
        <f>NA()</f>
        <v>#N/A</v>
      </c>
      <c r="AT139" s="3">
        <v>121</v>
      </c>
      <c r="AU139" s="3">
        <v>123</v>
      </c>
      <c r="AV139" s="3">
        <v>157</v>
      </c>
      <c r="AW139" s="3">
        <v>57</v>
      </c>
      <c r="AX139" s="3">
        <v>151</v>
      </c>
      <c r="AY139" s="3">
        <v>126</v>
      </c>
      <c r="AZ139" s="3">
        <v>125</v>
      </c>
      <c r="BA139" s="3">
        <v>143</v>
      </c>
      <c r="BB139" s="3">
        <v>154</v>
      </c>
      <c r="BC139" s="3">
        <v>125</v>
      </c>
      <c r="BD139" s="3">
        <v>124</v>
      </c>
      <c r="BE139" s="3">
        <v>100</v>
      </c>
      <c r="BF139" s="3">
        <v>60</v>
      </c>
      <c r="BG139" t="e">
        <f>NA()</f>
        <v>#N/A</v>
      </c>
      <c r="BH139" s="3">
        <v>57</v>
      </c>
      <c r="BI139" s="3">
        <v>55</v>
      </c>
      <c r="BJ139" s="3">
        <v>163</v>
      </c>
      <c r="BK139" t="e">
        <f>NA()</f>
        <v>#N/A</v>
      </c>
      <c r="BL139" s="3">
        <v>125</v>
      </c>
      <c r="BM139" s="3">
        <v>14</v>
      </c>
      <c r="BN139" s="3">
        <v>113</v>
      </c>
      <c r="BO139" s="3">
        <v>125</v>
      </c>
      <c r="BP139" s="3">
        <v>127</v>
      </c>
      <c r="BQ139" s="3">
        <v>14</v>
      </c>
      <c r="BR139" s="3">
        <v>138</v>
      </c>
      <c r="BS139" s="3">
        <v>117</v>
      </c>
      <c r="BT139" s="3">
        <v>121</v>
      </c>
      <c r="BU139" t="e">
        <f>NA()</f>
        <v>#N/A</v>
      </c>
      <c r="BV139" s="3">
        <v>72</v>
      </c>
      <c r="BW139" t="e">
        <f>NA()</f>
        <v>#N/A</v>
      </c>
      <c r="BX139" t="e">
        <f>NA()</f>
        <v>#N/A</v>
      </c>
      <c r="BY139" s="3">
        <v>124</v>
      </c>
      <c r="BZ139" s="3">
        <v>123</v>
      </c>
      <c r="CA139" t="e">
        <f>NA()</f>
        <v>#N/A</v>
      </c>
      <c r="CB139" t="e">
        <f>NA()</f>
        <v>#N/A</v>
      </c>
      <c r="CC139" s="3">
        <v>87</v>
      </c>
      <c r="CD139" t="e">
        <f>NA()</f>
        <v>#N/A</v>
      </c>
      <c r="CE139" t="e">
        <f>NA()</f>
        <v>#N/A</v>
      </c>
      <c r="CF139" t="e">
        <f>NA()</f>
        <v>#N/A</v>
      </c>
      <c r="CG139" s="3">
        <v>77</v>
      </c>
      <c r="CH139" t="e">
        <f>NA()</f>
        <v>#N/A</v>
      </c>
      <c r="CI139" t="e">
        <f>NA()</f>
        <v>#N/A</v>
      </c>
      <c r="CJ139" s="3">
        <v>121</v>
      </c>
      <c r="CK139" t="e">
        <f>NA()</f>
        <v>#N/A</v>
      </c>
      <c r="CL139" t="e">
        <f>NA()</f>
        <v>#N/A</v>
      </c>
      <c r="CM139" t="e">
        <f>NA()</f>
        <v>#N/A</v>
      </c>
      <c r="CN139" s="3">
        <v>14</v>
      </c>
      <c r="CO139" s="3">
        <v>133</v>
      </c>
      <c r="CP139" s="3">
        <v>76</v>
      </c>
      <c r="CQ139" s="3">
        <v>71</v>
      </c>
      <c r="CR139" s="3">
        <v>82</v>
      </c>
      <c r="CS139" s="3" t="e">
        <f>NA()</f>
        <v>#N/A</v>
      </c>
      <c r="CT139" s="3">
        <v>14</v>
      </c>
    </row>
    <row r="140" spans="1:98" x14ac:dyDescent="0.2">
      <c r="A140" s="62">
        <v>13</v>
      </c>
      <c r="B140" s="3">
        <v>120</v>
      </c>
      <c r="C140" s="3">
        <v>115</v>
      </c>
      <c r="D140" s="3">
        <v>130</v>
      </c>
      <c r="E140" s="3">
        <v>115</v>
      </c>
      <c r="F140" s="3">
        <v>118</v>
      </c>
      <c r="G140" s="3" t="e">
        <f>NA()</f>
        <v>#N/A</v>
      </c>
      <c r="H140" s="3">
        <v>127</v>
      </c>
      <c r="I140" s="3">
        <v>117</v>
      </c>
      <c r="J140" s="3">
        <v>112</v>
      </c>
      <c r="K140" s="3">
        <v>71</v>
      </c>
      <c r="L140" s="3">
        <v>118</v>
      </c>
      <c r="M140" s="3" t="e">
        <f>NA()</f>
        <v>#N/A</v>
      </c>
      <c r="N140" s="3">
        <v>60</v>
      </c>
      <c r="O140" s="87" t="e">
        <f>NA()</f>
        <v>#N/A</v>
      </c>
      <c r="P140" s="3" t="e">
        <f>NA()</f>
        <v>#N/A</v>
      </c>
      <c r="Q140" s="3" t="e">
        <f>NA()</f>
        <v>#N/A</v>
      </c>
      <c r="R140" s="3">
        <v>123</v>
      </c>
      <c r="S140" s="3" t="e">
        <f>NA()</f>
        <v>#N/A</v>
      </c>
      <c r="T140" s="3" t="e">
        <f>NA()</f>
        <v>#N/A</v>
      </c>
      <c r="U140" s="3">
        <v>117</v>
      </c>
      <c r="V140" s="3">
        <v>51</v>
      </c>
      <c r="W140" s="3">
        <v>54</v>
      </c>
      <c r="X140" s="3" t="e">
        <f>NA()</f>
        <v>#N/A</v>
      </c>
      <c r="Y140" s="3">
        <v>104</v>
      </c>
      <c r="Z140" s="3">
        <v>54</v>
      </c>
      <c r="AA140" s="3">
        <v>117</v>
      </c>
      <c r="AB140" s="3">
        <v>156</v>
      </c>
      <c r="AC140" s="3">
        <v>115</v>
      </c>
      <c r="AD140" s="3">
        <v>112</v>
      </c>
      <c r="AE140" s="3">
        <v>112</v>
      </c>
      <c r="AF140" s="3">
        <v>127</v>
      </c>
      <c r="AG140" s="3">
        <v>95</v>
      </c>
      <c r="AH140" s="3">
        <v>83</v>
      </c>
      <c r="AI140" s="66" t="e">
        <f>NA()</f>
        <v>#N/A</v>
      </c>
      <c r="AJ140" s="3">
        <v>113</v>
      </c>
      <c r="AK140" s="3">
        <v>154</v>
      </c>
      <c r="AL140" s="3">
        <v>122</v>
      </c>
      <c r="AM140" s="3" t="e">
        <f>NA()</f>
        <v>#N/A</v>
      </c>
      <c r="AN140" s="3">
        <v>115</v>
      </c>
      <c r="AO140" s="3">
        <v>51</v>
      </c>
      <c r="AP140" s="3">
        <v>91</v>
      </c>
      <c r="AQ140" s="3" t="e">
        <f>NA()</f>
        <v>#N/A</v>
      </c>
      <c r="AR140" s="3">
        <v>138</v>
      </c>
      <c r="AS140" s="3" t="e">
        <f>NA()</f>
        <v>#N/A</v>
      </c>
      <c r="AT140" s="3">
        <v>112</v>
      </c>
      <c r="AU140" s="3">
        <v>114</v>
      </c>
      <c r="AV140" s="3">
        <v>145</v>
      </c>
      <c r="AW140" s="3">
        <v>53</v>
      </c>
      <c r="AX140" s="3">
        <v>140</v>
      </c>
      <c r="AY140" s="3">
        <v>117</v>
      </c>
      <c r="AZ140" s="3">
        <v>116</v>
      </c>
      <c r="BA140" s="3">
        <v>132</v>
      </c>
      <c r="BB140" s="3">
        <v>144</v>
      </c>
      <c r="BC140" s="3">
        <v>116</v>
      </c>
      <c r="BD140" s="3">
        <v>115</v>
      </c>
      <c r="BE140" s="3">
        <v>93</v>
      </c>
      <c r="BF140" s="3">
        <v>55</v>
      </c>
      <c r="BG140" t="e">
        <f>NA()</f>
        <v>#N/A</v>
      </c>
      <c r="BH140" s="3">
        <v>52</v>
      </c>
      <c r="BI140" s="3">
        <v>51</v>
      </c>
      <c r="BJ140" s="3">
        <v>149</v>
      </c>
      <c r="BK140" t="e">
        <f>NA()</f>
        <v>#N/A</v>
      </c>
      <c r="BL140" s="3">
        <v>116</v>
      </c>
      <c r="BM140" s="3">
        <v>13</v>
      </c>
      <c r="BN140" s="3">
        <v>104</v>
      </c>
      <c r="BO140" s="3">
        <v>116</v>
      </c>
      <c r="BP140" s="3">
        <v>118</v>
      </c>
      <c r="BQ140" s="3">
        <v>13</v>
      </c>
      <c r="BR140" s="3">
        <v>128</v>
      </c>
      <c r="BS140" s="3">
        <v>109</v>
      </c>
      <c r="BT140" s="3">
        <v>112</v>
      </c>
      <c r="BU140" t="e">
        <f>NA()</f>
        <v>#N/A</v>
      </c>
      <c r="BV140" s="3">
        <v>66</v>
      </c>
      <c r="BW140" t="e">
        <f>NA()</f>
        <v>#N/A</v>
      </c>
      <c r="BX140" t="e">
        <f>NA()</f>
        <v>#N/A</v>
      </c>
      <c r="BY140" s="3">
        <v>115</v>
      </c>
      <c r="BZ140" s="3">
        <v>114</v>
      </c>
      <c r="CA140" t="e">
        <f>NA()</f>
        <v>#N/A</v>
      </c>
      <c r="CB140" t="e">
        <f>NA()</f>
        <v>#N/A</v>
      </c>
      <c r="CC140" s="3">
        <v>81</v>
      </c>
      <c r="CD140" t="e">
        <f>NA()</f>
        <v>#N/A</v>
      </c>
      <c r="CE140" t="e">
        <f>NA()</f>
        <v>#N/A</v>
      </c>
      <c r="CF140" t="e">
        <f>NA()</f>
        <v>#N/A</v>
      </c>
      <c r="CG140" s="3">
        <v>73</v>
      </c>
      <c r="CH140" t="e">
        <f>NA()</f>
        <v>#N/A</v>
      </c>
      <c r="CI140" t="e">
        <f>NA()</f>
        <v>#N/A</v>
      </c>
      <c r="CJ140" s="3">
        <v>113</v>
      </c>
      <c r="CK140" t="e">
        <f>NA()</f>
        <v>#N/A</v>
      </c>
      <c r="CL140" t="e">
        <f>NA()</f>
        <v>#N/A</v>
      </c>
      <c r="CM140" t="e">
        <f>NA()</f>
        <v>#N/A</v>
      </c>
      <c r="CN140" s="3">
        <v>13</v>
      </c>
      <c r="CO140" s="3">
        <v>123</v>
      </c>
      <c r="CP140" s="3">
        <v>70</v>
      </c>
      <c r="CQ140" s="3">
        <v>66</v>
      </c>
      <c r="CR140" s="3">
        <v>75</v>
      </c>
      <c r="CS140" s="3" t="e">
        <f>NA()</f>
        <v>#N/A</v>
      </c>
      <c r="CT140" s="3">
        <v>13</v>
      </c>
    </row>
    <row r="141" spans="1:98" x14ac:dyDescent="0.2">
      <c r="A141" s="62">
        <v>12</v>
      </c>
      <c r="B141" s="3">
        <v>110</v>
      </c>
      <c r="C141" s="3">
        <v>106</v>
      </c>
      <c r="D141" s="3">
        <v>120</v>
      </c>
      <c r="E141" s="3">
        <v>106</v>
      </c>
      <c r="F141" s="3">
        <v>108</v>
      </c>
      <c r="G141" s="3" t="e">
        <f>NA()</f>
        <v>#N/A</v>
      </c>
      <c r="H141" s="3">
        <v>115</v>
      </c>
      <c r="I141" s="3">
        <v>108</v>
      </c>
      <c r="J141" s="3">
        <v>103</v>
      </c>
      <c r="K141" s="3">
        <v>67</v>
      </c>
      <c r="L141" s="3">
        <v>109</v>
      </c>
      <c r="M141" s="3" t="e">
        <f>NA()</f>
        <v>#N/A</v>
      </c>
      <c r="N141" s="3">
        <v>56</v>
      </c>
      <c r="O141" s="87" t="e">
        <f>NA()</f>
        <v>#N/A</v>
      </c>
      <c r="P141" s="3" t="e">
        <f>NA()</f>
        <v>#N/A</v>
      </c>
      <c r="Q141" s="3">
        <v>113</v>
      </c>
      <c r="R141" s="3">
        <v>113</v>
      </c>
      <c r="S141" s="3" t="e">
        <f>NA()</f>
        <v>#N/A</v>
      </c>
      <c r="T141" s="3" t="e">
        <f>NA()</f>
        <v>#N/A</v>
      </c>
      <c r="U141" s="3">
        <v>108</v>
      </c>
      <c r="V141" s="3">
        <v>48</v>
      </c>
      <c r="W141" s="3">
        <v>50</v>
      </c>
      <c r="X141" s="3" t="e">
        <f>NA()</f>
        <v>#N/A</v>
      </c>
      <c r="Y141" s="3">
        <v>95</v>
      </c>
      <c r="Z141" s="3">
        <v>50</v>
      </c>
      <c r="AA141" s="3">
        <v>108</v>
      </c>
      <c r="AB141" s="3">
        <v>144</v>
      </c>
      <c r="AC141" s="3">
        <v>107</v>
      </c>
      <c r="AD141" s="3">
        <v>103</v>
      </c>
      <c r="AE141" s="3">
        <v>103</v>
      </c>
      <c r="AF141" s="3">
        <v>116</v>
      </c>
      <c r="AG141" s="3">
        <v>90</v>
      </c>
      <c r="AH141" s="3">
        <v>75</v>
      </c>
      <c r="AI141" s="66" t="e">
        <f>NA()</f>
        <v>#N/A</v>
      </c>
      <c r="AJ141" s="3">
        <v>104</v>
      </c>
      <c r="AK141" s="3">
        <v>142</v>
      </c>
      <c r="AL141" s="3">
        <v>113</v>
      </c>
      <c r="AM141" s="3" t="e">
        <f>NA()</f>
        <v>#N/A</v>
      </c>
      <c r="AN141" s="3">
        <v>106</v>
      </c>
      <c r="AO141" s="3">
        <v>47</v>
      </c>
      <c r="AP141" s="3">
        <v>79</v>
      </c>
      <c r="AQ141" s="3" t="e">
        <f>NA()</f>
        <v>#N/A</v>
      </c>
      <c r="AR141" s="3">
        <v>127</v>
      </c>
      <c r="AS141" s="3" t="e">
        <f>NA()</f>
        <v>#N/A</v>
      </c>
      <c r="AT141" s="3">
        <v>103</v>
      </c>
      <c r="AU141" s="3">
        <v>105</v>
      </c>
      <c r="AV141" s="3">
        <v>133</v>
      </c>
      <c r="AW141" s="3">
        <v>49</v>
      </c>
      <c r="AX141" s="3">
        <v>129</v>
      </c>
      <c r="AY141" s="3">
        <v>108</v>
      </c>
      <c r="AZ141" s="3">
        <v>107</v>
      </c>
      <c r="BA141" s="3">
        <v>121</v>
      </c>
      <c r="BB141" s="3">
        <v>132</v>
      </c>
      <c r="BC141" s="3">
        <v>107</v>
      </c>
      <c r="BD141" s="3">
        <v>106</v>
      </c>
      <c r="BE141" s="3">
        <v>86</v>
      </c>
      <c r="BF141" s="3">
        <v>49</v>
      </c>
      <c r="BG141" s="3">
        <v>108</v>
      </c>
      <c r="BH141" s="3">
        <v>48</v>
      </c>
      <c r="BI141" s="3">
        <v>47</v>
      </c>
      <c r="BJ141" s="3">
        <v>138</v>
      </c>
      <c r="BK141" t="e">
        <f>NA()</f>
        <v>#N/A</v>
      </c>
      <c r="BL141" s="3">
        <v>108</v>
      </c>
      <c r="BM141" s="3">
        <v>12</v>
      </c>
      <c r="BN141" s="3">
        <v>96</v>
      </c>
      <c r="BO141" s="3">
        <v>107</v>
      </c>
      <c r="BP141" s="3">
        <v>109</v>
      </c>
      <c r="BQ141" s="3">
        <v>12</v>
      </c>
      <c r="BR141" s="3">
        <v>118</v>
      </c>
      <c r="BS141" s="3">
        <v>101</v>
      </c>
      <c r="BT141" s="3">
        <v>103</v>
      </c>
      <c r="BU141" t="e">
        <f>NA()</f>
        <v>#N/A</v>
      </c>
      <c r="BV141" s="3">
        <v>60</v>
      </c>
      <c r="BW141" t="e">
        <f>NA()</f>
        <v>#N/A</v>
      </c>
      <c r="BX141" t="e">
        <f>NA()</f>
        <v>#N/A</v>
      </c>
      <c r="BY141" s="3">
        <v>106</v>
      </c>
      <c r="BZ141" s="3">
        <v>105</v>
      </c>
      <c r="CA141" t="e">
        <f>NA()</f>
        <v>#N/A</v>
      </c>
      <c r="CB141" t="e">
        <f>NA()</f>
        <v>#N/A</v>
      </c>
      <c r="CC141" s="3">
        <v>74</v>
      </c>
      <c r="CD141" t="e">
        <f>NA()</f>
        <v>#N/A</v>
      </c>
      <c r="CE141" t="e">
        <f>NA()</f>
        <v>#N/A</v>
      </c>
      <c r="CF141" t="e">
        <f>NA()</f>
        <v>#N/A</v>
      </c>
      <c r="CG141" s="3">
        <v>69</v>
      </c>
      <c r="CH141" s="3">
        <v>82</v>
      </c>
      <c r="CI141" t="e">
        <f>NA()</f>
        <v>#N/A</v>
      </c>
      <c r="CJ141" s="3">
        <v>104</v>
      </c>
      <c r="CK141" t="e">
        <f>NA()</f>
        <v>#N/A</v>
      </c>
      <c r="CL141" t="e">
        <f>NA()</f>
        <v>#N/A</v>
      </c>
      <c r="CM141" t="e">
        <f>NA()</f>
        <v>#N/A</v>
      </c>
      <c r="CN141" s="3">
        <v>12</v>
      </c>
      <c r="CO141" s="3">
        <v>113</v>
      </c>
      <c r="CP141" s="3">
        <v>64</v>
      </c>
      <c r="CQ141" s="3">
        <v>61</v>
      </c>
      <c r="CR141" s="3">
        <v>69</v>
      </c>
      <c r="CS141" s="3" t="e">
        <f>NA()</f>
        <v>#N/A</v>
      </c>
      <c r="CT141" s="3">
        <v>12</v>
      </c>
    </row>
    <row r="142" spans="1:98" x14ac:dyDescent="0.2">
      <c r="A142" s="62">
        <v>11</v>
      </c>
      <c r="B142" s="3">
        <v>100</v>
      </c>
      <c r="C142" s="3">
        <v>97</v>
      </c>
      <c r="D142" s="3">
        <v>110</v>
      </c>
      <c r="E142" s="3">
        <v>97</v>
      </c>
      <c r="F142" s="3">
        <v>99</v>
      </c>
      <c r="G142" s="3" t="e">
        <f>NA()</f>
        <v>#N/A</v>
      </c>
      <c r="H142" s="3">
        <v>103</v>
      </c>
      <c r="I142" s="3">
        <v>99</v>
      </c>
      <c r="J142" s="3">
        <v>97</v>
      </c>
      <c r="K142" s="3">
        <v>61</v>
      </c>
      <c r="L142" s="3">
        <v>100</v>
      </c>
      <c r="M142" s="3">
        <v>75</v>
      </c>
      <c r="N142" s="3">
        <v>52</v>
      </c>
      <c r="O142" s="87">
        <v>104</v>
      </c>
      <c r="P142" s="3" t="e">
        <f>NA()</f>
        <v>#N/A</v>
      </c>
      <c r="Q142" s="3">
        <v>104</v>
      </c>
      <c r="R142" s="3" t="e">
        <f>NA()</f>
        <v>#N/A</v>
      </c>
      <c r="S142" s="3" t="e">
        <f>NA()</f>
        <v>#N/A</v>
      </c>
      <c r="T142" s="3" t="e">
        <f>NA()</f>
        <v>#N/A</v>
      </c>
      <c r="U142" s="3">
        <v>99</v>
      </c>
      <c r="V142" s="3">
        <v>45</v>
      </c>
      <c r="W142" s="3">
        <v>46</v>
      </c>
      <c r="X142" s="3" t="e">
        <f>NA()</f>
        <v>#N/A</v>
      </c>
      <c r="Y142" s="3">
        <v>86</v>
      </c>
      <c r="Z142" s="3">
        <v>46</v>
      </c>
      <c r="AA142" s="3">
        <v>99</v>
      </c>
      <c r="AB142" s="3">
        <v>132</v>
      </c>
      <c r="AC142" s="3">
        <v>98</v>
      </c>
      <c r="AD142" s="3">
        <v>94</v>
      </c>
      <c r="AE142" s="3">
        <v>94</v>
      </c>
      <c r="AF142" s="3">
        <v>106</v>
      </c>
      <c r="AG142" s="3">
        <v>88</v>
      </c>
      <c r="AH142" s="3">
        <v>67</v>
      </c>
      <c r="AI142" s="66" t="e">
        <f>NA()</f>
        <v>#N/A</v>
      </c>
      <c r="AJ142" s="3">
        <v>95</v>
      </c>
      <c r="AK142" s="3">
        <v>130</v>
      </c>
      <c r="AL142" s="3">
        <v>104</v>
      </c>
      <c r="AM142" s="3" t="e">
        <f>NA()</f>
        <v>#N/A</v>
      </c>
      <c r="AN142" s="3">
        <v>97</v>
      </c>
      <c r="AO142" s="3">
        <v>43</v>
      </c>
      <c r="AP142" s="3">
        <v>69</v>
      </c>
      <c r="AQ142" s="3" t="e">
        <f>NA()</f>
        <v>#N/A</v>
      </c>
      <c r="AR142" s="3">
        <v>116</v>
      </c>
      <c r="AS142" s="3" t="e">
        <f>NA()</f>
        <v>#N/A</v>
      </c>
      <c r="AT142" s="3">
        <v>94</v>
      </c>
      <c r="AU142" s="3">
        <v>96</v>
      </c>
      <c r="AV142" s="3">
        <v>121</v>
      </c>
      <c r="AW142" s="3">
        <v>45</v>
      </c>
      <c r="AX142" s="3">
        <v>118</v>
      </c>
      <c r="AY142" s="3">
        <v>99</v>
      </c>
      <c r="AZ142" s="3">
        <v>98</v>
      </c>
      <c r="BA142" s="3">
        <v>111</v>
      </c>
      <c r="BB142" s="3">
        <v>122</v>
      </c>
      <c r="BC142" s="3">
        <v>97</v>
      </c>
      <c r="BD142" s="3">
        <v>97</v>
      </c>
      <c r="BE142" s="3">
        <v>78</v>
      </c>
      <c r="BF142" s="3">
        <v>44</v>
      </c>
      <c r="BG142" s="3">
        <v>98</v>
      </c>
      <c r="BH142" s="3">
        <v>44</v>
      </c>
      <c r="BI142" s="3">
        <v>43</v>
      </c>
      <c r="BJ142" s="3">
        <v>127</v>
      </c>
      <c r="BK142" t="e">
        <f>NA()</f>
        <v>#N/A</v>
      </c>
      <c r="BL142" s="3">
        <v>99</v>
      </c>
      <c r="BM142" s="3">
        <v>11</v>
      </c>
      <c r="BN142" s="3">
        <v>87</v>
      </c>
      <c r="BO142" s="3">
        <v>98</v>
      </c>
      <c r="BP142" s="3">
        <v>100</v>
      </c>
      <c r="BQ142" s="3">
        <v>11</v>
      </c>
      <c r="BR142" s="3">
        <v>108</v>
      </c>
      <c r="BS142" s="3">
        <v>83</v>
      </c>
      <c r="BT142" s="3">
        <v>94</v>
      </c>
      <c r="BU142" t="e">
        <f>NA()</f>
        <v>#N/A</v>
      </c>
      <c r="BV142" s="3">
        <v>54</v>
      </c>
      <c r="BW142" t="e">
        <f>NA()</f>
        <v>#N/A</v>
      </c>
      <c r="BX142" t="e">
        <f>NA()</f>
        <v>#N/A</v>
      </c>
      <c r="BY142" s="3">
        <v>97</v>
      </c>
      <c r="BZ142" s="3">
        <v>96</v>
      </c>
      <c r="CA142" t="e">
        <f>NA()</f>
        <v>#N/A</v>
      </c>
      <c r="CB142" t="e">
        <f>NA()</f>
        <v>#N/A</v>
      </c>
      <c r="CC142" s="3">
        <v>68</v>
      </c>
      <c r="CD142" t="e">
        <f>NA()</f>
        <v>#N/A</v>
      </c>
      <c r="CE142" t="e">
        <f>NA()</f>
        <v>#N/A</v>
      </c>
      <c r="CF142" t="e">
        <f>NA()</f>
        <v>#N/A</v>
      </c>
      <c r="CG142" s="3">
        <v>63</v>
      </c>
      <c r="CH142" s="3">
        <v>73</v>
      </c>
      <c r="CI142" t="e">
        <f>NA()</f>
        <v>#N/A</v>
      </c>
      <c r="CJ142" s="3">
        <v>96</v>
      </c>
      <c r="CK142" t="e">
        <f>NA()</f>
        <v>#N/A</v>
      </c>
      <c r="CL142" t="e">
        <f>NA()</f>
        <v>#N/A</v>
      </c>
      <c r="CM142" t="e">
        <f>NA()</f>
        <v>#N/A</v>
      </c>
      <c r="CN142" s="3">
        <v>11</v>
      </c>
      <c r="CO142" s="3">
        <v>103</v>
      </c>
      <c r="CP142" s="3">
        <v>59</v>
      </c>
      <c r="CQ142" s="3">
        <v>56</v>
      </c>
      <c r="CR142" s="3">
        <v>62</v>
      </c>
      <c r="CS142" s="3" t="e">
        <f>NA()</f>
        <v>#N/A</v>
      </c>
      <c r="CT142" s="3">
        <v>11</v>
      </c>
    </row>
    <row r="143" spans="1:98" x14ac:dyDescent="0.2">
      <c r="A143" s="62">
        <v>10</v>
      </c>
      <c r="B143" s="3">
        <v>90</v>
      </c>
      <c r="C143" s="3">
        <v>88</v>
      </c>
      <c r="D143" s="3">
        <v>100</v>
      </c>
      <c r="E143" s="3">
        <v>88</v>
      </c>
      <c r="F143" s="3">
        <v>89</v>
      </c>
      <c r="G143" s="3" t="e">
        <f>NA()</f>
        <v>#N/A</v>
      </c>
      <c r="H143" s="3">
        <v>93</v>
      </c>
      <c r="I143" s="3">
        <v>90</v>
      </c>
      <c r="J143" s="3">
        <v>88</v>
      </c>
      <c r="K143" s="3">
        <v>55</v>
      </c>
      <c r="L143" s="3">
        <v>91</v>
      </c>
      <c r="M143" s="3">
        <v>66</v>
      </c>
      <c r="N143" s="3">
        <v>48</v>
      </c>
      <c r="O143" s="87">
        <v>95</v>
      </c>
      <c r="P143" s="3" t="e">
        <f>NA()</f>
        <v>#N/A</v>
      </c>
      <c r="Q143" s="3">
        <v>95</v>
      </c>
      <c r="R143" s="3" t="e">
        <f>NA()</f>
        <v>#N/A</v>
      </c>
      <c r="S143" s="3" t="e">
        <f>NA()</f>
        <v>#N/A</v>
      </c>
      <c r="T143" s="3" t="e">
        <f>NA()</f>
        <v>#N/A</v>
      </c>
      <c r="U143" s="3">
        <v>90</v>
      </c>
      <c r="V143" s="3">
        <v>42</v>
      </c>
      <c r="W143" s="3">
        <v>42</v>
      </c>
      <c r="X143" s="3" t="e">
        <f>NA()</f>
        <v>#N/A</v>
      </c>
      <c r="Y143" s="3">
        <v>78</v>
      </c>
      <c r="Z143" s="3">
        <v>42</v>
      </c>
      <c r="AA143" s="3">
        <v>89</v>
      </c>
      <c r="AB143" s="3">
        <v>120</v>
      </c>
      <c r="AC143" s="3">
        <v>88</v>
      </c>
      <c r="AD143" s="3">
        <v>85</v>
      </c>
      <c r="AE143" s="3">
        <v>85</v>
      </c>
      <c r="AF143" s="3">
        <v>96</v>
      </c>
      <c r="AG143" s="3">
        <v>83</v>
      </c>
      <c r="AH143" s="3">
        <v>59</v>
      </c>
      <c r="AI143" s="66" t="e">
        <f>NA()</f>
        <v>#N/A</v>
      </c>
      <c r="AJ143" s="3">
        <v>86</v>
      </c>
      <c r="AK143" s="3">
        <v>118</v>
      </c>
      <c r="AL143" s="3">
        <v>95</v>
      </c>
      <c r="AM143" s="3" t="e">
        <f>NA()</f>
        <v>#N/A</v>
      </c>
      <c r="AN143" s="3">
        <v>88</v>
      </c>
      <c r="AO143" s="3">
        <v>39</v>
      </c>
      <c r="AP143" s="3">
        <v>58</v>
      </c>
      <c r="AQ143" s="3" t="e">
        <f>NA()</f>
        <v>#N/A</v>
      </c>
      <c r="AR143" s="3">
        <v>105</v>
      </c>
      <c r="AS143" s="3">
        <v>81</v>
      </c>
      <c r="AT143" s="3">
        <v>85</v>
      </c>
      <c r="AU143" s="3">
        <v>87</v>
      </c>
      <c r="AV143" s="3">
        <v>109</v>
      </c>
      <c r="AW143" s="3">
        <v>41</v>
      </c>
      <c r="AX143" s="3">
        <v>107</v>
      </c>
      <c r="AY143" s="3">
        <v>90</v>
      </c>
      <c r="AZ143" s="3">
        <v>89</v>
      </c>
      <c r="BA143" s="3">
        <v>100</v>
      </c>
      <c r="BB143" s="3">
        <v>110</v>
      </c>
      <c r="BC143" s="3">
        <v>88</v>
      </c>
      <c r="BD143" s="3">
        <v>88</v>
      </c>
      <c r="BE143" s="3">
        <v>71</v>
      </c>
      <c r="BF143" s="3">
        <v>38</v>
      </c>
      <c r="BG143" s="3">
        <v>88</v>
      </c>
      <c r="BH143" s="3">
        <v>39</v>
      </c>
      <c r="BI143" s="3">
        <v>39</v>
      </c>
      <c r="BJ143" s="3">
        <v>114</v>
      </c>
      <c r="BK143" s="3">
        <v>60</v>
      </c>
      <c r="BL143" s="3">
        <v>90</v>
      </c>
      <c r="BM143" s="3">
        <v>10</v>
      </c>
      <c r="BN143" s="3">
        <v>79</v>
      </c>
      <c r="BO143" s="3">
        <v>89</v>
      </c>
      <c r="BP143" s="3">
        <v>91</v>
      </c>
      <c r="BQ143" s="3">
        <v>10</v>
      </c>
      <c r="BR143" s="3">
        <v>98</v>
      </c>
      <c r="BS143" s="3">
        <v>85</v>
      </c>
      <c r="BT143" s="3">
        <v>85</v>
      </c>
      <c r="BU143" t="e">
        <f>NA()</f>
        <v>#N/A</v>
      </c>
      <c r="BV143" s="3">
        <v>48</v>
      </c>
      <c r="BW143" s="3">
        <v>60</v>
      </c>
      <c r="BX143" t="e">
        <f>NA()</f>
        <v>#N/A</v>
      </c>
      <c r="BY143" s="3">
        <v>88</v>
      </c>
      <c r="BZ143" s="3">
        <v>87</v>
      </c>
      <c r="CA143" t="e">
        <f>NA()</f>
        <v>#N/A</v>
      </c>
      <c r="CB143" t="e">
        <f>NA()</f>
        <v>#N/A</v>
      </c>
      <c r="CC143" s="3">
        <v>62</v>
      </c>
      <c r="CD143" t="e">
        <f>NA()</f>
        <v>#N/A</v>
      </c>
      <c r="CE143" t="e">
        <f>NA()</f>
        <v>#N/A</v>
      </c>
      <c r="CF143" t="e">
        <f>NA()</f>
        <v>#N/A</v>
      </c>
      <c r="CG143" s="3">
        <v>57</v>
      </c>
      <c r="CH143" s="3">
        <v>66</v>
      </c>
      <c r="CI143" t="e">
        <f>NA()</f>
        <v>#N/A</v>
      </c>
      <c r="CJ143" s="3">
        <v>87</v>
      </c>
      <c r="CK143" t="e">
        <f>NA()</f>
        <v>#N/A</v>
      </c>
      <c r="CL143" t="e">
        <f>NA()</f>
        <v>#N/A</v>
      </c>
      <c r="CM143" t="e">
        <f>NA()</f>
        <v>#N/A</v>
      </c>
      <c r="CN143" s="3">
        <v>10</v>
      </c>
      <c r="CO143" s="3">
        <v>93</v>
      </c>
      <c r="CP143" s="3">
        <v>53</v>
      </c>
      <c r="CQ143" s="3">
        <v>51</v>
      </c>
      <c r="CR143" s="3">
        <v>55</v>
      </c>
      <c r="CS143" s="3">
        <v>94</v>
      </c>
      <c r="CT143" s="3">
        <v>10</v>
      </c>
    </row>
    <row r="144" spans="1:98" x14ac:dyDescent="0.2">
      <c r="A144" s="62">
        <v>9</v>
      </c>
      <c r="B144" s="3">
        <v>80</v>
      </c>
      <c r="C144" s="3">
        <v>79</v>
      </c>
      <c r="D144" s="3">
        <v>90</v>
      </c>
      <c r="E144" s="3">
        <v>79</v>
      </c>
      <c r="F144" s="3">
        <v>80</v>
      </c>
      <c r="G144" s="3" t="e">
        <f>NA()</f>
        <v>#N/A</v>
      </c>
      <c r="H144" s="3">
        <v>83</v>
      </c>
      <c r="I144" s="3">
        <v>81</v>
      </c>
      <c r="J144" s="3">
        <v>79</v>
      </c>
      <c r="K144" s="3">
        <v>47</v>
      </c>
      <c r="L144" s="3">
        <v>82</v>
      </c>
      <c r="M144" s="3">
        <v>61</v>
      </c>
      <c r="N144" s="3">
        <v>44</v>
      </c>
      <c r="O144" s="87">
        <v>86</v>
      </c>
      <c r="P144" s="3" t="e">
        <f>NA()</f>
        <v>#N/A</v>
      </c>
      <c r="Q144" s="3">
        <v>86</v>
      </c>
      <c r="R144" s="3" t="e">
        <f>NA()</f>
        <v>#N/A</v>
      </c>
      <c r="S144" s="3" t="e">
        <f>NA()</f>
        <v>#N/A</v>
      </c>
      <c r="T144" s="3" t="e">
        <f>NA()</f>
        <v>#N/A</v>
      </c>
      <c r="U144" s="3">
        <v>81</v>
      </c>
      <c r="V144" s="3">
        <v>39</v>
      </c>
      <c r="W144" s="3">
        <v>38</v>
      </c>
      <c r="X144" s="3" t="e">
        <f>NA()</f>
        <v>#N/A</v>
      </c>
      <c r="Y144" s="3">
        <v>71</v>
      </c>
      <c r="Z144" s="3">
        <v>38</v>
      </c>
      <c r="AA144" s="3">
        <v>80</v>
      </c>
      <c r="AB144" s="3">
        <v>108</v>
      </c>
      <c r="AC144" s="3">
        <v>79</v>
      </c>
      <c r="AD144" s="3">
        <v>76</v>
      </c>
      <c r="AE144" s="3">
        <v>76</v>
      </c>
      <c r="AF144" s="3">
        <v>87</v>
      </c>
      <c r="AG144" s="3">
        <v>74</v>
      </c>
      <c r="AH144" s="3">
        <v>53</v>
      </c>
      <c r="AI144" s="66" t="e">
        <f>NA()</f>
        <v>#N/A</v>
      </c>
      <c r="AJ144" s="3">
        <v>77</v>
      </c>
      <c r="AK144" s="3">
        <v>106</v>
      </c>
      <c r="AL144" s="3">
        <v>86</v>
      </c>
      <c r="AM144" s="3">
        <v>41</v>
      </c>
      <c r="AN144" s="3">
        <v>79</v>
      </c>
      <c r="AO144" s="3">
        <v>35</v>
      </c>
      <c r="AP144" s="3">
        <v>47</v>
      </c>
      <c r="AQ144" s="3" t="e">
        <f>NA()</f>
        <v>#N/A</v>
      </c>
      <c r="AR144" s="3">
        <v>94</v>
      </c>
      <c r="AS144" s="3">
        <v>73</v>
      </c>
      <c r="AT144" s="3">
        <v>76</v>
      </c>
      <c r="AU144" s="3">
        <v>78</v>
      </c>
      <c r="AV144" s="3">
        <v>98</v>
      </c>
      <c r="AW144" s="3">
        <v>37</v>
      </c>
      <c r="AX144" s="3">
        <v>96</v>
      </c>
      <c r="AY144" s="3">
        <v>81</v>
      </c>
      <c r="AZ144" s="3">
        <v>80</v>
      </c>
      <c r="BA144" s="3">
        <v>89</v>
      </c>
      <c r="BB144" s="3">
        <v>98</v>
      </c>
      <c r="BC144" s="3">
        <v>79</v>
      </c>
      <c r="BD144" s="3">
        <v>79</v>
      </c>
      <c r="BE144" s="3">
        <v>64</v>
      </c>
      <c r="BF144" s="3">
        <v>36</v>
      </c>
      <c r="BG144" s="3">
        <v>79</v>
      </c>
      <c r="BH144" s="3">
        <v>35</v>
      </c>
      <c r="BI144" s="3">
        <v>35</v>
      </c>
      <c r="BJ144" s="3">
        <v>102</v>
      </c>
      <c r="BK144" s="3">
        <v>54</v>
      </c>
      <c r="BL144" s="3">
        <v>81</v>
      </c>
      <c r="BM144" s="3">
        <v>9</v>
      </c>
      <c r="BN144" s="3">
        <v>71</v>
      </c>
      <c r="BO144" s="3">
        <v>80</v>
      </c>
      <c r="BP144" s="3">
        <v>82</v>
      </c>
      <c r="BQ144" s="3">
        <v>9</v>
      </c>
      <c r="BR144" s="3">
        <v>88</v>
      </c>
      <c r="BS144" s="3">
        <v>77</v>
      </c>
      <c r="BT144" s="3">
        <v>76</v>
      </c>
      <c r="BU144" t="e">
        <f>NA()</f>
        <v>#N/A</v>
      </c>
      <c r="BV144" s="3">
        <v>43</v>
      </c>
      <c r="BW144" s="3">
        <v>54</v>
      </c>
      <c r="BX144" t="e">
        <f>NA()</f>
        <v>#N/A</v>
      </c>
      <c r="BY144" s="3">
        <v>79</v>
      </c>
      <c r="BZ144" s="3">
        <v>78</v>
      </c>
      <c r="CA144" s="3">
        <v>44</v>
      </c>
      <c r="CB144" s="3">
        <v>51</v>
      </c>
      <c r="CC144" s="3">
        <v>55</v>
      </c>
      <c r="CD144" s="3">
        <v>46</v>
      </c>
      <c r="CE144" t="e">
        <f>NA()</f>
        <v>#N/A</v>
      </c>
      <c r="CF144" t="e">
        <f>NA()</f>
        <v>#N/A</v>
      </c>
      <c r="CG144" s="3">
        <v>51</v>
      </c>
      <c r="CH144" s="3">
        <v>59</v>
      </c>
      <c r="CI144" t="e">
        <f>NA()</f>
        <v>#N/A</v>
      </c>
      <c r="CJ144" s="3">
        <v>78</v>
      </c>
      <c r="CK144" t="e">
        <f>NA()</f>
        <v>#N/A</v>
      </c>
      <c r="CL144" t="e">
        <f>NA()</f>
        <v>#N/A</v>
      </c>
      <c r="CM144" t="e">
        <f>NA()</f>
        <v>#N/A</v>
      </c>
      <c r="CN144" s="3">
        <v>9</v>
      </c>
      <c r="CO144" s="3">
        <v>83</v>
      </c>
      <c r="CP144" s="3">
        <v>47</v>
      </c>
      <c r="CQ144" s="3">
        <v>46</v>
      </c>
      <c r="CR144" s="3">
        <v>49</v>
      </c>
      <c r="CS144" s="3">
        <v>83</v>
      </c>
      <c r="CT144" s="3">
        <v>9</v>
      </c>
    </row>
    <row r="145" spans="1:98" x14ac:dyDescent="0.2">
      <c r="A145" s="62">
        <v>8</v>
      </c>
      <c r="B145" s="3">
        <v>71</v>
      </c>
      <c r="C145" s="3">
        <v>70</v>
      </c>
      <c r="D145" s="3">
        <v>80</v>
      </c>
      <c r="E145" s="3">
        <v>70</v>
      </c>
      <c r="F145" s="3">
        <v>71</v>
      </c>
      <c r="G145" s="3" t="e">
        <f>NA()</f>
        <v>#N/A</v>
      </c>
      <c r="H145" s="3">
        <v>73</v>
      </c>
      <c r="I145" s="3">
        <v>71</v>
      </c>
      <c r="J145" s="3">
        <v>70</v>
      </c>
      <c r="K145" s="3">
        <v>40</v>
      </c>
      <c r="L145" s="3">
        <v>72</v>
      </c>
      <c r="M145" s="3">
        <v>53</v>
      </c>
      <c r="N145" s="3">
        <v>40</v>
      </c>
      <c r="O145" s="87">
        <v>77</v>
      </c>
      <c r="P145" s="3" t="e">
        <f>NA()</f>
        <v>#N/A</v>
      </c>
      <c r="Q145" s="3">
        <v>77</v>
      </c>
      <c r="R145" s="3" t="e">
        <f>NA()</f>
        <v>#N/A</v>
      </c>
      <c r="S145" s="3" t="e">
        <f>NA()</f>
        <v>#N/A</v>
      </c>
      <c r="T145" s="3" t="e">
        <f>NA()</f>
        <v>#N/A</v>
      </c>
      <c r="U145" s="3">
        <v>72</v>
      </c>
      <c r="V145" s="3">
        <v>36</v>
      </c>
      <c r="W145" s="3">
        <v>34</v>
      </c>
      <c r="X145" s="3" t="e">
        <f>NA()</f>
        <v>#N/A</v>
      </c>
      <c r="Y145" s="3">
        <v>62</v>
      </c>
      <c r="Z145" s="3">
        <v>34</v>
      </c>
      <c r="AA145" s="3">
        <v>70</v>
      </c>
      <c r="AB145" s="3">
        <v>96</v>
      </c>
      <c r="AC145" s="3">
        <v>70</v>
      </c>
      <c r="AD145" s="3">
        <v>67</v>
      </c>
      <c r="AE145" s="3">
        <v>67</v>
      </c>
      <c r="AF145" s="3">
        <v>76</v>
      </c>
      <c r="AG145" s="3">
        <v>66</v>
      </c>
      <c r="AH145" s="3">
        <v>47</v>
      </c>
      <c r="AI145" s="66" t="e">
        <f>NA()</f>
        <v>#N/A</v>
      </c>
      <c r="AJ145" s="3">
        <v>68</v>
      </c>
      <c r="AK145" s="3">
        <v>94</v>
      </c>
      <c r="AL145" s="3">
        <v>77</v>
      </c>
      <c r="AM145" s="3">
        <v>36</v>
      </c>
      <c r="AN145" s="3">
        <v>70</v>
      </c>
      <c r="AO145" s="3">
        <v>31</v>
      </c>
      <c r="AP145" s="3">
        <v>36</v>
      </c>
      <c r="AQ145" s="3" t="e">
        <f>NA()</f>
        <v>#N/A</v>
      </c>
      <c r="AR145" s="3">
        <v>83</v>
      </c>
      <c r="AS145" s="3">
        <v>66</v>
      </c>
      <c r="AT145" s="3">
        <v>67</v>
      </c>
      <c r="AU145" s="3">
        <v>69</v>
      </c>
      <c r="AV145" s="3">
        <v>87</v>
      </c>
      <c r="AW145" s="3">
        <v>33</v>
      </c>
      <c r="AX145" s="3">
        <v>85</v>
      </c>
      <c r="AY145" s="3">
        <v>72</v>
      </c>
      <c r="AZ145" s="3">
        <v>71</v>
      </c>
      <c r="BA145" s="3">
        <v>79</v>
      </c>
      <c r="BB145" s="3">
        <v>86</v>
      </c>
      <c r="BC145" s="3">
        <v>70</v>
      </c>
      <c r="BD145" s="3">
        <v>70</v>
      </c>
      <c r="BE145" s="3">
        <v>56</v>
      </c>
      <c r="BF145" s="3">
        <v>32</v>
      </c>
      <c r="BG145" s="3">
        <v>70</v>
      </c>
      <c r="BH145" s="3">
        <v>31</v>
      </c>
      <c r="BI145" s="3">
        <v>31</v>
      </c>
      <c r="BJ145" s="3">
        <v>90</v>
      </c>
      <c r="BK145" s="3">
        <v>48</v>
      </c>
      <c r="BL145" s="3">
        <v>72</v>
      </c>
      <c r="BM145" s="3">
        <v>8</v>
      </c>
      <c r="BN145" s="3">
        <v>62</v>
      </c>
      <c r="BO145" s="3">
        <v>71</v>
      </c>
      <c r="BP145" s="3">
        <v>73</v>
      </c>
      <c r="BQ145" s="3">
        <v>8</v>
      </c>
      <c r="BR145" s="3">
        <v>78</v>
      </c>
      <c r="BS145" s="3">
        <v>69</v>
      </c>
      <c r="BT145" s="3">
        <v>67</v>
      </c>
      <c r="BU145" t="e">
        <f>NA()</f>
        <v>#N/A</v>
      </c>
      <c r="BV145" s="3">
        <v>38</v>
      </c>
      <c r="BW145" s="3">
        <v>47</v>
      </c>
      <c r="BX145" t="e">
        <f>NA()</f>
        <v>#N/A</v>
      </c>
      <c r="BY145" s="3">
        <v>70</v>
      </c>
      <c r="BZ145" s="3">
        <v>69</v>
      </c>
      <c r="CA145" s="3">
        <v>39</v>
      </c>
      <c r="CB145" s="3">
        <v>47</v>
      </c>
      <c r="CC145" s="3">
        <v>49</v>
      </c>
      <c r="CD145" s="3">
        <v>41</v>
      </c>
      <c r="CE145" t="e">
        <f>NA()</f>
        <v>#N/A</v>
      </c>
      <c r="CF145" t="e">
        <f>NA()</f>
        <v>#N/A</v>
      </c>
      <c r="CG145" s="3">
        <v>45</v>
      </c>
      <c r="CH145" s="3">
        <v>52</v>
      </c>
      <c r="CI145" s="3">
        <v>83</v>
      </c>
      <c r="CJ145" s="3">
        <v>69</v>
      </c>
      <c r="CK145" t="e">
        <f>NA()</f>
        <v>#N/A</v>
      </c>
      <c r="CL145" t="e">
        <f>NA()</f>
        <v>#N/A</v>
      </c>
      <c r="CM145" t="e">
        <f>NA()</f>
        <v>#N/A</v>
      </c>
      <c r="CN145" s="3">
        <v>8</v>
      </c>
      <c r="CO145" s="3">
        <v>73</v>
      </c>
      <c r="CP145" s="3">
        <v>41</v>
      </c>
      <c r="CQ145" s="3">
        <v>41</v>
      </c>
      <c r="CR145" s="3">
        <v>43</v>
      </c>
      <c r="CS145" s="3">
        <v>72</v>
      </c>
      <c r="CT145" s="3">
        <v>8</v>
      </c>
    </row>
    <row r="146" spans="1:98" x14ac:dyDescent="0.2">
      <c r="A146" s="62">
        <v>7</v>
      </c>
      <c r="B146" s="3">
        <v>62</v>
      </c>
      <c r="C146" s="3">
        <v>61</v>
      </c>
      <c r="D146" s="3">
        <v>70</v>
      </c>
      <c r="E146" s="3">
        <v>61</v>
      </c>
      <c r="F146" s="3">
        <v>62</v>
      </c>
      <c r="G146" s="3" t="e">
        <f>NA()</f>
        <v>#N/A</v>
      </c>
      <c r="H146" s="3">
        <v>63</v>
      </c>
      <c r="I146" s="3">
        <v>62</v>
      </c>
      <c r="J146" s="3">
        <v>61</v>
      </c>
      <c r="K146" s="3">
        <v>37</v>
      </c>
      <c r="L146" s="3">
        <v>62</v>
      </c>
      <c r="M146" s="3">
        <v>44</v>
      </c>
      <c r="N146" s="3">
        <v>36</v>
      </c>
      <c r="O146" s="87">
        <v>63</v>
      </c>
      <c r="P146" s="3" t="e">
        <f>NA()</f>
        <v>#N/A</v>
      </c>
      <c r="Q146" s="3">
        <v>67</v>
      </c>
      <c r="R146" s="3" t="e">
        <f>NA()</f>
        <v>#N/A</v>
      </c>
      <c r="S146" s="3" t="e">
        <f>NA()</f>
        <v>#N/A</v>
      </c>
      <c r="T146" s="3" t="e">
        <f>NA()</f>
        <v>#N/A</v>
      </c>
      <c r="U146" s="3">
        <v>63</v>
      </c>
      <c r="V146" s="3">
        <v>33</v>
      </c>
      <c r="W146" s="3">
        <v>30</v>
      </c>
      <c r="X146" s="3" t="e">
        <f>NA()</f>
        <v>#N/A</v>
      </c>
      <c r="Y146" s="3">
        <v>54</v>
      </c>
      <c r="Z146" s="3">
        <v>30</v>
      </c>
      <c r="AA146" s="3">
        <v>61</v>
      </c>
      <c r="AB146" s="3">
        <v>84</v>
      </c>
      <c r="AC146" s="3">
        <v>61</v>
      </c>
      <c r="AD146" s="3">
        <v>58</v>
      </c>
      <c r="AE146" s="3">
        <v>58</v>
      </c>
      <c r="AF146" s="3">
        <v>66</v>
      </c>
      <c r="AG146" s="3">
        <v>60</v>
      </c>
      <c r="AH146" s="3">
        <v>40</v>
      </c>
      <c r="AI146" s="66" t="e">
        <f>NA()</f>
        <v>#N/A</v>
      </c>
      <c r="AJ146" s="3">
        <v>59</v>
      </c>
      <c r="AK146" s="3">
        <v>82</v>
      </c>
      <c r="AL146" s="3">
        <v>68</v>
      </c>
      <c r="AM146" s="3">
        <v>31</v>
      </c>
      <c r="AN146" s="3">
        <v>61</v>
      </c>
      <c r="AO146" s="3">
        <v>27</v>
      </c>
      <c r="AP146" s="3">
        <v>26</v>
      </c>
      <c r="AQ146" s="3" t="e">
        <f>NA()</f>
        <v>#N/A</v>
      </c>
      <c r="AR146" s="3">
        <v>72</v>
      </c>
      <c r="AS146" s="3">
        <v>59</v>
      </c>
      <c r="AT146" s="3">
        <v>58</v>
      </c>
      <c r="AU146" s="3">
        <v>60</v>
      </c>
      <c r="AV146" s="3">
        <v>76</v>
      </c>
      <c r="AW146" s="3">
        <v>29</v>
      </c>
      <c r="AX146" s="3">
        <v>74</v>
      </c>
      <c r="AY146" s="3">
        <v>63</v>
      </c>
      <c r="AZ146" s="3">
        <v>62</v>
      </c>
      <c r="BA146" s="3">
        <v>68</v>
      </c>
      <c r="BB146" s="3">
        <v>75</v>
      </c>
      <c r="BC146" s="3">
        <v>60</v>
      </c>
      <c r="BD146" s="3">
        <v>61</v>
      </c>
      <c r="BE146" s="3">
        <v>49</v>
      </c>
      <c r="BF146" s="3">
        <v>27</v>
      </c>
      <c r="BG146" s="3">
        <v>61</v>
      </c>
      <c r="BH146" s="3">
        <v>27</v>
      </c>
      <c r="BI146" s="3">
        <v>27</v>
      </c>
      <c r="BJ146" s="3">
        <v>78</v>
      </c>
      <c r="BK146" s="3">
        <v>42</v>
      </c>
      <c r="BL146" s="3">
        <v>63</v>
      </c>
      <c r="BM146" s="3">
        <v>7</v>
      </c>
      <c r="BN146" s="3">
        <v>54</v>
      </c>
      <c r="BO146" s="3">
        <v>62</v>
      </c>
      <c r="BP146" s="3">
        <v>64</v>
      </c>
      <c r="BQ146" s="3">
        <v>7</v>
      </c>
      <c r="BR146" s="3">
        <v>68</v>
      </c>
      <c r="BS146" s="3">
        <v>61</v>
      </c>
      <c r="BT146" s="3">
        <v>58</v>
      </c>
      <c r="BU146" t="e">
        <f>NA()</f>
        <v>#N/A</v>
      </c>
      <c r="BV146" s="3">
        <v>33</v>
      </c>
      <c r="BW146" s="3">
        <v>42</v>
      </c>
      <c r="BX146" t="e">
        <f>NA()</f>
        <v>#N/A</v>
      </c>
      <c r="BY146" s="3">
        <v>61</v>
      </c>
      <c r="BZ146" s="3">
        <v>60</v>
      </c>
      <c r="CA146" s="3">
        <v>34</v>
      </c>
      <c r="CB146" s="3">
        <v>41</v>
      </c>
      <c r="CC146" s="3">
        <v>43</v>
      </c>
      <c r="CD146" s="3">
        <v>36</v>
      </c>
      <c r="CE146" t="e">
        <f>NA()</f>
        <v>#N/A</v>
      </c>
      <c r="CF146" t="e">
        <f>NA()</f>
        <v>#N/A</v>
      </c>
      <c r="CG146" s="3">
        <v>39</v>
      </c>
      <c r="CH146" s="3">
        <v>45</v>
      </c>
      <c r="CI146" s="3">
        <v>71</v>
      </c>
      <c r="CJ146" s="3">
        <v>60</v>
      </c>
      <c r="CK146" t="e">
        <f>NA()</f>
        <v>#N/A</v>
      </c>
      <c r="CL146" t="e">
        <f>NA()</f>
        <v>#N/A</v>
      </c>
      <c r="CM146" t="e">
        <f>NA()</f>
        <v>#N/A</v>
      </c>
      <c r="CN146" s="3">
        <v>7</v>
      </c>
      <c r="CO146" s="3">
        <v>63</v>
      </c>
      <c r="CP146" s="3">
        <v>35</v>
      </c>
      <c r="CQ146" s="3">
        <v>36</v>
      </c>
      <c r="CR146" s="3">
        <v>38</v>
      </c>
      <c r="CS146" s="3">
        <v>61</v>
      </c>
      <c r="CT146" s="3">
        <v>7</v>
      </c>
    </row>
    <row r="147" spans="1:98" x14ac:dyDescent="0.2">
      <c r="A147" s="62">
        <v>6</v>
      </c>
      <c r="B147" s="3">
        <v>53</v>
      </c>
      <c r="C147" s="3">
        <v>52</v>
      </c>
      <c r="D147" s="3">
        <v>60</v>
      </c>
      <c r="E147" s="3">
        <v>52</v>
      </c>
      <c r="F147" s="3">
        <v>53</v>
      </c>
      <c r="G147" s="3">
        <v>36</v>
      </c>
      <c r="H147" s="3">
        <v>54</v>
      </c>
      <c r="I147" s="3">
        <v>53</v>
      </c>
      <c r="J147" s="3">
        <v>52</v>
      </c>
      <c r="K147" s="3">
        <v>34</v>
      </c>
      <c r="L147" s="3">
        <v>53</v>
      </c>
      <c r="M147" s="3">
        <v>37</v>
      </c>
      <c r="N147" s="3">
        <v>32</v>
      </c>
      <c r="O147" s="87">
        <v>54</v>
      </c>
      <c r="P147" s="3" t="e">
        <f>NA()</f>
        <v>#N/A</v>
      </c>
      <c r="Q147" s="3">
        <v>57</v>
      </c>
      <c r="R147" s="3" t="e">
        <f>NA()</f>
        <v>#N/A</v>
      </c>
      <c r="S147" s="3" t="e">
        <f>NA()</f>
        <v>#N/A</v>
      </c>
      <c r="T147" s="3" t="e">
        <f>NA()</f>
        <v>#N/A</v>
      </c>
      <c r="U147" s="3">
        <v>54</v>
      </c>
      <c r="V147" s="3">
        <v>30</v>
      </c>
      <c r="W147" s="3">
        <v>26</v>
      </c>
      <c r="X147" s="3" t="e">
        <f>NA()</f>
        <v>#N/A</v>
      </c>
      <c r="Y147" s="3">
        <v>46</v>
      </c>
      <c r="Z147" s="3">
        <v>26</v>
      </c>
      <c r="AA147" s="3">
        <v>52</v>
      </c>
      <c r="AB147" s="3">
        <v>72</v>
      </c>
      <c r="AC147" s="3">
        <v>52</v>
      </c>
      <c r="AD147" s="3">
        <v>49</v>
      </c>
      <c r="AE147" s="3">
        <v>49</v>
      </c>
      <c r="AF147" s="3">
        <v>56</v>
      </c>
      <c r="AG147" s="3">
        <v>52</v>
      </c>
      <c r="AH147" s="3">
        <v>31</v>
      </c>
      <c r="AI147" s="66" t="e">
        <f>NA()</f>
        <v>#N/A</v>
      </c>
      <c r="AJ147" s="3">
        <v>50</v>
      </c>
      <c r="AK147" s="3">
        <v>70</v>
      </c>
      <c r="AL147" s="3">
        <v>58</v>
      </c>
      <c r="AM147" s="3">
        <v>26</v>
      </c>
      <c r="AN147" s="3">
        <v>52</v>
      </c>
      <c r="AO147" s="3">
        <v>23</v>
      </c>
      <c r="AP147" s="3">
        <v>16</v>
      </c>
      <c r="AQ147" s="3" t="e">
        <f>NA()</f>
        <v>#N/A</v>
      </c>
      <c r="AR147" s="3">
        <v>61</v>
      </c>
      <c r="AS147" s="3">
        <v>51</v>
      </c>
      <c r="AT147" s="3">
        <v>49</v>
      </c>
      <c r="AU147" s="3">
        <v>51</v>
      </c>
      <c r="AV147" s="3">
        <v>65</v>
      </c>
      <c r="AW147" s="3">
        <v>25</v>
      </c>
      <c r="AX147" s="3">
        <v>63</v>
      </c>
      <c r="AY147" s="3">
        <v>54</v>
      </c>
      <c r="AZ147" s="3">
        <v>53</v>
      </c>
      <c r="BA147" s="3">
        <v>58</v>
      </c>
      <c r="BB147" s="3">
        <v>63</v>
      </c>
      <c r="BC147" s="3">
        <v>51</v>
      </c>
      <c r="BD147" s="3">
        <v>52</v>
      </c>
      <c r="BE147" s="3">
        <v>42</v>
      </c>
      <c r="BF147" s="3">
        <v>24</v>
      </c>
      <c r="BG147" s="3">
        <v>52</v>
      </c>
      <c r="BH147" s="3">
        <v>22</v>
      </c>
      <c r="BI147" s="3">
        <v>23</v>
      </c>
      <c r="BJ147" s="3">
        <v>66</v>
      </c>
      <c r="BK147" s="3">
        <v>36</v>
      </c>
      <c r="BL147" s="3">
        <v>54</v>
      </c>
      <c r="BM147" s="3">
        <v>6</v>
      </c>
      <c r="BN147" s="3">
        <v>46</v>
      </c>
      <c r="BO147" s="3">
        <v>53</v>
      </c>
      <c r="BP147" s="3">
        <v>55</v>
      </c>
      <c r="BQ147" s="3">
        <v>6</v>
      </c>
      <c r="BR147" s="3">
        <v>58</v>
      </c>
      <c r="BS147" s="3">
        <v>53</v>
      </c>
      <c r="BT147" s="3">
        <v>49</v>
      </c>
      <c r="BU147" t="e">
        <f>NA()</f>
        <v>#N/A</v>
      </c>
      <c r="BV147" s="3">
        <v>28</v>
      </c>
      <c r="BW147" s="3">
        <v>37</v>
      </c>
      <c r="BX147" s="3">
        <v>6</v>
      </c>
      <c r="BY147" s="3">
        <v>52</v>
      </c>
      <c r="BZ147" s="3">
        <v>51</v>
      </c>
      <c r="CA147" s="3">
        <v>29</v>
      </c>
      <c r="CB147" s="3">
        <v>35</v>
      </c>
      <c r="CC147" s="3">
        <v>37</v>
      </c>
      <c r="CD147" s="3">
        <v>31</v>
      </c>
      <c r="CE147" t="e">
        <f>NA()</f>
        <v>#N/A</v>
      </c>
      <c r="CF147" t="e">
        <f>NA()</f>
        <v>#N/A</v>
      </c>
      <c r="CG147" s="3">
        <v>33</v>
      </c>
      <c r="CH147" s="3">
        <v>38</v>
      </c>
      <c r="CI147" s="3">
        <v>60</v>
      </c>
      <c r="CJ147" s="3">
        <v>51</v>
      </c>
      <c r="CK147" t="e">
        <f>NA()</f>
        <v>#N/A</v>
      </c>
      <c r="CL147" t="e">
        <f>NA()</f>
        <v>#N/A</v>
      </c>
      <c r="CM147" t="e">
        <f>NA()</f>
        <v>#N/A</v>
      </c>
      <c r="CN147" s="3">
        <v>6</v>
      </c>
      <c r="CO147" s="3">
        <v>54</v>
      </c>
      <c r="CP147" s="3">
        <v>31</v>
      </c>
      <c r="CQ147" s="3">
        <v>31</v>
      </c>
      <c r="CR147" s="3">
        <v>33</v>
      </c>
      <c r="CS147" s="3">
        <v>50</v>
      </c>
      <c r="CT147" s="3">
        <v>6</v>
      </c>
    </row>
    <row r="148" spans="1:98" x14ac:dyDescent="0.2">
      <c r="A148" s="62">
        <v>5</v>
      </c>
      <c r="B148" s="3">
        <v>44</v>
      </c>
      <c r="C148" s="3">
        <v>43</v>
      </c>
      <c r="D148" s="3">
        <v>50</v>
      </c>
      <c r="E148" s="3">
        <v>43</v>
      </c>
      <c r="F148" s="3">
        <v>44</v>
      </c>
      <c r="G148" s="3">
        <v>33</v>
      </c>
      <c r="H148" s="3">
        <v>44</v>
      </c>
      <c r="I148" s="3">
        <v>44</v>
      </c>
      <c r="J148" s="3">
        <v>43</v>
      </c>
      <c r="K148" s="3">
        <v>29</v>
      </c>
      <c r="L148" s="3">
        <v>44</v>
      </c>
      <c r="M148" s="3">
        <v>30</v>
      </c>
      <c r="N148" s="3">
        <v>28</v>
      </c>
      <c r="O148" s="87">
        <v>45</v>
      </c>
      <c r="P148" s="3">
        <v>44</v>
      </c>
      <c r="Q148" s="3">
        <v>44</v>
      </c>
      <c r="R148" s="3" t="e">
        <f>NA()</f>
        <v>#N/A</v>
      </c>
      <c r="S148" s="3" t="e">
        <f>NA()</f>
        <v>#N/A</v>
      </c>
      <c r="T148" s="3" t="e">
        <f>NA()</f>
        <v>#N/A</v>
      </c>
      <c r="U148" s="3">
        <v>45</v>
      </c>
      <c r="V148" s="3">
        <v>26</v>
      </c>
      <c r="W148" s="3">
        <v>22</v>
      </c>
      <c r="X148" s="3" t="e">
        <f>NA()</f>
        <v>#N/A</v>
      </c>
      <c r="Y148" s="3">
        <v>37</v>
      </c>
      <c r="Z148" s="3">
        <v>22</v>
      </c>
      <c r="AA148" s="3">
        <v>43</v>
      </c>
      <c r="AB148" s="3">
        <v>60</v>
      </c>
      <c r="AC148" s="3">
        <v>43</v>
      </c>
      <c r="AD148" s="3">
        <v>40</v>
      </c>
      <c r="AE148" s="3">
        <v>41</v>
      </c>
      <c r="AF148" s="3">
        <v>46</v>
      </c>
      <c r="AG148" s="3">
        <v>43</v>
      </c>
      <c r="AH148" s="3">
        <v>24</v>
      </c>
      <c r="AI148" s="66" t="e">
        <f>NA()</f>
        <v>#N/A</v>
      </c>
      <c r="AJ148" s="3">
        <v>41</v>
      </c>
      <c r="AK148" s="3">
        <v>58</v>
      </c>
      <c r="AL148" s="3">
        <v>48</v>
      </c>
      <c r="AM148" s="3">
        <v>21</v>
      </c>
      <c r="AN148" s="3">
        <v>43</v>
      </c>
      <c r="AO148" s="3">
        <v>19</v>
      </c>
      <c r="AP148" s="3">
        <v>6</v>
      </c>
      <c r="AQ148" s="3" t="e">
        <f>NA()</f>
        <v>#N/A</v>
      </c>
      <c r="AR148" s="3">
        <v>51</v>
      </c>
      <c r="AS148" s="3">
        <v>43</v>
      </c>
      <c r="AT148" s="3">
        <v>40</v>
      </c>
      <c r="AU148" s="3">
        <v>42</v>
      </c>
      <c r="AV148" s="3">
        <v>54</v>
      </c>
      <c r="AW148" s="3">
        <v>21</v>
      </c>
      <c r="AX148" s="3">
        <v>52</v>
      </c>
      <c r="AY148" s="3">
        <v>45</v>
      </c>
      <c r="AZ148" s="3">
        <v>44</v>
      </c>
      <c r="BA148" s="3">
        <v>48</v>
      </c>
      <c r="BB148" s="3">
        <v>52</v>
      </c>
      <c r="BC148" s="3">
        <v>42</v>
      </c>
      <c r="BD148" s="3">
        <v>43</v>
      </c>
      <c r="BE148" s="3">
        <v>35</v>
      </c>
      <c r="BF148" s="3">
        <v>22</v>
      </c>
      <c r="BG148" s="3">
        <v>43</v>
      </c>
      <c r="BH148" s="3">
        <v>18</v>
      </c>
      <c r="BI148" s="3">
        <v>19</v>
      </c>
      <c r="BJ148" s="3">
        <v>54</v>
      </c>
      <c r="BK148" s="3">
        <v>30</v>
      </c>
      <c r="BL148" s="3">
        <v>45</v>
      </c>
      <c r="BM148" s="3">
        <v>5</v>
      </c>
      <c r="BN148" s="3">
        <v>38</v>
      </c>
      <c r="BO148" s="3">
        <v>44</v>
      </c>
      <c r="BP148" s="3">
        <v>46</v>
      </c>
      <c r="BQ148" s="3">
        <v>5</v>
      </c>
      <c r="BR148" s="3">
        <v>48</v>
      </c>
      <c r="BS148" s="3">
        <v>45</v>
      </c>
      <c r="BT148" s="3">
        <v>40</v>
      </c>
      <c r="BU148" t="e">
        <f>NA()</f>
        <v>#N/A</v>
      </c>
      <c r="BV148" s="3">
        <v>23</v>
      </c>
      <c r="BW148" s="3">
        <v>31</v>
      </c>
      <c r="BX148" s="3">
        <v>5</v>
      </c>
      <c r="BY148" s="3">
        <v>43</v>
      </c>
      <c r="BZ148" s="3">
        <v>42</v>
      </c>
      <c r="CA148" s="3">
        <v>24</v>
      </c>
      <c r="CB148" s="3">
        <v>29</v>
      </c>
      <c r="CC148" s="3">
        <v>31</v>
      </c>
      <c r="CD148" s="3">
        <v>26</v>
      </c>
      <c r="CE148" t="e">
        <f>NA()</f>
        <v>#N/A</v>
      </c>
      <c r="CF148" t="e">
        <f>NA()</f>
        <v>#N/A</v>
      </c>
      <c r="CG148" s="3">
        <v>27</v>
      </c>
      <c r="CH148" s="3">
        <v>31</v>
      </c>
      <c r="CI148" s="3">
        <v>49</v>
      </c>
      <c r="CJ148" s="3">
        <v>43</v>
      </c>
      <c r="CK148" t="e">
        <f>NA()</f>
        <v>#N/A</v>
      </c>
      <c r="CL148" s="3">
        <v>34</v>
      </c>
      <c r="CM148" t="e">
        <f>NA()</f>
        <v>#N/A</v>
      </c>
      <c r="CN148" s="3">
        <v>5</v>
      </c>
      <c r="CO148" s="3">
        <v>45</v>
      </c>
      <c r="CP148" s="3">
        <v>26</v>
      </c>
      <c r="CQ148" s="3">
        <v>26</v>
      </c>
      <c r="CR148" s="3">
        <v>27</v>
      </c>
      <c r="CS148" s="3">
        <v>39</v>
      </c>
      <c r="CT148" s="3">
        <v>5</v>
      </c>
    </row>
    <row r="149" spans="1:98" x14ac:dyDescent="0.2">
      <c r="A149" s="62">
        <v>4</v>
      </c>
      <c r="B149" s="3">
        <v>34</v>
      </c>
      <c r="C149" s="3">
        <v>34</v>
      </c>
      <c r="D149" s="3">
        <v>39</v>
      </c>
      <c r="E149" s="3">
        <v>34</v>
      </c>
      <c r="F149" s="3">
        <v>35</v>
      </c>
      <c r="G149" s="3">
        <v>27</v>
      </c>
      <c r="H149" s="3">
        <v>35</v>
      </c>
      <c r="I149" s="3">
        <v>35</v>
      </c>
      <c r="J149" s="3">
        <v>34</v>
      </c>
      <c r="K149" s="3">
        <v>24</v>
      </c>
      <c r="L149" s="3">
        <v>35</v>
      </c>
      <c r="M149" s="3">
        <v>23</v>
      </c>
      <c r="N149" s="3">
        <v>24</v>
      </c>
      <c r="O149" s="87">
        <v>36</v>
      </c>
      <c r="P149" s="3">
        <v>37</v>
      </c>
      <c r="Q149" s="3" t="e">
        <f>NA()</f>
        <v>#N/A</v>
      </c>
      <c r="R149" s="3" t="e">
        <f>NA()</f>
        <v>#N/A</v>
      </c>
      <c r="S149" s="3" t="e">
        <f>NA()</f>
        <v>#N/A</v>
      </c>
      <c r="T149" s="3" t="e">
        <f>NA()</f>
        <v>#N/A</v>
      </c>
      <c r="U149" s="3">
        <v>36</v>
      </c>
      <c r="V149" s="3">
        <v>22</v>
      </c>
      <c r="W149" s="3">
        <v>18</v>
      </c>
      <c r="X149" s="3" t="e">
        <f>NA()</f>
        <v>#N/A</v>
      </c>
      <c r="Y149" s="3">
        <v>29</v>
      </c>
      <c r="Z149" s="3">
        <v>18</v>
      </c>
      <c r="AA149" s="3">
        <v>34</v>
      </c>
      <c r="AB149" s="3">
        <v>48</v>
      </c>
      <c r="AC149" s="3">
        <v>34</v>
      </c>
      <c r="AD149" s="3">
        <v>31</v>
      </c>
      <c r="AE149" s="3">
        <v>32</v>
      </c>
      <c r="AF149" s="3">
        <v>36</v>
      </c>
      <c r="AG149" s="3">
        <v>34</v>
      </c>
      <c r="AH149" s="3">
        <v>19</v>
      </c>
      <c r="AI149" s="66" t="e">
        <f>NA()</f>
        <v>#N/A</v>
      </c>
      <c r="AJ149" s="3">
        <v>32</v>
      </c>
      <c r="AK149" s="3">
        <v>46</v>
      </c>
      <c r="AL149" s="3">
        <v>38</v>
      </c>
      <c r="AM149" s="3">
        <v>16</v>
      </c>
      <c r="AN149" s="3">
        <v>34</v>
      </c>
      <c r="AO149" s="3">
        <v>15</v>
      </c>
      <c r="AP149" s="3" t="e">
        <f>NA()</f>
        <v>#N/A</v>
      </c>
      <c r="AQ149" s="3">
        <v>16</v>
      </c>
      <c r="AR149" s="3">
        <v>40</v>
      </c>
      <c r="AS149" s="3">
        <v>35</v>
      </c>
      <c r="AT149" s="3">
        <v>31</v>
      </c>
      <c r="AU149" s="3">
        <v>34</v>
      </c>
      <c r="AV149" s="3">
        <v>43</v>
      </c>
      <c r="AW149" s="3">
        <v>16</v>
      </c>
      <c r="AX149" s="3">
        <v>41</v>
      </c>
      <c r="AY149" s="3">
        <v>36</v>
      </c>
      <c r="AZ149" s="3">
        <v>35</v>
      </c>
      <c r="BA149" s="3">
        <v>39</v>
      </c>
      <c r="BB149" s="3">
        <v>41</v>
      </c>
      <c r="BC149" s="3">
        <v>33</v>
      </c>
      <c r="BD149" s="3">
        <v>34</v>
      </c>
      <c r="BE149" s="3">
        <v>28</v>
      </c>
      <c r="BF149" s="3">
        <v>17</v>
      </c>
      <c r="BG149" s="3">
        <v>34</v>
      </c>
      <c r="BH149" s="3">
        <v>14</v>
      </c>
      <c r="BI149" s="3">
        <v>15</v>
      </c>
      <c r="BJ149" s="3">
        <v>42</v>
      </c>
      <c r="BK149" s="3">
        <v>24</v>
      </c>
      <c r="BL149" s="3">
        <v>36</v>
      </c>
      <c r="BM149" s="3">
        <v>4</v>
      </c>
      <c r="BN149" s="3">
        <v>30</v>
      </c>
      <c r="BO149" s="3">
        <v>35</v>
      </c>
      <c r="BP149" s="3">
        <v>37</v>
      </c>
      <c r="BQ149" s="3">
        <v>4</v>
      </c>
      <c r="BR149" s="3">
        <v>38</v>
      </c>
      <c r="BS149" s="3">
        <v>37</v>
      </c>
      <c r="BT149" s="3">
        <v>30</v>
      </c>
      <c r="BU149" t="e">
        <f>NA()</f>
        <v>#N/A</v>
      </c>
      <c r="BV149" s="3">
        <v>19</v>
      </c>
      <c r="BW149" s="3">
        <v>25</v>
      </c>
      <c r="BX149" s="3">
        <v>4</v>
      </c>
      <c r="BY149" s="3">
        <v>34</v>
      </c>
      <c r="BZ149" s="3">
        <v>33</v>
      </c>
      <c r="CA149" s="3">
        <v>19</v>
      </c>
      <c r="CB149" s="3">
        <v>22</v>
      </c>
      <c r="CC149" s="3">
        <v>24</v>
      </c>
      <c r="CD149" s="3">
        <v>21</v>
      </c>
      <c r="CE149" s="3">
        <v>11</v>
      </c>
      <c r="CF149" t="e">
        <f>NA()</f>
        <v>#N/A</v>
      </c>
      <c r="CG149" s="3">
        <v>21</v>
      </c>
      <c r="CH149" s="3">
        <v>24</v>
      </c>
      <c r="CI149" s="3">
        <v>39</v>
      </c>
      <c r="CJ149" s="3">
        <v>34</v>
      </c>
      <c r="CK149" t="e">
        <f>NA()</f>
        <v>#N/A</v>
      </c>
      <c r="CL149" s="3">
        <v>28</v>
      </c>
      <c r="CM149" s="3">
        <v>26</v>
      </c>
      <c r="CN149" s="3">
        <v>4</v>
      </c>
      <c r="CO149" s="3">
        <v>36</v>
      </c>
      <c r="CP149" s="3">
        <v>21</v>
      </c>
      <c r="CQ149" s="3">
        <v>21</v>
      </c>
      <c r="CR149" s="3">
        <v>21</v>
      </c>
      <c r="CS149" s="3">
        <v>28</v>
      </c>
      <c r="CT149" s="3">
        <v>4</v>
      </c>
    </row>
    <row r="150" spans="1:98" x14ac:dyDescent="0.2">
      <c r="A150" s="62">
        <v>3</v>
      </c>
      <c r="B150" s="3">
        <v>25</v>
      </c>
      <c r="C150" s="3">
        <v>25</v>
      </c>
      <c r="D150" s="3">
        <v>29</v>
      </c>
      <c r="E150" s="3">
        <v>25</v>
      </c>
      <c r="F150" s="3">
        <v>26</v>
      </c>
      <c r="G150" s="3">
        <v>21</v>
      </c>
      <c r="H150" s="3">
        <v>26</v>
      </c>
      <c r="I150" s="3">
        <v>26</v>
      </c>
      <c r="J150" s="3">
        <v>25</v>
      </c>
      <c r="K150" s="3">
        <v>20</v>
      </c>
      <c r="L150" s="3">
        <v>26</v>
      </c>
      <c r="M150" s="3">
        <v>17</v>
      </c>
      <c r="N150" s="3">
        <v>20</v>
      </c>
      <c r="O150" s="87">
        <v>27</v>
      </c>
      <c r="P150" s="3">
        <v>27</v>
      </c>
      <c r="Q150" s="3" t="e">
        <f>NA()</f>
        <v>#N/A</v>
      </c>
      <c r="R150" s="3" t="e">
        <f>NA()</f>
        <v>#N/A</v>
      </c>
      <c r="S150" s="3" t="e">
        <f>NA()</f>
        <v>#N/A</v>
      </c>
      <c r="T150" s="3" t="e">
        <f>NA()</f>
        <v>#N/A</v>
      </c>
      <c r="U150" s="3">
        <v>27</v>
      </c>
      <c r="V150" s="3">
        <v>17</v>
      </c>
      <c r="W150" s="3">
        <v>13</v>
      </c>
      <c r="X150" s="3" t="e">
        <f>NA()</f>
        <v>#N/A</v>
      </c>
      <c r="Y150" s="3">
        <v>22</v>
      </c>
      <c r="Z150" s="3">
        <v>13</v>
      </c>
      <c r="AA150" s="3">
        <v>25</v>
      </c>
      <c r="AB150" s="3">
        <v>36</v>
      </c>
      <c r="AC150" s="3">
        <v>25</v>
      </c>
      <c r="AD150" s="3">
        <v>22</v>
      </c>
      <c r="AE150" s="3">
        <v>23</v>
      </c>
      <c r="AF150" s="3">
        <v>26</v>
      </c>
      <c r="AG150" s="3">
        <v>24</v>
      </c>
      <c r="AH150" s="3">
        <v>13</v>
      </c>
      <c r="AI150" s="66" t="e">
        <f>NA()</f>
        <v>#N/A</v>
      </c>
      <c r="AJ150" s="3">
        <v>24</v>
      </c>
      <c r="AK150" s="3">
        <v>34</v>
      </c>
      <c r="AL150" s="3">
        <v>28</v>
      </c>
      <c r="AM150" s="3">
        <v>11</v>
      </c>
      <c r="AN150" s="3">
        <v>25</v>
      </c>
      <c r="AO150" s="3">
        <v>11</v>
      </c>
      <c r="AP150" s="3" t="e">
        <f>NA()</f>
        <v>#N/A</v>
      </c>
      <c r="AQ150" s="3">
        <v>9</v>
      </c>
      <c r="AR150" s="3">
        <v>29</v>
      </c>
      <c r="AS150" s="3">
        <v>26</v>
      </c>
      <c r="AT150" s="3">
        <v>22</v>
      </c>
      <c r="AU150" s="3">
        <v>25</v>
      </c>
      <c r="AV150" s="3">
        <v>32</v>
      </c>
      <c r="AW150" s="3">
        <v>12</v>
      </c>
      <c r="AX150" s="3">
        <v>30</v>
      </c>
      <c r="AY150" s="3">
        <v>27</v>
      </c>
      <c r="AZ150" s="3">
        <v>26</v>
      </c>
      <c r="BA150" s="3">
        <v>29</v>
      </c>
      <c r="BB150" s="3">
        <v>31</v>
      </c>
      <c r="BC150" s="3">
        <v>23</v>
      </c>
      <c r="BD150" s="3">
        <v>25</v>
      </c>
      <c r="BE150" s="3">
        <v>21</v>
      </c>
      <c r="BF150" s="3">
        <v>12</v>
      </c>
      <c r="BG150" s="3">
        <v>25</v>
      </c>
      <c r="BH150" s="3">
        <v>9</v>
      </c>
      <c r="BI150" s="3">
        <v>11</v>
      </c>
      <c r="BJ150" s="3">
        <v>30</v>
      </c>
      <c r="BK150" s="3">
        <v>18</v>
      </c>
      <c r="BL150" s="3">
        <v>27</v>
      </c>
      <c r="BM150" s="3">
        <v>3</v>
      </c>
      <c r="BN150" s="3">
        <v>22</v>
      </c>
      <c r="BO150" s="3">
        <v>26</v>
      </c>
      <c r="BP150" s="3">
        <v>28</v>
      </c>
      <c r="BQ150" s="3">
        <v>3</v>
      </c>
      <c r="BR150" s="3">
        <v>28</v>
      </c>
      <c r="BS150" s="3">
        <v>27</v>
      </c>
      <c r="BT150" s="3">
        <v>21</v>
      </c>
      <c r="BU150" t="e">
        <f>NA()</f>
        <v>#N/A</v>
      </c>
      <c r="BV150" s="3">
        <v>14</v>
      </c>
      <c r="BW150" s="3">
        <v>20</v>
      </c>
      <c r="BX150" s="3">
        <v>3</v>
      </c>
      <c r="BY150" s="3">
        <v>25</v>
      </c>
      <c r="BZ150" s="3">
        <v>24</v>
      </c>
      <c r="CA150" s="3">
        <v>14</v>
      </c>
      <c r="CB150" s="3">
        <v>17</v>
      </c>
      <c r="CC150" s="3">
        <v>18</v>
      </c>
      <c r="CD150" s="3">
        <v>16</v>
      </c>
      <c r="CE150" s="3">
        <v>8</v>
      </c>
      <c r="CF150" s="3">
        <v>14</v>
      </c>
      <c r="CG150" s="3">
        <v>15</v>
      </c>
      <c r="CH150" s="3">
        <v>18</v>
      </c>
      <c r="CI150" s="3">
        <v>28</v>
      </c>
      <c r="CJ150" s="3">
        <v>25</v>
      </c>
      <c r="CK150" s="3">
        <v>16</v>
      </c>
      <c r="CL150" s="3">
        <v>20</v>
      </c>
      <c r="CM150" s="3">
        <v>19</v>
      </c>
      <c r="CN150" s="3">
        <v>3</v>
      </c>
      <c r="CO150" s="3">
        <v>27</v>
      </c>
      <c r="CP150" s="3">
        <v>16</v>
      </c>
      <c r="CQ150" s="3">
        <v>16</v>
      </c>
      <c r="CR150" s="3">
        <v>16</v>
      </c>
      <c r="CS150" s="3">
        <v>16</v>
      </c>
      <c r="CT150" s="3">
        <v>3</v>
      </c>
    </row>
    <row r="151" spans="1:98" x14ac:dyDescent="0.2">
      <c r="A151" s="62">
        <v>2</v>
      </c>
      <c r="B151" s="3">
        <v>16</v>
      </c>
      <c r="C151" s="3">
        <v>16</v>
      </c>
      <c r="D151" s="3">
        <v>19</v>
      </c>
      <c r="E151" s="3">
        <v>16</v>
      </c>
      <c r="F151" s="3">
        <v>17</v>
      </c>
      <c r="G151" s="3">
        <v>15</v>
      </c>
      <c r="H151" s="3">
        <v>17</v>
      </c>
      <c r="I151" s="3">
        <v>17</v>
      </c>
      <c r="J151" s="3">
        <v>16</v>
      </c>
      <c r="K151" s="3">
        <v>15</v>
      </c>
      <c r="L151" s="3">
        <v>17</v>
      </c>
      <c r="M151" s="3">
        <v>11</v>
      </c>
      <c r="N151" s="3">
        <v>15</v>
      </c>
      <c r="O151" s="87">
        <v>18</v>
      </c>
      <c r="P151" s="3">
        <v>17</v>
      </c>
      <c r="Q151" s="3" t="e">
        <f>NA()</f>
        <v>#N/A</v>
      </c>
      <c r="R151" s="3" t="e">
        <f>NA()</f>
        <v>#N/A</v>
      </c>
      <c r="S151" s="3" t="e">
        <f>NA()</f>
        <v>#N/A</v>
      </c>
      <c r="T151" s="3" t="e">
        <f>NA()</f>
        <v>#N/A</v>
      </c>
      <c r="U151" s="3">
        <v>17</v>
      </c>
      <c r="V151" s="3">
        <v>11</v>
      </c>
      <c r="W151" s="3">
        <v>9</v>
      </c>
      <c r="X151" s="3" t="e">
        <f>NA()</f>
        <v>#N/A</v>
      </c>
      <c r="Y151" s="3">
        <v>14</v>
      </c>
      <c r="Z151" s="3">
        <v>9</v>
      </c>
      <c r="AA151" s="3">
        <v>16</v>
      </c>
      <c r="AB151" s="3">
        <v>24</v>
      </c>
      <c r="AC151" s="3">
        <v>16</v>
      </c>
      <c r="AD151" s="3">
        <v>13</v>
      </c>
      <c r="AE151" s="3">
        <v>14</v>
      </c>
      <c r="AF151" s="3">
        <v>16</v>
      </c>
      <c r="AG151" s="3">
        <v>17</v>
      </c>
      <c r="AH151" s="3">
        <v>8</v>
      </c>
      <c r="AI151" s="66" t="e">
        <f>NA()</f>
        <v>#N/A</v>
      </c>
      <c r="AJ151" s="3">
        <v>16</v>
      </c>
      <c r="AK151" s="3">
        <v>22</v>
      </c>
      <c r="AL151" s="3">
        <v>18</v>
      </c>
      <c r="AM151" s="3">
        <v>7</v>
      </c>
      <c r="AN151" s="3">
        <v>16</v>
      </c>
      <c r="AO151" s="3">
        <v>7</v>
      </c>
      <c r="AP151" s="3" t="e">
        <f>NA()</f>
        <v>#N/A</v>
      </c>
      <c r="AQ151" s="3">
        <v>5</v>
      </c>
      <c r="AR151" s="3">
        <v>18</v>
      </c>
      <c r="AS151" s="3">
        <v>17</v>
      </c>
      <c r="AT151" s="3">
        <v>13</v>
      </c>
      <c r="AU151" s="3">
        <v>15</v>
      </c>
      <c r="AV151" s="3">
        <v>21</v>
      </c>
      <c r="AW151" s="3">
        <v>8</v>
      </c>
      <c r="AX151" s="3">
        <v>19</v>
      </c>
      <c r="AY151" s="3">
        <v>17</v>
      </c>
      <c r="AZ151" s="3">
        <v>18</v>
      </c>
      <c r="BA151" s="3">
        <v>19</v>
      </c>
      <c r="BB151" s="3">
        <v>20</v>
      </c>
      <c r="BC151" s="3">
        <v>14</v>
      </c>
      <c r="BD151" s="3">
        <v>16</v>
      </c>
      <c r="BE151" s="3">
        <v>16</v>
      </c>
      <c r="BF151" s="3">
        <v>8</v>
      </c>
      <c r="BG151" s="3">
        <v>16</v>
      </c>
      <c r="BH151" s="3">
        <v>5</v>
      </c>
      <c r="BI151" s="3">
        <v>7</v>
      </c>
      <c r="BJ151" s="3">
        <v>18</v>
      </c>
      <c r="BK151" s="3">
        <v>12</v>
      </c>
      <c r="BL151" s="3">
        <v>17</v>
      </c>
      <c r="BM151" s="3">
        <v>2</v>
      </c>
      <c r="BN151" s="3">
        <v>14</v>
      </c>
      <c r="BO151" s="3">
        <v>17</v>
      </c>
      <c r="BP151" s="3">
        <v>19</v>
      </c>
      <c r="BQ151" s="3">
        <v>2</v>
      </c>
      <c r="BR151" s="3">
        <v>18</v>
      </c>
      <c r="BS151" s="3">
        <v>18</v>
      </c>
      <c r="BT151" s="3">
        <v>12</v>
      </c>
      <c r="BU151" s="3">
        <v>16</v>
      </c>
      <c r="BV151" s="3">
        <v>9</v>
      </c>
      <c r="BW151" s="3">
        <v>13</v>
      </c>
      <c r="BX151" s="3">
        <v>2</v>
      </c>
      <c r="BY151" s="3">
        <v>16</v>
      </c>
      <c r="BZ151" s="3">
        <v>15</v>
      </c>
      <c r="CA151" s="3">
        <v>9</v>
      </c>
      <c r="CB151" s="3">
        <v>11</v>
      </c>
      <c r="CC151" s="3">
        <v>12</v>
      </c>
      <c r="CD151" s="3">
        <v>11</v>
      </c>
      <c r="CE151" s="3">
        <v>5</v>
      </c>
      <c r="CF151" s="3">
        <v>9</v>
      </c>
      <c r="CG151" s="3">
        <v>9</v>
      </c>
      <c r="CH151" s="3">
        <v>12</v>
      </c>
      <c r="CI151" s="3">
        <v>18</v>
      </c>
      <c r="CJ151" s="3">
        <v>16</v>
      </c>
      <c r="CK151" s="3">
        <v>10</v>
      </c>
      <c r="CL151" s="3">
        <v>13</v>
      </c>
      <c r="CM151" s="3">
        <v>12</v>
      </c>
      <c r="CN151" s="3">
        <v>2</v>
      </c>
      <c r="CO151" s="3">
        <v>18</v>
      </c>
      <c r="CP151" s="3">
        <v>12</v>
      </c>
      <c r="CQ151" s="3">
        <v>10</v>
      </c>
      <c r="CR151" s="3">
        <v>9</v>
      </c>
      <c r="CS151" s="3" t="e">
        <f>NA()</f>
        <v>#N/A</v>
      </c>
      <c r="CT151" s="3">
        <v>2</v>
      </c>
    </row>
    <row r="152" spans="1:98" x14ac:dyDescent="0.2">
      <c r="A152" s="62">
        <v>1</v>
      </c>
      <c r="B152" s="3">
        <v>7</v>
      </c>
      <c r="C152" s="3">
        <v>7</v>
      </c>
      <c r="D152" s="3">
        <v>9</v>
      </c>
      <c r="E152" s="3">
        <v>7</v>
      </c>
      <c r="F152" s="3">
        <v>7</v>
      </c>
      <c r="G152" s="3">
        <v>6</v>
      </c>
      <c r="H152" s="3">
        <v>8</v>
      </c>
      <c r="I152" s="3">
        <v>8</v>
      </c>
      <c r="J152" s="3">
        <v>7</v>
      </c>
      <c r="K152" s="3">
        <v>8</v>
      </c>
      <c r="L152" s="3">
        <v>8</v>
      </c>
      <c r="M152" s="3">
        <v>5</v>
      </c>
      <c r="N152" s="3">
        <v>9</v>
      </c>
      <c r="O152" s="87">
        <v>9</v>
      </c>
      <c r="P152" s="3">
        <v>8</v>
      </c>
      <c r="Q152" s="3" t="e">
        <f>NA()</f>
        <v>#N/A</v>
      </c>
      <c r="R152" s="3" t="e">
        <f>NA()</f>
        <v>#N/A</v>
      </c>
      <c r="S152" s="3" t="e">
        <f>NA()</f>
        <v>#N/A</v>
      </c>
      <c r="T152" s="3" t="e">
        <f>NA()</f>
        <v>#N/A</v>
      </c>
      <c r="U152" s="3">
        <v>8</v>
      </c>
      <c r="V152" s="3">
        <v>5</v>
      </c>
      <c r="W152" s="3">
        <v>5</v>
      </c>
      <c r="X152" s="3">
        <v>4</v>
      </c>
      <c r="Y152" s="3">
        <v>5</v>
      </c>
      <c r="Z152" s="3">
        <v>4</v>
      </c>
      <c r="AA152" s="3">
        <v>7</v>
      </c>
      <c r="AB152" s="3">
        <v>11</v>
      </c>
      <c r="AC152" s="3">
        <v>7</v>
      </c>
      <c r="AD152" s="3">
        <v>6</v>
      </c>
      <c r="AE152" s="3">
        <v>5</v>
      </c>
      <c r="AF152" s="3">
        <v>6</v>
      </c>
      <c r="AG152" s="3">
        <v>9</v>
      </c>
      <c r="AH152" s="3">
        <v>3</v>
      </c>
      <c r="AI152" s="66" t="e">
        <f>NA()</f>
        <v>#N/A</v>
      </c>
      <c r="AJ152" s="3">
        <v>8</v>
      </c>
      <c r="AK152" s="3">
        <v>10</v>
      </c>
      <c r="AL152" s="3">
        <v>8</v>
      </c>
      <c r="AM152" s="3">
        <v>3</v>
      </c>
      <c r="AN152" s="3">
        <v>7</v>
      </c>
      <c r="AO152" s="3">
        <v>3</v>
      </c>
      <c r="AP152" s="3" t="e">
        <f>NA()</f>
        <v>#N/A</v>
      </c>
      <c r="AQ152" s="3">
        <v>3</v>
      </c>
      <c r="AR152" s="3">
        <v>7</v>
      </c>
      <c r="AS152" s="3">
        <v>7</v>
      </c>
      <c r="AT152" s="3">
        <v>4</v>
      </c>
      <c r="AU152" s="3">
        <v>5</v>
      </c>
      <c r="AV152" s="3">
        <v>10</v>
      </c>
      <c r="AW152" s="3">
        <v>4</v>
      </c>
      <c r="AX152" s="3">
        <v>8</v>
      </c>
      <c r="AY152" s="3">
        <v>7</v>
      </c>
      <c r="AZ152" s="3">
        <v>9</v>
      </c>
      <c r="BA152" s="3">
        <v>9</v>
      </c>
      <c r="BB152" s="3">
        <v>9</v>
      </c>
      <c r="BC152" s="3">
        <v>5</v>
      </c>
      <c r="BD152" s="3">
        <v>7</v>
      </c>
      <c r="BE152" s="3">
        <v>5</v>
      </c>
      <c r="BF152" s="3">
        <v>5</v>
      </c>
      <c r="BG152" s="3">
        <v>7</v>
      </c>
      <c r="BH152" s="3">
        <v>1</v>
      </c>
      <c r="BI152" s="3">
        <v>3</v>
      </c>
      <c r="BJ152" s="3">
        <v>7</v>
      </c>
      <c r="BK152" s="3">
        <v>6</v>
      </c>
      <c r="BL152" s="3">
        <v>8</v>
      </c>
      <c r="BM152" s="3">
        <v>1</v>
      </c>
      <c r="BN152" s="3">
        <v>7</v>
      </c>
      <c r="BO152" s="3">
        <v>8</v>
      </c>
      <c r="BP152" s="3">
        <v>10</v>
      </c>
      <c r="BQ152" s="3">
        <v>1</v>
      </c>
      <c r="BR152" s="3">
        <v>8</v>
      </c>
      <c r="BS152" s="3">
        <v>9</v>
      </c>
      <c r="BT152" s="3">
        <v>3</v>
      </c>
      <c r="BU152" s="3">
        <v>8</v>
      </c>
      <c r="BV152" s="3">
        <v>4</v>
      </c>
      <c r="BW152" s="3">
        <v>6</v>
      </c>
      <c r="BX152" s="3">
        <v>1</v>
      </c>
      <c r="BY152" s="3">
        <v>7</v>
      </c>
      <c r="BZ152" s="3">
        <v>7</v>
      </c>
      <c r="CA152" s="3">
        <v>4</v>
      </c>
      <c r="CB152" s="3">
        <v>6</v>
      </c>
      <c r="CC152" s="3">
        <v>6</v>
      </c>
      <c r="CD152" s="3">
        <v>6</v>
      </c>
      <c r="CE152" s="3">
        <v>2</v>
      </c>
      <c r="CF152" s="3">
        <v>4</v>
      </c>
      <c r="CG152" s="3">
        <v>4</v>
      </c>
      <c r="CH152" s="3">
        <v>6</v>
      </c>
      <c r="CI152" s="3">
        <v>8</v>
      </c>
      <c r="CJ152" s="3">
        <v>7</v>
      </c>
      <c r="CK152" s="3">
        <v>5</v>
      </c>
      <c r="CL152" s="3">
        <v>5</v>
      </c>
      <c r="CM152" s="3">
        <v>6</v>
      </c>
      <c r="CN152" s="3">
        <v>1</v>
      </c>
      <c r="CO152" s="3">
        <v>8</v>
      </c>
      <c r="CP152" s="3">
        <v>6</v>
      </c>
      <c r="CQ152" s="3">
        <v>5</v>
      </c>
      <c r="CR152" s="3">
        <v>4</v>
      </c>
      <c r="CS152" s="3" t="e">
        <f>NA()</f>
        <v>#N/A</v>
      </c>
      <c r="CT152" s="3">
        <v>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C113"/>
  <sheetViews>
    <sheetView topLeftCell="A60" zoomScale="85" zoomScaleNormal="85" workbookViewId="0">
      <selection activeCell="D89" sqref="D89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2.83203125" style="95" customWidth="1"/>
  </cols>
  <sheetData>
    <row r="1" spans="1:3" x14ac:dyDescent="0.2">
      <c r="A1" s="2" t="s">
        <v>0</v>
      </c>
      <c r="B1" s="2" t="s">
        <v>333</v>
      </c>
      <c r="C1" s="94" t="s">
        <v>334</v>
      </c>
    </row>
    <row r="2" spans="1:3" x14ac:dyDescent="0.2">
      <c r="A2" s="3" t="s">
        <v>21</v>
      </c>
      <c r="B2" s="5" t="s">
        <v>335</v>
      </c>
      <c r="C2" s="95" t="b">
        <f>IF(IFERROR(VLOOKUP(A2,SETTINGS!$S:$S,1,FALSE),FALSE)=FALSE,FALSE,TRUE)</f>
        <v>1</v>
      </c>
    </row>
    <row r="3" spans="1:3" x14ac:dyDescent="0.2">
      <c r="A3" s="3" t="s">
        <v>27</v>
      </c>
      <c r="B3" s="5" t="s">
        <v>336</v>
      </c>
      <c r="C3" s="95" t="b">
        <f>IF(IFERROR(VLOOKUP(A3,SETTINGS!$S:$S,1,FALSE),FALSE)=FALSE,FALSE,TRUE)</f>
        <v>1</v>
      </c>
    </row>
    <row r="4" spans="1:3" x14ac:dyDescent="0.2">
      <c r="A4" s="3" t="s">
        <v>32</v>
      </c>
      <c r="B4" t="s">
        <v>337</v>
      </c>
      <c r="C4" s="95" t="b">
        <f>IF(IFERROR(VLOOKUP(A4,SETTINGS!$S:$S,1,FALSE),FALSE)=FALSE,FALSE,TRUE)</f>
        <v>1</v>
      </c>
    </row>
    <row r="5" spans="1:3" x14ac:dyDescent="0.2">
      <c r="A5" s="3" t="s">
        <v>34</v>
      </c>
      <c r="B5" t="s">
        <v>338</v>
      </c>
      <c r="C5" s="95" t="b">
        <f>IF(IFERROR(VLOOKUP(A5,SETTINGS!$S:$S,1,FALSE),FALSE)=FALSE,FALSE,TRUE)</f>
        <v>1</v>
      </c>
    </row>
    <row r="6" spans="1:3" x14ac:dyDescent="0.2">
      <c r="A6" s="3" t="s">
        <v>38</v>
      </c>
      <c r="B6" s="5" t="s">
        <v>339</v>
      </c>
      <c r="C6" s="95" t="b">
        <f>IF(IFERROR(VLOOKUP(A6,SETTINGS!$S:$S,1,FALSE),FALSE)=FALSE,FALSE,TRUE)</f>
        <v>1</v>
      </c>
    </row>
    <row r="7" spans="1:3" x14ac:dyDescent="0.2">
      <c r="A7" s="3" t="s">
        <v>42</v>
      </c>
      <c r="B7" s="5" t="s">
        <v>340</v>
      </c>
      <c r="C7" s="95" t="b">
        <f>IF(IFERROR(VLOOKUP(A7,SETTINGS!$S:$S,1,FALSE),FALSE)=FALSE,FALSE,TRUE)</f>
        <v>1</v>
      </c>
    </row>
    <row r="8" spans="1:3" x14ac:dyDescent="0.2">
      <c r="A8" s="3" t="s">
        <v>46</v>
      </c>
      <c r="B8" s="5" t="s">
        <v>341</v>
      </c>
      <c r="C8" s="95" t="b">
        <f>IF(IFERROR(VLOOKUP(A8,SETTINGS!$S:$S,1,FALSE),FALSE)=FALSE,FALSE,TRUE)</f>
        <v>1</v>
      </c>
    </row>
    <row r="9" spans="1:3" x14ac:dyDescent="0.2">
      <c r="A9" s="3" t="s">
        <v>48</v>
      </c>
      <c r="B9" t="s">
        <v>342</v>
      </c>
      <c r="C9" s="95" t="b">
        <f>IF(IFERROR(VLOOKUP(A9,SETTINGS!$S:$S,1,FALSE),FALSE)=FALSE,FALSE,TRUE)</f>
        <v>1</v>
      </c>
    </row>
    <row r="10" spans="1:3" x14ac:dyDescent="0.2">
      <c r="A10" s="3" t="s">
        <v>50</v>
      </c>
      <c r="B10" s="5" t="s">
        <v>343</v>
      </c>
      <c r="C10" s="95" t="b">
        <f>IF(IFERROR(VLOOKUP(A10,SETTINGS!$S:$S,1,FALSE),FALSE)=FALSE,FALSE,TRUE)</f>
        <v>1</v>
      </c>
    </row>
    <row r="11" spans="1:3" x14ac:dyDescent="0.2">
      <c r="A11" s="3" t="s">
        <v>53</v>
      </c>
      <c r="B11" s="5" t="s">
        <v>344</v>
      </c>
      <c r="C11" s="95" t="b">
        <f>IF(IFERROR(VLOOKUP(A11,SETTINGS!$S:$S,1,FALSE),FALSE)=FALSE,FALSE,TRUE)</f>
        <v>1</v>
      </c>
    </row>
    <row r="12" spans="1:3" x14ac:dyDescent="0.2">
      <c r="A12" s="3" t="s">
        <v>57</v>
      </c>
      <c r="B12" s="5" t="s">
        <v>345</v>
      </c>
      <c r="C12" s="95" t="b">
        <f>IF(IFERROR(VLOOKUP(A12,SETTINGS!$S:$S,1,FALSE),FALSE)=FALSE,FALSE,TRUE)</f>
        <v>1</v>
      </c>
    </row>
    <row r="13" spans="1:3" x14ac:dyDescent="0.2">
      <c r="A13" s="3" t="s">
        <v>60</v>
      </c>
      <c r="B13" s="5" t="s">
        <v>346</v>
      </c>
      <c r="C13" s="95" t="b">
        <f>IF(IFERROR(VLOOKUP(A13,SETTINGS!$S:$S,1,FALSE),FALSE)=FALSE,FALSE,TRUE)</f>
        <v>1</v>
      </c>
    </row>
    <row r="14" spans="1:3" x14ac:dyDescent="0.2">
      <c r="A14" s="3" t="s">
        <v>63</v>
      </c>
      <c r="B14" s="5" t="s">
        <v>347</v>
      </c>
      <c r="C14" s="95" t="b">
        <f>IF(IFERROR(VLOOKUP(A14,SETTINGS!$S:$S,1,FALSE),FALSE)=FALSE,FALSE,TRUE)</f>
        <v>1</v>
      </c>
    </row>
    <row r="15" spans="1:3" x14ac:dyDescent="0.2">
      <c r="A15" s="3" t="s">
        <v>66</v>
      </c>
      <c r="B15" s="5" t="s">
        <v>348</v>
      </c>
      <c r="C15" s="95" t="b">
        <f>IF(IFERROR(VLOOKUP(A15,SETTINGS!$S:$S,1,FALSE),FALSE)=FALSE,FALSE,TRUE)</f>
        <v>1</v>
      </c>
    </row>
    <row r="16" spans="1:3" x14ac:dyDescent="0.2">
      <c r="A16" s="3" t="s">
        <v>69</v>
      </c>
      <c r="B16" s="4" t="s">
        <v>349</v>
      </c>
      <c r="C16" s="95" t="b">
        <f>IF(IFERROR(VLOOKUP(A16,SETTINGS!$S:$S,1,FALSE),FALSE)=FALSE,FALSE,TRUE)</f>
        <v>1</v>
      </c>
    </row>
    <row r="17" spans="1:3" x14ac:dyDescent="0.2">
      <c r="A17" s="3" t="s">
        <v>350</v>
      </c>
      <c r="B17" t="s">
        <v>351</v>
      </c>
      <c r="C17" s="95" t="b">
        <f>IF(IFERROR(VLOOKUP(A17,SETTINGS!$S:$S,1,FALSE),FALSE)=FALSE,FALSE,TRUE)</f>
        <v>0</v>
      </c>
    </row>
    <row r="18" spans="1:3" x14ac:dyDescent="0.2">
      <c r="A18" s="3" t="s">
        <v>72</v>
      </c>
      <c r="B18" t="s">
        <v>352</v>
      </c>
      <c r="C18" s="95" t="b">
        <f>IF(IFERROR(VLOOKUP(A18,SETTINGS!$S:$S,1,FALSE),FALSE)=FALSE,FALSE,TRUE)</f>
        <v>1</v>
      </c>
    </row>
    <row r="19" spans="1:3" x14ac:dyDescent="0.2">
      <c r="A19" s="3" t="s">
        <v>77</v>
      </c>
      <c r="B19" t="s">
        <v>353</v>
      </c>
      <c r="C19" s="95" t="b">
        <f>IF(IFERROR(VLOOKUP(A19,SETTINGS!$S:$S,1,FALSE),FALSE)=FALSE,FALSE,TRUE)</f>
        <v>1</v>
      </c>
    </row>
    <row r="20" spans="1:3" x14ac:dyDescent="0.2">
      <c r="A20" s="3" t="s">
        <v>80</v>
      </c>
      <c r="B20" s="4" t="s">
        <v>354</v>
      </c>
      <c r="C20" s="95" t="b">
        <f>IF(IFERROR(VLOOKUP(A20,SETTINGS!$S:$S,1,FALSE),FALSE)=FALSE,FALSE,TRUE)</f>
        <v>1</v>
      </c>
    </row>
    <row r="21" spans="1:3" x14ac:dyDescent="0.2">
      <c r="A21" s="3" t="s">
        <v>82</v>
      </c>
      <c r="B21" t="s">
        <v>355</v>
      </c>
      <c r="C21" s="95" t="b">
        <f>IF(IFERROR(VLOOKUP(A21,SETTINGS!$S:$S,1,FALSE),FALSE)=FALSE,FALSE,TRUE)</f>
        <v>1</v>
      </c>
    </row>
    <row r="22" spans="1:3" x14ac:dyDescent="0.2">
      <c r="A22" s="3" t="s">
        <v>85</v>
      </c>
      <c r="B22" s="5" t="s">
        <v>356</v>
      </c>
      <c r="C22" s="95" t="b">
        <f>IF(IFERROR(VLOOKUP(A22,SETTINGS!$S:$S,1,FALSE),FALSE)=FALSE,FALSE,TRUE)</f>
        <v>1</v>
      </c>
    </row>
    <row r="23" spans="1:3" x14ac:dyDescent="0.2">
      <c r="A23" s="3" t="s">
        <v>89</v>
      </c>
      <c r="B23" s="5" t="s">
        <v>357</v>
      </c>
      <c r="C23" s="95" t="b">
        <f>IF(IFERROR(VLOOKUP(A23,SETTINGS!$S:$S,1,FALSE),FALSE)=FALSE,FALSE,TRUE)</f>
        <v>1</v>
      </c>
    </row>
    <row r="24" spans="1:3" x14ac:dyDescent="0.2">
      <c r="A24" s="3" t="s">
        <v>91</v>
      </c>
      <c r="B24" s="5" t="s">
        <v>358</v>
      </c>
      <c r="C24" s="95" t="b">
        <f>IF(IFERROR(VLOOKUP(A24,SETTINGS!$S:$S,1,FALSE),FALSE)=FALSE,FALSE,TRUE)</f>
        <v>1</v>
      </c>
    </row>
    <row r="25" spans="1:3" x14ac:dyDescent="0.2">
      <c r="A25" s="3" t="s">
        <v>95</v>
      </c>
      <c r="B25" t="s">
        <v>359</v>
      </c>
      <c r="C25" s="95" t="b">
        <f>IF(IFERROR(VLOOKUP(A25,SETTINGS!$S:$S,1,FALSE),FALSE)=FALSE,FALSE,TRUE)</f>
        <v>1</v>
      </c>
    </row>
    <row r="26" spans="1:3" x14ac:dyDescent="0.2">
      <c r="A26" s="3" t="s">
        <v>360</v>
      </c>
      <c r="B26" t="s">
        <v>361</v>
      </c>
      <c r="C26" s="95" t="b">
        <f>IF(IFERROR(VLOOKUP(A26,SETTINGS!$S:$S,1,FALSE),FALSE)=FALSE,FALSE,TRUE)</f>
        <v>0</v>
      </c>
    </row>
    <row r="27" spans="1:3" x14ac:dyDescent="0.2">
      <c r="A27" s="3" t="s">
        <v>98</v>
      </c>
      <c r="B27" s="5" t="s">
        <v>362</v>
      </c>
      <c r="C27" s="95" t="b">
        <f>IF(IFERROR(VLOOKUP(A27,SETTINGS!$S:$S,1,FALSE),FALSE)=FALSE,FALSE,TRUE)</f>
        <v>1</v>
      </c>
    </row>
    <row r="28" spans="1:3" x14ac:dyDescent="0.2">
      <c r="A28" s="3" t="s">
        <v>101</v>
      </c>
      <c r="B28" s="4" t="s">
        <v>363</v>
      </c>
      <c r="C28" s="95" t="b">
        <f>IF(IFERROR(VLOOKUP(A28,SETTINGS!$S:$S,1,FALSE),FALSE)=FALSE,FALSE,TRUE)</f>
        <v>1</v>
      </c>
    </row>
    <row r="29" spans="1:3" x14ac:dyDescent="0.2">
      <c r="A29" s="3" t="s">
        <v>104</v>
      </c>
      <c r="B29" s="5" t="s">
        <v>364</v>
      </c>
      <c r="C29" s="95" t="b">
        <f>IF(IFERROR(VLOOKUP(A29,SETTINGS!$S:$S,1,FALSE),FALSE)=FALSE,FALSE,TRUE)</f>
        <v>1</v>
      </c>
    </row>
    <row r="30" spans="1:3" x14ac:dyDescent="0.2">
      <c r="A30" s="3" t="s">
        <v>106</v>
      </c>
      <c r="B30" s="4" t="s">
        <v>365</v>
      </c>
      <c r="C30" s="95" t="b">
        <f>IF(IFERROR(VLOOKUP(A30,SETTINGS!$S:$S,1,FALSE),FALSE)=FALSE,FALSE,TRUE)</f>
        <v>1</v>
      </c>
    </row>
    <row r="31" spans="1:3" x14ac:dyDescent="0.2">
      <c r="A31" s="3" t="s">
        <v>111</v>
      </c>
      <c r="B31" t="s">
        <v>366</v>
      </c>
      <c r="C31" s="95" t="b">
        <f>IF(IFERROR(VLOOKUP(A31,SETTINGS!$S:$S,1,FALSE),FALSE)=FALSE,FALSE,TRUE)</f>
        <v>1</v>
      </c>
    </row>
    <row r="32" spans="1:3" x14ac:dyDescent="0.2">
      <c r="A32" s="3" t="s">
        <v>116</v>
      </c>
      <c r="B32" t="s">
        <v>367</v>
      </c>
      <c r="C32" s="95" t="b">
        <f>IF(IFERROR(VLOOKUP(A32,SETTINGS!$S:$S,1,FALSE),FALSE)=FALSE,FALSE,TRUE)</f>
        <v>1</v>
      </c>
    </row>
    <row r="33" spans="1:3" x14ac:dyDescent="0.2">
      <c r="A33" s="3" t="s">
        <v>120</v>
      </c>
      <c r="B33" t="s">
        <v>368</v>
      </c>
      <c r="C33" s="95" t="b">
        <f>IF(IFERROR(VLOOKUP(A33,SETTINGS!$S:$S,1,FALSE),FALSE)=FALSE,FALSE,TRUE)</f>
        <v>1</v>
      </c>
    </row>
    <row r="34" spans="1:3" x14ac:dyDescent="0.2">
      <c r="A34" s="3" t="s">
        <v>369</v>
      </c>
      <c r="B34" t="s">
        <v>370</v>
      </c>
      <c r="C34" s="95" t="b">
        <f>IF(IFERROR(VLOOKUP(A34,SETTINGS!$S:$S,1,FALSE),FALSE)=FALSE,FALSE,TRUE)</f>
        <v>0</v>
      </c>
    </row>
    <row r="35" spans="1:3" x14ac:dyDescent="0.2">
      <c r="A35" s="3" t="s">
        <v>123</v>
      </c>
      <c r="B35" t="s">
        <v>371</v>
      </c>
      <c r="C35" s="95" t="b">
        <f>IF(IFERROR(VLOOKUP(A35,SETTINGS!$S:$S,1,FALSE),FALSE)=FALSE,FALSE,TRUE)</f>
        <v>1</v>
      </c>
    </row>
    <row r="36" spans="1:3" x14ac:dyDescent="0.2">
      <c r="A36" s="3" t="s">
        <v>132</v>
      </c>
      <c r="B36" s="5" t="s">
        <v>372</v>
      </c>
      <c r="C36" s="95" t="b">
        <f>IF(IFERROR(VLOOKUP(A36,SETTINGS!$S:$S,1,FALSE),FALSE)=FALSE,FALSE,TRUE)</f>
        <v>1</v>
      </c>
    </row>
    <row r="37" spans="1:3" x14ac:dyDescent="0.2">
      <c r="A37" s="3" t="s">
        <v>134</v>
      </c>
      <c r="B37" s="5" t="s">
        <v>373</v>
      </c>
      <c r="C37" s="95" t="b">
        <f>IF(IFERROR(VLOOKUP(A37,SETTINGS!$S:$S,1,FALSE),FALSE)=FALSE,FALSE,TRUE)</f>
        <v>1</v>
      </c>
    </row>
    <row r="38" spans="1:3" x14ac:dyDescent="0.2">
      <c r="A38" s="3" t="s">
        <v>138</v>
      </c>
      <c r="B38" s="5" t="s">
        <v>374</v>
      </c>
      <c r="C38" s="95" t="b">
        <f>IF(IFERROR(VLOOKUP(A38,SETTINGS!$S:$S,1,FALSE),FALSE)=FALSE,FALSE,TRUE)</f>
        <v>1</v>
      </c>
    </row>
    <row r="39" spans="1:3" x14ac:dyDescent="0.2">
      <c r="A39" s="3" t="s">
        <v>142</v>
      </c>
      <c r="B39" t="s">
        <v>375</v>
      </c>
      <c r="C39" s="95" t="b">
        <f>IF(IFERROR(VLOOKUP(A39,SETTINGS!$S:$S,1,FALSE),FALSE)=FALSE,FALSE,TRUE)</f>
        <v>1</v>
      </c>
    </row>
    <row r="40" spans="1:3" x14ac:dyDescent="0.2">
      <c r="A40" s="3" t="s">
        <v>145</v>
      </c>
      <c r="B40" t="s">
        <v>376</v>
      </c>
      <c r="C40" s="95" t="b">
        <f>IF(IFERROR(VLOOKUP(A40,SETTINGS!$S:$S,1,FALSE),FALSE)=FALSE,FALSE,TRUE)</f>
        <v>1</v>
      </c>
    </row>
    <row r="41" spans="1:3" x14ac:dyDescent="0.2">
      <c r="A41" s="3" t="s">
        <v>147</v>
      </c>
      <c r="B41" t="s">
        <v>377</v>
      </c>
      <c r="C41" s="95" t="b">
        <f>IF(IFERROR(VLOOKUP(A41,SETTINGS!$S:$S,1,FALSE),FALSE)=FALSE,FALSE,TRUE)</f>
        <v>1</v>
      </c>
    </row>
    <row r="42" spans="1:3" x14ac:dyDescent="0.2">
      <c r="A42" s="3" t="s">
        <v>152</v>
      </c>
      <c r="B42" s="5" t="s">
        <v>378</v>
      </c>
      <c r="C42" s="95" t="b">
        <f>IF(IFERROR(VLOOKUP(A42,SETTINGS!$S:$S,1,FALSE),FALSE)=FALSE,FALSE,TRUE)</f>
        <v>1</v>
      </c>
    </row>
    <row r="43" spans="1:3" x14ac:dyDescent="0.2">
      <c r="A43" s="3" t="s">
        <v>153</v>
      </c>
      <c r="B43" s="4" t="s">
        <v>379</v>
      </c>
      <c r="C43" s="95" t="b">
        <f>IF(IFERROR(VLOOKUP(A43,SETTINGS!$S:$S,1,FALSE),FALSE)=FALSE,FALSE,TRUE)</f>
        <v>1</v>
      </c>
    </row>
    <row r="44" spans="1:3" x14ac:dyDescent="0.2">
      <c r="A44" s="3" t="s">
        <v>155</v>
      </c>
      <c r="B44" t="s">
        <v>380</v>
      </c>
      <c r="C44" s="95" t="b">
        <f>IF(IFERROR(VLOOKUP(A44,SETTINGS!$S:$S,1,FALSE),FALSE)=FALSE,FALSE,TRUE)</f>
        <v>1</v>
      </c>
    </row>
    <row r="45" spans="1:3" x14ac:dyDescent="0.2">
      <c r="A45" s="3" t="s">
        <v>381</v>
      </c>
      <c r="B45" t="s">
        <v>382</v>
      </c>
      <c r="C45" s="95" t="b">
        <f>IF(IFERROR(VLOOKUP(A45,SETTINGS!$S:$S,1,FALSE),FALSE)=FALSE,FALSE,TRUE)</f>
        <v>0</v>
      </c>
    </row>
    <row r="46" spans="1:3" x14ac:dyDescent="0.2">
      <c r="A46" s="3" t="s">
        <v>157</v>
      </c>
      <c r="B46" s="4" t="s">
        <v>383</v>
      </c>
      <c r="C46" s="95" t="b">
        <f>IF(IFERROR(VLOOKUP(A46,SETTINGS!$S:$S,1,FALSE),FALSE)=FALSE,FALSE,TRUE)</f>
        <v>1</v>
      </c>
    </row>
    <row r="47" spans="1:3" x14ac:dyDescent="0.2">
      <c r="A47" s="3" t="s">
        <v>384</v>
      </c>
      <c r="B47" t="s">
        <v>385</v>
      </c>
      <c r="C47" s="95" t="b">
        <f>IF(IFERROR(VLOOKUP(A47,SETTINGS!$S:$S,1,FALSE),FALSE)=FALSE,FALSE,TRUE)</f>
        <v>0</v>
      </c>
    </row>
    <row r="48" spans="1:3" x14ac:dyDescent="0.2">
      <c r="A48" s="3" t="s">
        <v>159</v>
      </c>
      <c r="B48" s="5" t="s">
        <v>386</v>
      </c>
      <c r="C48" s="95" t="b">
        <f>IF(IFERROR(VLOOKUP(A48,SETTINGS!$S:$S,1,FALSE),FALSE)=FALSE,FALSE,TRUE)</f>
        <v>1</v>
      </c>
    </row>
    <row r="49" spans="1:3" x14ac:dyDescent="0.2">
      <c r="A49" s="3" t="s">
        <v>161</v>
      </c>
      <c r="B49" s="5" t="s">
        <v>387</v>
      </c>
      <c r="C49" s="95" t="b">
        <f>IF(IFERROR(VLOOKUP(A49,SETTINGS!$S:$S,1,FALSE),FALSE)=FALSE,FALSE,TRUE)</f>
        <v>1</v>
      </c>
    </row>
    <row r="50" spans="1:3" x14ac:dyDescent="0.2">
      <c r="A50" s="3" t="s">
        <v>163</v>
      </c>
      <c r="B50" s="5" t="s">
        <v>388</v>
      </c>
      <c r="C50" s="95" t="b">
        <f>IF(IFERROR(VLOOKUP(A50,SETTINGS!$S:$S,1,FALSE),FALSE)=FALSE,FALSE,TRUE)</f>
        <v>1</v>
      </c>
    </row>
    <row r="51" spans="1:3" x14ac:dyDescent="0.2">
      <c r="A51" s="3" t="s">
        <v>166</v>
      </c>
      <c r="B51" s="5" t="s">
        <v>389</v>
      </c>
      <c r="C51" s="95" t="b">
        <f>IF(IFERROR(VLOOKUP(A51,SETTINGS!$S:$S,1,FALSE),FALSE)=FALSE,FALSE,TRUE)</f>
        <v>1</v>
      </c>
    </row>
    <row r="52" spans="1:3" x14ac:dyDescent="0.2">
      <c r="A52" s="3" t="s">
        <v>390</v>
      </c>
      <c r="B52" t="s">
        <v>391</v>
      </c>
      <c r="C52" s="95" t="b">
        <f>IF(IFERROR(VLOOKUP(A52,SETTINGS!$S:$S,1,FALSE),FALSE)=FALSE,FALSE,TRUE)</f>
        <v>0</v>
      </c>
    </row>
    <row r="53" spans="1:3" x14ac:dyDescent="0.2">
      <c r="A53" s="3" t="s">
        <v>392</v>
      </c>
      <c r="B53" t="s">
        <v>393</v>
      </c>
      <c r="C53" s="95" t="b">
        <f>IF(IFERROR(VLOOKUP(A53,SETTINGS!$S:$S,1,FALSE),FALSE)=FALSE,FALSE,TRUE)</f>
        <v>0</v>
      </c>
    </row>
    <row r="54" spans="1:3" x14ac:dyDescent="0.2">
      <c r="A54" s="3" t="s">
        <v>169</v>
      </c>
      <c r="B54" s="4" t="s">
        <v>394</v>
      </c>
      <c r="C54" s="95" t="b">
        <f>IF(IFERROR(VLOOKUP(A54,SETTINGS!$S:$S,1,FALSE),FALSE)=FALSE,FALSE,TRUE)</f>
        <v>1</v>
      </c>
    </row>
    <row r="55" spans="1:3" x14ac:dyDescent="0.2">
      <c r="A55" s="3" t="s">
        <v>173</v>
      </c>
      <c r="B55" s="5" t="s">
        <v>395</v>
      </c>
      <c r="C55" s="95" t="b">
        <f>IF(IFERROR(VLOOKUP(A55,SETTINGS!$S:$S,1,FALSE),FALSE)=FALSE,FALSE,TRUE)</f>
        <v>1</v>
      </c>
    </row>
    <row r="56" spans="1:3" x14ac:dyDescent="0.2">
      <c r="A56" s="3" t="s">
        <v>176</v>
      </c>
      <c r="B56" s="5" t="s">
        <v>396</v>
      </c>
      <c r="C56" s="95" t="b">
        <f>IF(IFERROR(VLOOKUP(A56,SETTINGS!$S:$S,1,FALSE),FALSE)=FALSE,FALSE,TRUE)</f>
        <v>1</v>
      </c>
    </row>
    <row r="57" spans="1:3" x14ac:dyDescent="0.2">
      <c r="A57" s="3" t="s">
        <v>177</v>
      </c>
      <c r="B57" s="4" t="s">
        <v>397</v>
      </c>
      <c r="C57" s="95" t="b">
        <f>IF(IFERROR(VLOOKUP(A57,SETTINGS!$S:$S,1,FALSE),FALSE)=FALSE,FALSE,TRUE)</f>
        <v>1</v>
      </c>
    </row>
    <row r="58" spans="1:3" x14ac:dyDescent="0.2">
      <c r="A58" s="3" t="s">
        <v>181</v>
      </c>
      <c r="B58" t="s">
        <v>398</v>
      </c>
      <c r="C58" s="95" t="b">
        <f>IF(IFERROR(VLOOKUP(A58,SETTINGS!$S:$S,1,FALSE),FALSE)=FALSE,FALSE,TRUE)</f>
        <v>1</v>
      </c>
    </row>
    <row r="59" spans="1:3" x14ac:dyDescent="0.2">
      <c r="A59" s="3" t="s">
        <v>184</v>
      </c>
      <c r="B59" s="5" t="s">
        <v>399</v>
      </c>
      <c r="C59" s="95" t="b">
        <f>IF(IFERROR(VLOOKUP(A59,SETTINGS!$S:$S,1,FALSE),FALSE)=FALSE,FALSE,TRUE)</f>
        <v>1</v>
      </c>
    </row>
    <row r="60" spans="1:3" x14ac:dyDescent="0.2">
      <c r="A60" s="3" t="s">
        <v>187</v>
      </c>
      <c r="B60" t="s">
        <v>400</v>
      </c>
      <c r="C60" s="95" t="b">
        <f>IF(IFERROR(VLOOKUP(A60,SETTINGS!$S:$S,1,FALSE),FALSE)=FALSE,FALSE,TRUE)</f>
        <v>1</v>
      </c>
    </row>
    <row r="61" spans="1:3" x14ac:dyDescent="0.2">
      <c r="A61" s="3" t="s">
        <v>190</v>
      </c>
      <c r="B61" t="s">
        <v>401</v>
      </c>
      <c r="C61" s="95" t="b">
        <f>IF(IFERROR(VLOOKUP(A61,SETTINGS!$S:$S,1,FALSE),FALSE)=FALSE,FALSE,TRUE)</f>
        <v>1</v>
      </c>
    </row>
    <row r="62" spans="1:3" x14ac:dyDescent="0.2">
      <c r="A62" s="3" t="s">
        <v>192</v>
      </c>
      <c r="B62" t="s">
        <v>402</v>
      </c>
      <c r="C62" s="95" t="b">
        <f>IF(IFERROR(VLOOKUP(A62,SETTINGS!$S:$S,1,FALSE),FALSE)=FALSE,FALSE,TRUE)</f>
        <v>1</v>
      </c>
    </row>
    <row r="63" spans="1:3" x14ac:dyDescent="0.2">
      <c r="A63" s="3" t="s">
        <v>196</v>
      </c>
      <c r="B63" s="4" t="s">
        <v>403</v>
      </c>
      <c r="C63" s="95" t="b">
        <f>IF(IFERROR(VLOOKUP(A63,SETTINGS!$S:$S,1,FALSE),FALSE)=FALSE,FALSE,TRUE)</f>
        <v>1</v>
      </c>
    </row>
    <row r="64" spans="1:3" x14ac:dyDescent="0.2">
      <c r="A64" s="3" t="s">
        <v>201</v>
      </c>
      <c r="B64" s="5" t="s">
        <v>404</v>
      </c>
      <c r="C64" s="95" t="b">
        <f>IF(IFERROR(VLOOKUP(A64,SETTINGS!$S:$S,1,FALSE),FALSE)=FALSE,FALSE,TRUE)</f>
        <v>1</v>
      </c>
    </row>
    <row r="65" spans="1:3" x14ac:dyDescent="0.2">
      <c r="A65" s="3" t="s">
        <v>208</v>
      </c>
      <c r="B65" s="5" t="s">
        <v>405</v>
      </c>
      <c r="C65" s="95" t="b">
        <f>IF(IFERROR(VLOOKUP(A65,SETTINGS!$S:$S,1,FALSE),FALSE)=FALSE,FALSE,TRUE)</f>
        <v>1</v>
      </c>
    </row>
    <row r="66" spans="1:3" x14ac:dyDescent="0.2">
      <c r="A66" s="3" t="s">
        <v>210</v>
      </c>
      <c r="B66" s="5" t="s">
        <v>406</v>
      </c>
      <c r="C66" s="95" t="b">
        <f>IF(IFERROR(VLOOKUP(A66,SETTINGS!$S:$S,1,FALSE),FALSE)=FALSE,FALSE,TRUE)</f>
        <v>1</v>
      </c>
    </row>
    <row r="67" spans="1:3" x14ac:dyDescent="0.2">
      <c r="A67" s="3" t="s">
        <v>212</v>
      </c>
      <c r="B67" t="s">
        <v>407</v>
      </c>
      <c r="C67" s="95" t="b">
        <f>IF(IFERROR(VLOOKUP(A67,SETTINGS!$S:$S,1,FALSE),FALSE)=FALSE,FALSE,TRUE)</f>
        <v>1</v>
      </c>
    </row>
    <row r="68" spans="1:3" x14ac:dyDescent="0.2">
      <c r="A68" s="3" t="s">
        <v>214</v>
      </c>
      <c r="B68" s="5" t="s">
        <v>408</v>
      </c>
      <c r="C68" s="95" t="b">
        <f>IF(IFERROR(VLOOKUP(A68,SETTINGS!$S:$S,1,FALSE),FALSE)=FALSE,FALSE,TRUE)</f>
        <v>1</v>
      </c>
    </row>
    <row r="69" spans="1:3" x14ac:dyDescent="0.2">
      <c r="A69" s="3" t="s">
        <v>216</v>
      </c>
      <c r="B69" t="s">
        <v>409</v>
      </c>
      <c r="C69" s="95" t="b">
        <f>IF(IFERROR(VLOOKUP(A69,SETTINGS!$S:$S,1,FALSE),FALSE)=FALSE,FALSE,TRUE)</f>
        <v>1</v>
      </c>
    </row>
    <row r="70" spans="1:3" x14ac:dyDescent="0.2">
      <c r="A70" s="3" t="s">
        <v>219</v>
      </c>
      <c r="B70" t="s">
        <v>410</v>
      </c>
      <c r="C70" s="95" t="b">
        <f>IF(IFERROR(VLOOKUP(A70,SETTINGS!$S:$S,1,FALSE),FALSE)=FALSE,FALSE,TRUE)</f>
        <v>1</v>
      </c>
    </row>
    <row r="71" spans="1:3" x14ac:dyDescent="0.2">
      <c r="A71" s="3" t="s">
        <v>221</v>
      </c>
      <c r="B71" t="s">
        <v>411</v>
      </c>
      <c r="C71" s="95" t="b">
        <f>IF(IFERROR(VLOOKUP(A71,SETTINGS!$S:$S,1,FALSE),FALSE)=FALSE,FALSE,TRUE)</f>
        <v>1</v>
      </c>
    </row>
    <row r="72" spans="1:3" x14ac:dyDescent="0.2">
      <c r="A72" s="3" t="s">
        <v>412</v>
      </c>
      <c r="B72" t="s">
        <v>413</v>
      </c>
      <c r="C72" s="95" t="b">
        <f>IF(IFERROR(VLOOKUP(A72,SETTINGS!$S:$S,1,FALSE),FALSE)=FALSE,FALSE,TRUE)</f>
        <v>0</v>
      </c>
    </row>
    <row r="73" spans="1:3" x14ac:dyDescent="0.2">
      <c r="A73" s="3" t="s">
        <v>225</v>
      </c>
      <c r="B73" s="5" t="s">
        <v>414</v>
      </c>
      <c r="C73" s="95" t="b">
        <f>IF(IFERROR(VLOOKUP(A73,SETTINGS!$S:$S,1,FALSE),FALSE)=FALSE,FALSE,TRUE)</f>
        <v>1</v>
      </c>
    </row>
    <row r="74" spans="1:3" x14ac:dyDescent="0.2">
      <c r="A74" s="3" t="s">
        <v>227</v>
      </c>
      <c r="B74" s="5" t="s">
        <v>415</v>
      </c>
      <c r="C74" s="95" t="b">
        <f>IF(IFERROR(VLOOKUP(A74,SETTINGS!$S:$S,1,FALSE),FALSE)=FALSE,FALSE,TRUE)</f>
        <v>1</v>
      </c>
    </row>
    <row r="75" spans="1:3" x14ac:dyDescent="0.2">
      <c r="A75" s="3" t="s">
        <v>229</v>
      </c>
      <c r="B75" s="4" t="s">
        <v>416</v>
      </c>
      <c r="C75" s="95" t="b">
        <f>IF(IFERROR(VLOOKUP(A75,SETTINGS!$S:$S,1,FALSE),FALSE)=FALSE,FALSE,TRUE)</f>
        <v>1</v>
      </c>
    </row>
    <row r="76" spans="1:3" x14ac:dyDescent="0.2">
      <c r="A76" s="3" t="s">
        <v>232</v>
      </c>
      <c r="B76" s="4" t="s">
        <v>417</v>
      </c>
      <c r="C76" s="95" t="b">
        <f>IF(IFERROR(VLOOKUP(A76,SETTINGS!$S:$S,1,FALSE),FALSE)=FALSE,FALSE,TRUE)</f>
        <v>1</v>
      </c>
    </row>
    <row r="77" spans="1:3" x14ac:dyDescent="0.2">
      <c r="A77" s="3" t="s">
        <v>236</v>
      </c>
      <c r="B77" t="s">
        <v>418</v>
      </c>
      <c r="C77" s="95" t="b">
        <f>IF(IFERROR(VLOOKUP(A77,SETTINGS!$S:$S,1,FALSE),FALSE)=FALSE,FALSE,TRUE)</f>
        <v>1</v>
      </c>
    </row>
    <row r="78" spans="1:3" x14ac:dyDescent="0.2">
      <c r="A78" s="3" t="s">
        <v>239</v>
      </c>
      <c r="B78" s="5" t="s">
        <v>419</v>
      </c>
      <c r="C78" s="95" t="b">
        <f>IF(IFERROR(VLOOKUP(A78,SETTINGS!$S:$S,1,FALSE),FALSE)=FALSE,FALSE,TRUE)</f>
        <v>1</v>
      </c>
    </row>
    <row r="79" spans="1:3" x14ac:dyDescent="0.2">
      <c r="A79" s="3" t="s">
        <v>241</v>
      </c>
      <c r="B79" s="5" t="s">
        <v>420</v>
      </c>
      <c r="C79" s="95" t="b">
        <f>IF(IFERROR(VLOOKUP(A79,SETTINGS!$S:$S,1,FALSE),FALSE)=FALSE,FALSE,TRUE)</f>
        <v>1</v>
      </c>
    </row>
    <row r="80" spans="1:3" x14ac:dyDescent="0.2">
      <c r="A80" s="3" t="s">
        <v>243</v>
      </c>
      <c r="B80" t="s">
        <v>421</v>
      </c>
      <c r="C80" s="95" t="b">
        <f>IF(IFERROR(VLOOKUP(A80,SETTINGS!$S:$S,1,FALSE),FALSE)=FALSE,FALSE,TRUE)</f>
        <v>1</v>
      </c>
    </row>
    <row r="81" spans="1:3" x14ac:dyDescent="0.2">
      <c r="A81" s="3" t="s">
        <v>246</v>
      </c>
      <c r="B81" t="s">
        <v>422</v>
      </c>
      <c r="C81" s="95" t="b">
        <f>IF(IFERROR(VLOOKUP(A81,SETTINGS!$S:$S,1,FALSE),FALSE)=FALSE,FALSE,TRUE)</f>
        <v>1</v>
      </c>
    </row>
    <row r="82" spans="1:3" x14ac:dyDescent="0.2">
      <c r="A82" s="3" t="s">
        <v>248</v>
      </c>
      <c r="B82" t="s">
        <v>423</v>
      </c>
      <c r="C82" s="95" t="b">
        <f>IF(IFERROR(VLOOKUP(A82,SETTINGS!$S:$S,1,FALSE),FALSE)=FALSE,FALSE,TRUE)</f>
        <v>1</v>
      </c>
    </row>
    <row r="83" spans="1:3" x14ac:dyDescent="0.2">
      <c r="A83" s="3" t="s">
        <v>251</v>
      </c>
      <c r="B83" t="s">
        <v>424</v>
      </c>
      <c r="C83" s="95" t="b">
        <f>IF(IFERROR(VLOOKUP(A83,SETTINGS!$S:$S,1,FALSE),FALSE)=FALSE,FALSE,TRUE)</f>
        <v>1</v>
      </c>
    </row>
    <row r="84" spans="1:3" x14ac:dyDescent="0.2">
      <c r="A84" s="3" t="s">
        <v>254</v>
      </c>
      <c r="B84" s="5" t="s">
        <v>425</v>
      </c>
      <c r="C84" s="95" t="b">
        <f>IF(IFERROR(VLOOKUP(A84,SETTINGS!$S:$S,1,FALSE),FALSE)=FALSE,FALSE,TRUE)</f>
        <v>1</v>
      </c>
    </row>
    <row r="85" spans="1:3" x14ac:dyDescent="0.2">
      <c r="A85" s="3" t="s">
        <v>426</v>
      </c>
      <c r="B85" t="s">
        <v>427</v>
      </c>
      <c r="C85" s="95" t="b">
        <f>IF(IFERROR(VLOOKUP(A85,SETTINGS!$S:$S,1,FALSE),FALSE)=FALSE,FALSE,TRUE)</f>
        <v>0</v>
      </c>
    </row>
    <row r="86" spans="1:3" x14ac:dyDescent="0.2">
      <c r="A86" s="3" t="s">
        <v>428</v>
      </c>
      <c r="B86" t="s">
        <v>429</v>
      </c>
      <c r="C86" s="95" t="b">
        <f>IF(IFERROR(VLOOKUP(A86,SETTINGS!$S:$S,1,FALSE),FALSE)=FALSE,FALSE,TRUE)</f>
        <v>1</v>
      </c>
    </row>
    <row r="87" spans="1:3" x14ac:dyDescent="0.2">
      <c r="A87" s="3" t="s">
        <v>261</v>
      </c>
      <c r="B87" s="5" t="s">
        <v>430</v>
      </c>
      <c r="C87" s="95" t="b">
        <f>IF(IFERROR(VLOOKUP(A87,SETTINGS!$S:$S,1,FALSE),FALSE)=FALSE,FALSE,TRUE)</f>
        <v>1</v>
      </c>
    </row>
    <row r="88" spans="1:3" x14ac:dyDescent="0.2">
      <c r="A88" s="3" t="s">
        <v>262</v>
      </c>
      <c r="B88" s="5" t="s">
        <v>431</v>
      </c>
      <c r="C88" s="95" t="b">
        <f>IF(IFERROR(VLOOKUP(A88,SETTINGS!$S:$S,1,FALSE),FALSE)=FALSE,FALSE,TRUE)</f>
        <v>1</v>
      </c>
    </row>
    <row r="89" spans="1:3" x14ac:dyDescent="0.2">
      <c r="A89" s="3" t="s">
        <v>432</v>
      </c>
      <c r="B89" s="5" t="s">
        <v>433</v>
      </c>
      <c r="C89" s="95" t="b">
        <f>IF(IFERROR(VLOOKUP(A89,SETTINGS!$S:$S,1,FALSE),FALSE)=FALSE,FALSE,TRUE)</f>
        <v>0</v>
      </c>
    </row>
    <row r="90" spans="1:3" x14ac:dyDescent="0.2">
      <c r="A90" s="3" t="s">
        <v>266</v>
      </c>
      <c r="B90" s="5" t="s">
        <v>434</v>
      </c>
      <c r="C90" s="95" t="b">
        <f>IF(IFERROR(VLOOKUP(A90,SETTINGS!$S:$S,1,FALSE),FALSE)=FALSE,FALSE,TRUE)</f>
        <v>1</v>
      </c>
    </row>
    <row r="91" spans="1:3" x14ac:dyDescent="0.2">
      <c r="A91" s="3" t="s">
        <v>267</v>
      </c>
      <c r="B91" s="6" t="s">
        <v>435</v>
      </c>
      <c r="C91" s="95" t="b">
        <f>IF(IFERROR(VLOOKUP(A91,SETTINGS!$S:$S,1,FALSE),FALSE)=FALSE,FALSE,TRUE)</f>
        <v>1</v>
      </c>
    </row>
    <row r="92" spans="1:3" x14ac:dyDescent="0.2">
      <c r="A92" s="3" t="s">
        <v>270</v>
      </c>
      <c r="B92" s="5" t="s">
        <v>436</v>
      </c>
      <c r="C92" s="95" t="b">
        <f>IF(IFERROR(VLOOKUP(A92,SETTINGS!$S:$S,1,FALSE),FALSE)=FALSE,FALSE,TRUE)</f>
        <v>1</v>
      </c>
    </row>
    <row r="93" spans="1:3" x14ac:dyDescent="0.2">
      <c r="A93" s="3" t="s">
        <v>271</v>
      </c>
      <c r="B93" t="s">
        <v>437</v>
      </c>
      <c r="C93" s="95" t="b">
        <f>IF(IFERROR(VLOOKUP(A93,SETTINGS!$S:$S,1,FALSE),FALSE)=FALSE,FALSE,TRUE)</f>
        <v>1</v>
      </c>
    </row>
    <row r="94" spans="1:3" x14ac:dyDescent="0.2">
      <c r="A94" s="3" t="s">
        <v>272</v>
      </c>
      <c r="B94" s="4" t="s">
        <v>438</v>
      </c>
      <c r="C94" s="95" t="b">
        <f>IF(IFERROR(VLOOKUP(A94,SETTINGS!$S:$S,1,FALSE),FALSE)=FALSE,FALSE,TRUE)</f>
        <v>1</v>
      </c>
    </row>
    <row r="95" spans="1:3" x14ac:dyDescent="0.2">
      <c r="A95" s="3" t="s">
        <v>439</v>
      </c>
      <c r="B95" t="s">
        <v>440</v>
      </c>
      <c r="C95" s="95" t="b">
        <f>IF(IFERROR(VLOOKUP(A95,SETTINGS!$S:$S,1,FALSE),FALSE)=FALSE,FALSE,TRUE)</f>
        <v>1</v>
      </c>
    </row>
    <row r="96" spans="1:3" x14ac:dyDescent="0.2">
      <c r="A96" s="3" t="s">
        <v>277</v>
      </c>
      <c r="B96" t="s">
        <v>441</v>
      </c>
      <c r="C96" s="95" t="b">
        <f>IF(IFERROR(VLOOKUP(A96,SETTINGS!$S:$S,1,FALSE),FALSE)=FALSE,FALSE,TRUE)</f>
        <v>1</v>
      </c>
    </row>
    <row r="97" spans="1:3" x14ac:dyDescent="0.2">
      <c r="A97" s="3" t="s">
        <v>281</v>
      </c>
      <c r="B97" t="s">
        <v>442</v>
      </c>
      <c r="C97" s="95" t="b">
        <f>IF(IFERROR(VLOOKUP(A97,SETTINGS!$S:$S,1,FALSE),FALSE)=FALSE,FALSE,TRUE)</f>
        <v>1</v>
      </c>
    </row>
    <row r="98" spans="1:3" x14ac:dyDescent="0.2">
      <c r="A98" s="3" t="s">
        <v>284</v>
      </c>
      <c r="B98" s="4" t="s">
        <v>443</v>
      </c>
      <c r="C98" s="95" t="b">
        <f>IF(IFERROR(VLOOKUP(A98,SETTINGS!$S:$S,1,FALSE),FALSE)=FALSE,FALSE,TRUE)</f>
        <v>1</v>
      </c>
    </row>
    <row r="99" spans="1:3" x14ac:dyDescent="0.2">
      <c r="A99" s="3" t="s">
        <v>291</v>
      </c>
      <c r="B99" t="s">
        <v>444</v>
      </c>
      <c r="C99" s="95" t="b">
        <f>IF(IFERROR(VLOOKUP(A99,SETTINGS!$S:$S,1,FALSE),FALSE)=FALSE,FALSE,TRUE)</f>
        <v>1</v>
      </c>
    </row>
    <row r="100" spans="1:3" x14ac:dyDescent="0.2">
      <c r="A100" s="3" t="s">
        <v>295</v>
      </c>
      <c r="B100" s="4" t="s">
        <v>445</v>
      </c>
      <c r="C100" s="95" t="b">
        <f>IF(IFERROR(VLOOKUP(A100,SETTINGS!$S:$S,1,FALSE),FALSE)=FALSE,FALSE,TRUE)</f>
        <v>1</v>
      </c>
    </row>
    <row r="101" spans="1:3" x14ac:dyDescent="0.2">
      <c r="A101" s="3" t="s">
        <v>446</v>
      </c>
      <c r="B101" s="4" t="s">
        <v>447</v>
      </c>
      <c r="C101" s="95" t="b">
        <f>IF(IFERROR(VLOOKUP(A101,SETTINGS!$S:$S,1,FALSE),FALSE)=FALSE,FALSE,TRUE)</f>
        <v>1</v>
      </c>
    </row>
    <row r="102" spans="1:3" x14ac:dyDescent="0.2">
      <c r="A102" s="3" t="s">
        <v>301</v>
      </c>
      <c r="B102" s="5" t="s">
        <v>448</v>
      </c>
      <c r="C102" s="95" t="b">
        <f>IF(IFERROR(VLOOKUP(A102,SETTINGS!$S:$S,1,FALSE),FALSE)=FALSE,FALSE,TRUE)</f>
        <v>1</v>
      </c>
    </row>
    <row r="103" spans="1:3" x14ac:dyDescent="0.2">
      <c r="A103" s="3" t="s">
        <v>304</v>
      </c>
      <c r="B103" s="4" t="s">
        <v>449</v>
      </c>
      <c r="C103" s="95" t="b">
        <f>IF(IFERROR(VLOOKUP(A103,SETTINGS!$S:$S,1,FALSE),FALSE)=FALSE,FALSE,TRUE)</f>
        <v>1</v>
      </c>
    </row>
    <row r="104" spans="1:3" x14ac:dyDescent="0.2">
      <c r="A104" s="3" t="s">
        <v>305</v>
      </c>
      <c r="B104" t="s">
        <v>450</v>
      </c>
      <c r="C104" s="95" t="b">
        <f>IF(IFERROR(VLOOKUP(A104,SETTINGS!$S:$S,1,FALSE),FALSE)=FALSE,FALSE,TRUE)</f>
        <v>1</v>
      </c>
    </row>
    <row r="105" spans="1:3" x14ac:dyDescent="0.2">
      <c r="A105" s="3" t="s">
        <v>308</v>
      </c>
      <c r="B105" t="s">
        <v>451</v>
      </c>
      <c r="C105" s="95" t="b">
        <f>IF(IFERROR(VLOOKUP(A105,SETTINGS!$S:$S,1,FALSE),FALSE)=FALSE,FALSE,TRUE)</f>
        <v>1</v>
      </c>
    </row>
    <row r="106" spans="1:3" x14ac:dyDescent="0.2">
      <c r="A106" s="3" t="s">
        <v>310</v>
      </c>
      <c r="B106" t="s">
        <v>452</v>
      </c>
      <c r="C106" s="95" t="b">
        <f>IF(IFERROR(VLOOKUP(A106,SETTINGS!$S:$S,1,FALSE),FALSE)=FALSE,FALSE,TRUE)</f>
        <v>1</v>
      </c>
    </row>
    <row r="107" spans="1:3" x14ac:dyDescent="0.2">
      <c r="A107" s="3" t="s">
        <v>329</v>
      </c>
      <c r="B107" s="5" t="s">
        <v>453</v>
      </c>
      <c r="C107" s="95" t="b">
        <f>IF(IFERROR(VLOOKUP(A107,SETTINGS!$S:$S,1,FALSE),FALSE)=FALSE,FALSE,TRUE)</f>
        <v>1</v>
      </c>
    </row>
    <row r="108" spans="1:3" x14ac:dyDescent="0.2">
      <c r="A108" s="3" t="s">
        <v>44</v>
      </c>
      <c r="B108" s="5" t="s">
        <v>454</v>
      </c>
      <c r="C108" s="95" t="b">
        <f>IF(IFERROR(VLOOKUP(A108,SETTINGS!$S:$S,1,FALSE),FALSE)=FALSE,FALSE,TRUE)</f>
        <v>1</v>
      </c>
    </row>
    <row r="109" spans="1:3" x14ac:dyDescent="0.2">
      <c r="A109" s="3" t="s">
        <v>314</v>
      </c>
      <c r="B109" s="5" t="s">
        <v>455</v>
      </c>
      <c r="C109" s="95" t="b">
        <f>IF(IFERROR(VLOOKUP(A109,SETTINGS!$S:$S,1,FALSE),FALSE)=FALSE,FALSE,TRUE)</f>
        <v>1</v>
      </c>
    </row>
    <row r="110" spans="1:3" x14ac:dyDescent="0.2">
      <c r="A110" s="3" t="s">
        <v>317</v>
      </c>
      <c r="B110" s="5" t="s">
        <v>456</v>
      </c>
      <c r="C110" s="95" t="b">
        <f>IF(IFERROR(VLOOKUP(A110,SETTINGS!$S:$S,1,FALSE),FALSE)=FALSE,FALSE,TRUE)</f>
        <v>1</v>
      </c>
    </row>
    <row r="111" spans="1:3" x14ac:dyDescent="0.2">
      <c r="A111" s="3" t="s">
        <v>319</v>
      </c>
      <c r="B111" s="5" t="s">
        <v>457</v>
      </c>
      <c r="C111" s="95" t="b">
        <f>IF(IFERROR(VLOOKUP(A111,SETTINGS!$S:$S,1,FALSE),FALSE)=FALSE,FALSE,TRUE)</f>
        <v>1</v>
      </c>
    </row>
    <row r="112" spans="1:3" x14ac:dyDescent="0.2">
      <c r="A112" s="3" t="s">
        <v>321</v>
      </c>
      <c r="B112" s="5" t="s">
        <v>458</v>
      </c>
      <c r="C112" s="95" t="b">
        <f>IF(IFERROR(VLOOKUP(A112,SETTINGS!$S:$S,1,FALSE),FALSE)=FALSE,FALSE,TRUE)</f>
        <v>1</v>
      </c>
    </row>
    <row r="113" spans="1:2" x14ac:dyDescent="0.2">
      <c r="A113" s="3"/>
      <c r="B113" s="5"/>
    </row>
  </sheetData>
  <autoFilter ref="A1:B1" xr:uid="{00000000-0009-0000-0000-000002000000}">
    <sortState xmlns:xlrd2="http://schemas.microsoft.com/office/spreadsheetml/2017/richdata2" ref="A2:B106">
      <sortCondition ref="A1:A106"/>
    </sortState>
  </autoFilter>
  <conditionalFormatting sqref="A1:A108 A110:A1048576">
    <cfRule type="expression" dxfId="7" priority="1">
      <formula>C1=FALSE</formula>
    </cfRule>
  </conditionalFormatting>
  <conditionalFormatting sqref="A109">
    <cfRule type="expression" dxfId="6" priority="13">
      <formula>C110=FALSE</formula>
    </cfRule>
  </conditionalFormatting>
  <conditionalFormatting sqref="A1:B1048576">
    <cfRule type="expression" dxfId="5" priority="10">
      <formula>$A1&lt;&gt;""</formula>
    </cfRule>
  </conditionalFormatting>
  <hyperlinks>
    <hyperlink ref="B2" r:id="rId1" xr:uid="{00000000-0004-0000-0200-000000000000}"/>
    <hyperlink ref="B3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10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22" r:id="rId12" xr:uid="{00000000-0004-0000-0200-00000B000000}"/>
    <hyperlink ref="B23" r:id="rId13" xr:uid="{00000000-0004-0000-0200-00000C000000}"/>
    <hyperlink ref="B24" r:id="rId14" xr:uid="{00000000-0004-0000-0200-00000D000000}"/>
    <hyperlink ref="B27" r:id="rId15" xr:uid="{00000000-0004-0000-0200-00000E000000}"/>
    <hyperlink ref="B29" r:id="rId16" xr:uid="{00000000-0004-0000-0200-00000F000000}"/>
    <hyperlink ref="B36" r:id="rId17" xr:uid="{00000000-0004-0000-0200-000010000000}"/>
    <hyperlink ref="B37" r:id="rId18" xr:uid="{00000000-0004-0000-0200-000011000000}"/>
    <hyperlink ref="B38" r:id="rId19" xr:uid="{00000000-0004-0000-0200-000012000000}"/>
    <hyperlink ref="B42" r:id="rId20" xr:uid="{00000000-0004-0000-0200-000013000000}"/>
    <hyperlink ref="B48" r:id="rId21" xr:uid="{00000000-0004-0000-0200-000014000000}"/>
    <hyperlink ref="B49" r:id="rId22" xr:uid="{00000000-0004-0000-0200-000015000000}"/>
    <hyperlink ref="B50" r:id="rId23" xr:uid="{00000000-0004-0000-0200-000016000000}"/>
    <hyperlink ref="B51" r:id="rId24" xr:uid="{00000000-0004-0000-0200-000017000000}"/>
    <hyperlink ref="B55" r:id="rId25" xr:uid="{00000000-0004-0000-0200-000018000000}"/>
    <hyperlink ref="B56" r:id="rId26" xr:uid="{00000000-0004-0000-0200-000019000000}"/>
    <hyperlink ref="B59" r:id="rId27" xr:uid="{00000000-0004-0000-0200-00001A000000}"/>
    <hyperlink ref="B64" r:id="rId28" xr:uid="{00000000-0004-0000-0200-00001B000000}"/>
    <hyperlink ref="B65" r:id="rId29" xr:uid="{00000000-0004-0000-0200-00001C000000}"/>
    <hyperlink ref="B66" r:id="rId30" xr:uid="{00000000-0004-0000-0200-00001D000000}"/>
    <hyperlink ref="B68" r:id="rId31" xr:uid="{00000000-0004-0000-0200-00001E000000}"/>
    <hyperlink ref="B73" r:id="rId32" xr:uid="{00000000-0004-0000-0200-00001F000000}"/>
    <hyperlink ref="B74" r:id="rId33" xr:uid="{00000000-0004-0000-0200-000020000000}"/>
    <hyperlink ref="B79" r:id="rId34" xr:uid="{00000000-0004-0000-0200-000021000000}"/>
    <hyperlink ref="B84" r:id="rId35" xr:uid="{00000000-0004-0000-0200-000022000000}"/>
    <hyperlink ref="B87" r:id="rId36" xr:uid="{00000000-0004-0000-0200-000023000000}"/>
    <hyperlink ref="B88" r:id="rId37" xr:uid="{00000000-0004-0000-0200-000024000000}"/>
    <hyperlink ref="B89" r:id="rId38" xr:uid="{00000000-0004-0000-0200-000025000000}"/>
    <hyperlink ref="B90" r:id="rId39" xr:uid="{00000000-0004-0000-0200-000026000000}"/>
    <hyperlink ref="B92" r:id="rId40" xr:uid="{00000000-0004-0000-0200-000027000000}"/>
    <hyperlink ref="B102" r:id="rId41" xr:uid="{00000000-0004-0000-0200-000028000000}"/>
    <hyperlink ref="B107" r:id="rId42" xr:uid="{00000000-0004-0000-0200-000029000000}"/>
    <hyperlink ref="B108" r:id="rId43" xr:uid="{00000000-0004-0000-0200-00002A000000}"/>
    <hyperlink ref="B109" r:id="rId44" xr:uid="{00000000-0004-0000-0200-00002B000000}"/>
    <hyperlink ref="B110" r:id="rId45" xr:uid="{00000000-0004-0000-0200-00002C000000}"/>
    <hyperlink ref="B111" r:id="rId46" xr:uid="{00000000-0004-0000-0200-00002D000000}"/>
    <hyperlink ref="B112" r:id="rId47" xr:uid="{00000000-0004-0000-0200-00002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I105"/>
  <sheetViews>
    <sheetView topLeftCell="A51" workbookViewId="0">
      <selection activeCell="A91" sqref="A91"/>
    </sheetView>
  </sheetViews>
  <sheetFormatPr baseColWidth="10" defaultRowHeight="16" x14ac:dyDescent="0.2"/>
  <cols>
    <col min="1" max="1" width="23.6640625" style="10" bestFit="1" customWidth="1"/>
    <col min="2" max="2" width="10.83203125" style="10" customWidth="1"/>
    <col min="3" max="3" width="11.6640625" style="104" bestFit="1" customWidth="1"/>
    <col min="4" max="4" width="13.6640625" style="24" customWidth="1"/>
    <col min="5" max="5" width="13.6640625" style="14" customWidth="1"/>
    <col min="6" max="6" width="63.6640625" style="12" bestFit="1" customWidth="1"/>
    <col min="8" max="8" width="12" style="27" bestFit="1" customWidth="1"/>
    <col min="9" max="9" width="130.5" style="28" bestFit="1" customWidth="1"/>
  </cols>
  <sheetData>
    <row r="1" spans="1:9" x14ac:dyDescent="0.2">
      <c r="A1" s="11" t="str">
        <f>SETTINGS!A1</f>
        <v>Manga</v>
      </c>
      <c r="B1" s="11" t="str">
        <f>SETTINGS!C1</f>
        <v>Chapt</v>
      </c>
      <c r="C1" s="102" t="s">
        <v>331</v>
      </c>
      <c r="D1" s="11" t="str">
        <f>SETTINGS!E1</f>
        <v>Source</v>
      </c>
      <c r="E1" s="11" t="str">
        <f>SETTINGS!F1</f>
        <v>Statut</v>
      </c>
      <c r="F1" s="11" t="str">
        <f>SETTINGS!G1</f>
        <v>/!\ N.B /!\</v>
      </c>
    </row>
    <row r="2" spans="1:9" x14ac:dyDescent="0.2">
      <c r="A2" s="14" t="str">
        <f>IF(SETTINGS!O2&lt;&gt;"",SETTINGS!O2,"")</f>
        <v>2001 Nights</v>
      </c>
      <c r="B2" s="14" t="str">
        <f>IF(SETTINGS!C2&lt;&gt;"",SETTINGS!C2,"")</f>
        <v>F</v>
      </c>
      <c r="C2" s="103">
        <f>IF(SETTINGS!I2&lt;&gt;"",SETTINGS!I2,"")</f>
        <v>10</v>
      </c>
      <c r="D2" s="24" t="str">
        <f>IF(SETTINGS!E2&lt;&gt;"",IFERROR(VLOOKUP(SETTINGS!E2,$H:$I,2,FALSE),SETTINGS!E2),"")</f>
        <v>&lt;a href="http://fanfox.net"&gt;&lt;img src="https://favicon.malsync.moe/?domain=http://fanfox.net"&gt; MF&lt;/a&gt;</v>
      </c>
      <c r="E2" s="14" t="str">
        <f>IF(SETTINGS!F2&lt;&gt;"",SETTINGS!F2,"")</f>
        <v>✅</v>
      </c>
      <c r="F2" s="14" t="str">
        <f>IF(SETTINGS!G2&lt;&gt;"",SETTINGS!G2,"")</f>
        <v/>
      </c>
      <c r="H2" s="27" t="s">
        <v>23</v>
      </c>
      <c r="I2" s="28" t="s">
        <v>459</v>
      </c>
    </row>
    <row r="3" spans="1:9" x14ac:dyDescent="0.2">
      <c r="A3" s="14" t="str">
        <f>IF(SETTINGS!O3&lt;&gt;"",SETTINGS!O3,"")</f>
        <v>20th Century Boys</v>
      </c>
      <c r="B3" s="14" t="str">
        <f>IF(SETTINGS!C3&lt;&gt;"",SETTINGS!C3,"")</f>
        <v>F</v>
      </c>
      <c r="C3" s="103">
        <f>IF(SETTINGS!I3&lt;&gt;"",SETTINGS!I3,"")</f>
        <v>22</v>
      </c>
      <c r="D3" s="24" t="str">
        <f>IF(SETTINGS!E3&lt;&gt;"",IFERROR(VLOOKUP(SETTINGS!E3,$H:$I,2,FALSE),SETTINGS!E3),"")</f>
        <v>&lt;a href="https://www.mangasee123.com/"&gt;&lt;img src="https://favicon.malsync.moe/?domain=https://www.mangasee123.com/"&gt; MS&lt;/a&gt;</v>
      </c>
      <c r="E3" s="14" t="str">
        <f>IF(SETTINGS!F3&lt;&gt;"",SETTINGS!F3,"")</f>
        <v>✅</v>
      </c>
      <c r="F3" s="14" t="str">
        <f>IF(SETTINGS!G3&lt;&gt;"",SETTINGS!G3,"")</f>
        <v>Ch223img2 / Ch225img1</v>
      </c>
      <c r="H3" s="27" t="s">
        <v>108</v>
      </c>
      <c r="I3" s="28" t="s">
        <v>460</v>
      </c>
    </row>
    <row r="4" spans="1:9" x14ac:dyDescent="0.2">
      <c r="A4" s="14" t="str">
        <f>IF(SETTINGS!O4&lt;&gt;"",SETTINGS!O4,"")</f>
        <v>21st Century Boys</v>
      </c>
      <c r="B4" s="14" t="str">
        <f>IF(SETTINGS!C4&lt;&gt;"",SETTINGS!C4,"")</f>
        <v>F</v>
      </c>
      <c r="C4" s="103">
        <f>IF(SETTINGS!I4&lt;&gt;"",SETTINGS!I4,"")</f>
        <v>2</v>
      </c>
      <c r="D4" s="24" t="str">
        <f>IF(SETTINGS!E4&lt;&gt;"",IFERROR(VLOOKUP(SETTINGS!E4,$H:$I,2,FALSE),SETTINGS!E4),"")</f>
        <v>&lt;a href="https://www.mangasee123.com/"&gt;&lt;img src="https://favicon.malsync.moe/?domain=https://www.mangasee123.com/"&gt; MS&lt;/a&gt;</v>
      </c>
      <c r="E4" s="14" t="str">
        <f>IF(SETTINGS!F4&lt;&gt;"",SETTINGS!F4,"")</f>
        <v>✅</v>
      </c>
      <c r="F4" s="14" t="str">
        <f>IF(SETTINGS!G4&lt;&gt;"",SETTINGS!G4,"")</f>
        <v/>
      </c>
      <c r="H4" s="27" t="s">
        <v>113</v>
      </c>
      <c r="I4" s="28" t="s">
        <v>461</v>
      </c>
    </row>
    <row r="5" spans="1:9" x14ac:dyDescent="0.2">
      <c r="A5" s="14" t="str">
        <f>IF(SETTINGS!O5&lt;&gt;"",SETTINGS!O5,"")</f>
        <v>Akame ga Kill</v>
      </c>
      <c r="B5" s="14" t="str">
        <f>IF(SETTINGS!C5&lt;&gt;"",SETTINGS!C5,"")</f>
        <v>F</v>
      </c>
      <c r="C5" s="103">
        <f>IF(SETTINGS!I5&lt;&gt;"",SETTINGS!I5,"")</f>
        <v>15</v>
      </c>
      <c r="D5" s="24" t="str">
        <f>IF(SETTINGS!E5&lt;&gt;"",IFERROR(VLOOKUP(SETTINGS!E5,$H:$I,2,FALSE),SETTINGS!E5),"")</f>
        <v>&lt;a href="https://www.mangasee123.com/"&gt;&lt;img src="https://favicon.malsync.moe/?domain=https://www.mangasee123.com/"&gt; MS&lt;/a&gt;</v>
      </c>
      <c r="E5" s="14" t="str">
        <f>IF(SETTINGS!F5&lt;&gt;"",SETTINGS!F5,"")</f>
        <v>✅</v>
      </c>
      <c r="F5" s="14" t="str">
        <f>IF(SETTINGS!G5&lt;&gt;"",SETTINGS!G5,"")</f>
        <v/>
      </c>
      <c r="H5" s="27" t="s">
        <v>289</v>
      </c>
      <c r="I5" s="28" t="s">
        <v>462</v>
      </c>
    </row>
    <row r="6" spans="1:9" x14ac:dyDescent="0.2">
      <c r="A6" s="14" t="str">
        <f>IF(SETTINGS!O6&lt;&gt;"",SETTINGS!O6,"")</f>
        <v>Akame ga Kill - Zero</v>
      </c>
      <c r="B6" s="14" t="str">
        <f>IF(SETTINGS!C6&lt;&gt;"",SETTINGS!C6,"")</f>
        <v>F</v>
      </c>
      <c r="C6" s="103">
        <f>IF(SETTINGS!I6&lt;&gt;"",SETTINGS!I6,"")</f>
        <v>10</v>
      </c>
      <c r="D6" s="24" t="str">
        <f>IF(SETTINGS!E6&lt;&gt;"",IFERROR(VLOOKUP(SETTINGS!E6,$H:$I,2,FALSE),SETTINGS!E6),"")</f>
        <v>&lt;a href="https://www.mangasee123.com/"&gt;&lt;img src="https://favicon.malsync.moe/?domain=https://www.mangasee123.com/"&gt; MS&lt;/a&gt;</v>
      </c>
      <c r="E6" s="14" t="str">
        <f>IF(SETTINGS!F6&lt;&gt;"",SETTINGS!F6,"")</f>
        <v>✅</v>
      </c>
      <c r="F6" s="14" t="str">
        <f>IF(SETTINGS!G6&lt;&gt;"",SETTINGS!G6,"")</f>
        <v/>
      </c>
      <c r="H6" s="27" t="s">
        <v>463</v>
      </c>
      <c r="I6" s="28" t="s">
        <v>464</v>
      </c>
    </row>
    <row r="7" spans="1:9" x14ac:dyDescent="0.2">
      <c r="A7" s="14" t="str">
        <f>IF(SETTINGS!O7&lt;&gt;"",SETTINGS!O7,"")</f>
        <v>Akira</v>
      </c>
      <c r="B7" s="14" t="str">
        <f>IF(SETTINGS!C7&lt;&gt;"",SETTINGS!C7,"")</f>
        <v>F</v>
      </c>
      <c r="C7" s="103">
        <f>IF(SETTINGS!I7&lt;&gt;"",SETTINGS!I7,"")</f>
        <v>6</v>
      </c>
      <c r="D7" s="24" t="str">
        <f>IF(SETTINGS!E7&lt;&gt;"",IFERROR(VLOOKUP(SETTINGS!E7,$H:$I,2,FALSE),SETTINGS!E7),"")</f>
        <v>&lt;a href="https://www.mangasee123.com/"&gt;&lt;img src="https://favicon.malsync.moe/?domain=https://www.mangasee123.com/"&gt; MS&lt;/a&gt;</v>
      </c>
      <c r="E7" s="14" t="str">
        <f>IF(SETTINGS!F7&lt;&gt;"",SETTINGS!F7,"")</f>
        <v>✅</v>
      </c>
      <c r="F7" s="14" t="str">
        <f>IF(SETTINGS!G7&lt;&gt;"",SETTINGS!G7,"")</f>
        <v>Vol4Ch4img268</v>
      </c>
      <c r="H7" s="27" t="s">
        <v>465</v>
      </c>
      <c r="I7" s="28" t="s">
        <v>466</v>
      </c>
    </row>
    <row r="8" spans="1:9" x14ac:dyDescent="0.2">
      <c r="A8" s="14" t="str">
        <f>IF(SETTINGS!O8&lt;&gt;"",SETTINGS!O8,"")</f>
        <v>Angel Densetsu</v>
      </c>
      <c r="B8" s="14" t="str">
        <f>IF(SETTINGS!C8&lt;&gt;"",SETTINGS!C8,"")</f>
        <v>F</v>
      </c>
      <c r="C8" s="103">
        <f>IF(SETTINGS!I8&lt;&gt;"",SETTINGS!I8,"")</f>
        <v>15</v>
      </c>
      <c r="D8" s="24" t="str">
        <f>IF(SETTINGS!E8&lt;&gt;"",IFERROR(VLOOKUP(SETTINGS!E8,$H:$I,2,FALSE),SETTINGS!E8),"")</f>
        <v>&lt;a href="https://www.mangasee123.com/"&gt;&lt;img src="https://favicon.malsync.moe/?domain=https://www.mangasee123.com/"&gt; MS&lt;/a&gt;</v>
      </c>
      <c r="E8" s="14" t="str">
        <f>IF(SETTINGS!F8&lt;&gt;"",SETTINGS!F8,"")</f>
        <v>✅</v>
      </c>
      <c r="F8" s="14" t="str">
        <f>IF(SETTINGS!G8&lt;&gt;"",SETTINGS!G8,"")</f>
        <v/>
      </c>
      <c r="H8" s="27" t="s">
        <v>467</v>
      </c>
      <c r="I8" s="28" t="s">
        <v>468</v>
      </c>
    </row>
    <row r="9" spans="1:9" x14ac:dyDescent="0.2">
      <c r="A9" s="14" t="str">
        <f>IF(SETTINGS!O9&lt;&gt;"",SETTINGS!O9,"")</f>
        <v>Ashita no Joe</v>
      </c>
      <c r="B9" s="14" t="str">
        <f>IF(SETTINGS!C9&lt;&gt;"",SETTINGS!C9,"")</f>
        <v>F</v>
      </c>
      <c r="C9" s="103">
        <f>IF(SETTINGS!I9&lt;&gt;"",SETTINGS!I9,"")</f>
        <v>20</v>
      </c>
      <c r="D9" s="24" t="str">
        <f>IF(SETTINGS!E9&lt;&gt;"",IFERROR(VLOOKUP(SETTINGS!E9,$H:$I,2,FALSE),SETTINGS!E9),"")</f>
        <v>&lt;a href="https://www.mangasee123.com/"&gt;&lt;img src="https://favicon.malsync.moe/?domain=https://www.mangasee123.com/"&gt; MS&lt;/a&gt;</v>
      </c>
      <c r="E9" s="14" t="str">
        <f>IF(SETTINGS!F9&lt;&gt;"",SETTINGS!F9,"")</f>
        <v>✅</v>
      </c>
      <c r="F9" s="14" t="str">
        <f>IF(SETTINGS!G9&lt;&gt;"",SETTINGS!G9,"")</f>
        <v/>
      </c>
    </row>
    <row r="10" spans="1:9" x14ac:dyDescent="0.2">
      <c r="A10" s="14" t="str">
        <f>IF(SETTINGS!O10&lt;&gt;"",SETTINGS!O10,"")</f>
        <v>Assassination Classroom</v>
      </c>
      <c r="B10" s="14" t="str">
        <f>IF(SETTINGS!C10&lt;&gt;"",SETTINGS!C10,"")</f>
        <v>F</v>
      </c>
      <c r="C10" s="103">
        <f>IF(SETTINGS!I10&lt;&gt;"",SETTINGS!I10,"")</f>
        <v>21</v>
      </c>
      <c r="D10" s="24" t="str">
        <f>IF(SETTINGS!E10&lt;&gt;"",IFERROR(VLOOKUP(SETTINGS!E10,$H:$I,2,FALSE),SETTINGS!E10),"")</f>
        <v>&lt;a href="https://www.mangasee123.com/"&gt;&lt;img src="https://favicon.malsync.moe/?domain=https://www.mangasee123.com/"&gt; MS&lt;/a&gt;</v>
      </c>
      <c r="E10" s="14" t="str">
        <f>IF(SETTINGS!F10&lt;&gt;"",SETTINGS!F10,"")</f>
        <v>✅</v>
      </c>
      <c r="F10" s="14" t="str">
        <f>IF(SETTINGS!G10&lt;&gt;"",SETTINGS!G10,"")</f>
        <v/>
      </c>
    </row>
    <row r="11" spans="1:9" x14ac:dyDescent="0.2">
      <c r="A11" s="14" t="str">
        <f>IF(SETTINGS!O11&lt;&gt;"",SETTINGS!O11,"")</f>
        <v>Bakemonogatari</v>
      </c>
      <c r="B11" s="14">
        <f>IF(SETTINGS!C11&lt;&gt;"",SETTINGS!C11,"")</f>
        <v>157</v>
      </c>
      <c r="C11" s="103">
        <f>IF(SETTINGS!I11&lt;&gt;"",SETTINGS!I11,"")</f>
        <v>18</v>
      </c>
      <c r="D11" s="24" t="str">
        <f>IF(SETTINGS!E11&lt;&gt;"",IFERROR(VLOOKUP(SETTINGS!E11,$H:$I,2,FALSE),SETTINGS!E11),"")</f>
        <v>&lt;a href="https://www.mangasee123.com/"&gt;&lt;img src="https://favicon.malsync.moe/?domain=https://www.mangasee123.com/"&gt; MS&lt;/a&gt;</v>
      </c>
      <c r="E11" s="14" t="str">
        <f>IF(SETTINGS!F11&lt;&gt;"",SETTINGS!F11,"")</f>
        <v>✅</v>
      </c>
      <c r="F11" s="14" t="str">
        <f>IF(SETTINGS!G11&lt;&gt;"",SETTINGS!G11,"")</f>
        <v xml:space="preserve"> + manga-scan.co</v>
      </c>
    </row>
    <row r="12" spans="1:9" x14ac:dyDescent="0.2">
      <c r="A12" s="14" t="str">
        <f>IF(SETTINGS!O12&lt;&gt;"",SETTINGS!O12,"")</f>
        <v>Baki1 - Grappler</v>
      </c>
      <c r="B12" s="14" t="str">
        <f>IF(SETTINGS!C12&lt;&gt;"",SETTINGS!C12,"")</f>
        <v>F</v>
      </c>
      <c r="C12" s="103">
        <f>IF(SETTINGS!I12&lt;&gt;"",SETTINGS!I12,"")</f>
        <v>42</v>
      </c>
      <c r="D12" s="24" t="str">
        <f>IF(SETTINGS!E12&lt;&gt;"",IFERROR(VLOOKUP(SETTINGS!E12,$H:$I,2,FALSE),SETTINGS!E12),"")</f>
        <v>&lt;a href="https://www.mangasee123.com/"&gt;&lt;img src="https://favicon.malsync.moe/?domain=https://www.mangasee123.com/"&gt; MS&lt;/a&gt;</v>
      </c>
      <c r="E12" s="14" t="str">
        <f>IF(SETTINGS!F12&lt;&gt;"",SETTINGS!F12,"")</f>
        <v>✅</v>
      </c>
      <c r="F12" s="14" t="str">
        <f>IF(SETTINGS!G12&lt;&gt;"",SETTINGS!G12,"")</f>
        <v/>
      </c>
    </row>
    <row r="13" spans="1:9" x14ac:dyDescent="0.2">
      <c r="A13" s="14" t="str">
        <f>IF(SETTINGS!O13&lt;&gt;"",SETTINGS!O13,"")</f>
        <v>Baki2 - New Grappler</v>
      </c>
      <c r="B13" s="14" t="str">
        <f>IF(SETTINGS!C13&lt;&gt;"",SETTINGS!C13,"")</f>
        <v>F</v>
      </c>
      <c r="C13" s="103">
        <f>IF(SETTINGS!I13&lt;&gt;"",SETTINGS!I13,"")</f>
        <v>31</v>
      </c>
      <c r="D13" s="24" t="str">
        <f>IF(SETTINGS!E13&lt;&gt;"",IFERROR(VLOOKUP(SETTINGS!E13,$H:$I,2,FALSE),SETTINGS!E13),"")</f>
        <v>&lt;a href="https://www.mangasee123.com/"&gt;&lt;img src="https://favicon.malsync.moe/?domain=https://www.mangasee123.com/"&gt; MS&lt;/a&gt;</v>
      </c>
      <c r="E13" s="14" t="str">
        <f>IF(SETTINGS!F13&lt;&gt;"",SETTINGS!F13,"")</f>
        <v>✅</v>
      </c>
      <c r="F13" s="14" t="str">
        <f>IF(SETTINGS!G13&lt;&gt;"",SETTINGS!G13,"")</f>
        <v/>
      </c>
    </row>
    <row r="14" spans="1:9" x14ac:dyDescent="0.2">
      <c r="A14" s="14" t="str">
        <f>IF(SETTINGS!O14&lt;&gt;"",SETTINGS!O14,"")</f>
        <v>Baki3 - Hanma: son of ogre</v>
      </c>
      <c r="B14" s="14" t="str">
        <f>IF(SETTINGS!C14&lt;&gt;"",SETTINGS!C14,"")</f>
        <v>F</v>
      </c>
      <c r="C14" s="103">
        <f>IF(SETTINGS!I14&lt;&gt;"",SETTINGS!I14,"")</f>
        <v>37</v>
      </c>
      <c r="D14" s="24" t="str">
        <f>IF(SETTINGS!E14&lt;&gt;"",IFERROR(VLOOKUP(SETTINGS!E14,$H:$I,2,FALSE),SETTINGS!E14),"")</f>
        <v>&lt;a href="https://www.mangasee123.com/"&gt;&lt;img src="https://favicon.malsync.moe/?domain=https://www.mangasee123.com/"&gt; MS&lt;/a&gt;</v>
      </c>
      <c r="E14" s="14" t="str">
        <f>IF(SETTINGS!F14&lt;&gt;"",SETTINGS!F14,"")</f>
        <v>✅</v>
      </c>
      <c r="F14" s="14" t="str">
        <f>IF(SETTINGS!G14&lt;&gt;"",SETTINGS!G14,"")</f>
        <v/>
      </c>
    </row>
    <row r="15" spans="1:9" x14ac:dyDescent="0.2">
      <c r="A15" s="14" t="str">
        <f>IF(SETTINGS!O15&lt;&gt;"",SETTINGS!O15,"")</f>
        <v>Baki4: Baki-dou1</v>
      </c>
      <c r="B15" s="14" t="str">
        <f>IF(SETTINGS!C15&lt;&gt;"",SETTINGS!C15,"")</f>
        <v>F</v>
      </c>
      <c r="C15" s="103">
        <f>IF(SETTINGS!I15&lt;&gt;"",SETTINGS!I15,"")</f>
        <v>22</v>
      </c>
      <c r="D15" s="24" t="str">
        <f>IF(SETTINGS!E15&lt;&gt;"",IFERROR(VLOOKUP(SETTINGS!E15,$H:$I,2,FALSE),SETTINGS!E15),"")</f>
        <v>&lt;a href="https://www.mangasee123.com/"&gt;&lt;img src="https://favicon.malsync.moe/?domain=https://www.mangasee123.com/"&gt; MS&lt;/a&gt;</v>
      </c>
      <c r="E15" s="14" t="str">
        <f>IF(SETTINGS!F15&lt;&gt;"",SETTINGS!F15,"")</f>
        <v>✅</v>
      </c>
      <c r="F15" s="14" t="str">
        <f>IF(SETTINGS!G15&lt;&gt;"",SETTINGS!G15,"")</f>
        <v/>
      </c>
    </row>
    <row r="16" spans="1:9" x14ac:dyDescent="0.2">
      <c r="A16" s="14" t="str">
        <f>IF(SETTINGS!O16&lt;&gt;"",SETTINGS!O16,"")</f>
        <v>Baki5: Baki-dou2</v>
      </c>
      <c r="B16" s="14">
        <f>IF(SETTINGS!C16&lt;&gt;"",SETTINGS!C16,"")</f>
        <v>151</v>
      </c>
      <c r="C16" s="103">
        <f>IF(SETTINGS!I16&lt;&gt;"",SETTINGS!I16,"")</f>
        <v>17</v>
      </c>
      <c r="D16" s="24" t="str">
        <f>IF(SETTINGS!E16&lt;&gt;"",IFERROR(VLOOKUP(SETTINGS!E16,$H:$I,2,FALSE),SETTINGS!E16),"")</f>
        <v>&lt;a href="https://www.mangasee123.com/"&gt;&lt;img src="https://favicon.malsync.moe/?domain=https://www.mangasee123.com/"&gt; MS&lt;/a&gt;</v>
      </c>
      <c r="E16" s="14" t="str">
        <f>IF(SETTINGS!F16&lt;&gt;"",SETTINGS!F16,"")</f>
        <v>✅</v>
      </c>
      <c r="F16" s="14" t="str">
        <f>IF(SETTINGS!G16&lt;&gt;"",SETTINGS!G16,"")</f>
        <v>Vol2Ch14img15</v>
      </c>
    </row>
    <row r="17" spans="1:6" x14ac:dyDescent="0.2">
      <c r="A17" s="14" t="str">
        <f>IF(SETTINGS!O17&lt;&gt;"",SETTINGS!O17,"")</f>
        <v>Black Clover</v>
      </c>
      <c r="B17" s="14">
        <f>IF(SETTINGS!C17&lt;&gt;"",SETTINGS!C17,"")</f>
        <v>368</v>
      </c>
      <c r="C17" s="103">
        <f>IF(SETTINGS!I17&lt;&gt;"",SETTINGS!I17,"")</f>
        <v>35</v>
      </c>
      <c r="D17" s="24" t="str">
        <f>IF(SETTINGS!E17&lt;&gt;"",IFERROR(VLOOKUP(SETTINGS!E17,$H:$I,2,FALSE),SETTINGS!E17),"")</f>
        <v>&lt;a href="https://www.mangasee123.com/"&gt;&lt;img src="https://favicon.malsync.moe/?domain=https://www.mangasee123.com/"&gt; MS&lt;/a&gt;</v>
      </c>
      <c r="E17" s="14" t="str">
        <f>IF(SETTINGS!F17&lt;&gt;"",SETTINGS!F17,"")</f>
        <v>✅</v>
      </c>
      <c r="F17" s="14" t="str">
        <f>IF(SETTINGS!G17&lt;&gt;"",SETTINGS!G17,"")</f>
        <v/>
      </c>
    </row>
    <row r="18" spans="1:6" x14ac:dyDescent="0.2">
      <c r="A18" s="14" t="str">
        <f>IF(SETTINGS!O18&lt;&gt;"",SETTINGS!O18,"")</f>
        <v>Berserk</v>
      </c>
      <c r="B18" s="14">
        <f>IF(SETTINGS!C18&lt;&gt;"",SETTINGS!C18,"")</f>
        <v>374</v>
      </c>
      <c r="C18" s="103">
        <f>IF(SETTINGS!I18&lt;&gt;"",SETTINGS!I18,"")</f>
        <v>41</v>
      </c>
      <c r="D18" s="24" t="str">
        <f>IF(SETTINGS!E18&lt;&gt;"",IFERROR(VLOOKUP(SETTINGS!E18,$H:$I,2,FALSE),SETTINGS!E18),"")</f>
        <v>&lt;a href="https://www.mangasee123.com/"&gt;&lt;img src="https://favicon.malsync.moe/?domain=https://www.mangasee123.com/"&gt; MS&lt;/a&gt;</v>
      </c>
      <c r="E18" s="14" t="str">
        <f>IF(SETTINGS!F18&lt;&gt;"",SETTINGS!F18,"")</f>
        <v>✅</v>
      </c>
      <c r="F18" s="14" t="str">
        <f>IF(SETTINGS!G18&lt;&gt;"",SETTINGS!G18,"")</f>
        <v/>
      </c>
    </row>
    <row r="19" spans="1:6" x14ac:dyDescent="0.2">
      <c r="A19" s="14" t="str">
        <f>IF(SETTINGS!O19&lt;&gt;"",SETTINGS!O19,"")</f>
        <v>Berserk prologue</v>
      </c>
      <c r="B19" s="14" t="str">
        <f>IF(SETTINGS!C19&lt;&gt;"",SETTINGS!C19,"")</f>
        <v>F</v>
      </c>
      <c r="C19" s="103">
        <f>IF(SETTINGS!I19&lt;&gt;"",SETTINGS!I19,"")</f>
        <v>4</v>
      </c>
      <c r="D19" s="24" t="str">
        <f>IF(SETTINGS!E19&lt;&gt;"",IFERROR(VLOOKUP(SETTINGS!E19,$H:$I,2,FALSE),SETTINGS!E19),"")</f>
        <v>&lt;a href="https://www.mangasee123.com/"&gt;&lt;img src="https://favicon.malsync.moe/?domain=https://www.mangasee123.com/"&gt; MS&lt;/a&gt;</v>
      </c>
      <c r="E19" s="14" t="str">
        <f>IF(SETTINGS!F19&lt;&gt;"",SETTINGS!F19,"")</f>
        <v>✅</v>
      </c>
      <c r="F19" s="14" t="str">
        <f>IF(SETTINGS!G19&lt;&gt;"",SETTINGS!G19,"")</f>
        <v>/!\ Créer dossier Berserk_prologue &amp; déplacer Prologue du dossier Berserk</v>
      </c>
    </row>
    <row r="20" spans="1:6" x14ac:dyDescent="0.2">
      <c r="A20" s="14" t="str">
        <f>IF(SETTINGS!O20&lt;&gt;"",SETTINGS!O20,"")</f>
        <v>Billy Bat</v>
      </c>
      <c r="B20" s="14" t="str">
        <f>IF(SETTINGS!C20&lt;&gt;"",SETTINGS!C20,"")</f>
        <v>F</v>
      </c>
      <c r="C20" s="103">
        <f>IF(SETTINGS!I20&lt;&gt;"",SETTINGS!I20,"")</f>
        <v>20</v>
      </c>
      <c r="D20" s="24" t="str">
        <f>IF(SETTINGS!E20&lt;&gt;"",IFERROR(VLOOKUP(SETTINGS!E20,$H:$I,2,FALSE),SETTINGS!E20),"")</f>
        <v>&lt;a href="https://www.mangasee123.com/"&gt;&lt;img src="https://favicon.malsync.moe/?domain=https://www.mangasee123.com/"&gt; MS&lt;/a&gt;</v>
      </c>
      <c r="E20" s="14" t="str">
        <f>IF(SETTINGS!F20&lt;&gt;"",SETTINGS!F20,"")</f>
        <v>✅</v>
      </c>
      <c r="F20" s="14" t="str">
        <f>IF(SETTINGS!G20&lt;&gt;"",SETTINGS!G20,"")</f>
        <v/>
      </c>
    </row>
    <row r="21" spans="1:6" x14ac:dyDescent="0.2">
      <c r="A21" s="14" t="str">
        <f>IF(SETTINGS!O21&lt;&gt;"",SETTINGS!O21,"")</f>
        <v>Bleach</v>
      </c>
      <c r="B21" s="14" t="str">
        <f>IF(SETTINGS!C21&lt;&gt;"",SETTINGS!C21,"")</f>
        <v>F</v>
      </c>
      <c r="C21" s="103">
        <f>IF(SETTINGS!I21&lt;&gt;"",SETTINGS!I21,"")</f>
        <v>74</v>
      </c>
      <c r="D21" s="24" t="str">
        <f>IF(SETTINGS!E21&lt;&gt;"",IFERROR(VLOOKUP(SETTINGS!E21,$H:$I,2,FALSE),SETTINGS!E21),"")</f>
        <v>&lt;a href="https://www.mangasee123.com/"&gt;&lt;img src="https://favicon.malsync.moe/?domain=https://www.mangasee123.com/"&gt; MS&lt;/a&gt;</v>
      </c>
      <c r="E21" s="14" t="str">
        <f>IF(SETTINGS!F21&lt;&gt;"",SETTINGS!F21,"")</f>
        <v>✅</v>
      </c>
      <c r="F21" s="14" t="str">
        <f>IF(SETTINGS!G21&lt;&gt;"",SETTINGS!G21,"")</f>
        <v/>
      </c>
    </row>
    <row r="22" spans="1:6" x14ac:dyDescent="0.2">
      <c r="A22" s="14" t="str">
        <f>IF(SETTINGS!O22&lt;&gt;"",SETTINGS!O22,"")</f>
        <v>Blue Lock</v>
      </c>
      <c r="B22" s="14">
        <f>IF(SETTINGS!C22&lt;&gt;"",SETTINGS!C22,"")</f>
        <v>233</v>
      </c>
      <c r="C22" s="103">
        <f>IF(SETTINGS!I22&lt;&gt;"",SETTINGS!I22,"")</f>
        <v>25</v>
      </c>
      <c r="D22" s="24" t="str">
        <f>IF(SETTINGS!E22&lt;&gt;"",IFERROR(VLOOKUP(SETTINGS!E22,$H:$I,2,FALSE),SETTINGS!E22),"")</f>
        <v>&lt;a href="https://www.mangasee123.com/"&gt;&lt;img src="https://favicon.malsync.moe/?domain=https://www.mangasee123.com/"&gt; MS&lt;/a&gt;</v>
      </c>
      <c r="E22" s="14" t="str">
        <f>IF(SETTINGS!F22&lt;&gt;"",SETTINGS!F22,"")</f>
        <v>✅</v>
      </c>
      <c r="F22" s="14" t="str">
        <f>IF(SETTINGS!G22&lt;&gt;"",SETTINGS!G22,"")</f>
        <v/>
      </c>
    </row>
    <row r="23" spans="1:6" x14ac:dyDescent="0.2">
      <c r="A23" s="14" t="str">
        <f>IF(SETTINGS!O23&lt;&gt;"",SETTINGS!O23,"")</f>
        <v>Blue Lock - Nagi</v>
      </c>
      <c r="B23" s="14">
        <f>IF(SETTINGS!C23&lt;&gt;"",SETTINGS!C23,"")</f>
        <v>15</v>
      </c>
      <c r="C23" s="103">
        <f>IF(SETTINGS!I23&lt;&gt;"",SETTINGS!I23,"")</f>
        <v>3</v>
      </c>
      <c r="D23" s="24" t="str">
        <f>IF(SETTINGS!E23&lt;&gt;"",IFERROR(VLOOKUP(SETTINGS!E23,$H:$I,2,FALSE),SETTINGS!E23),"")</f>
        <v>&lt;a href="https://www.mangasee123.com/"&gt;&lt;img src="https://favicon.malsync.moe/?domain=https://www.mangasee123.com/"&gt; MS&lt;/a&gt;</v>
      </c>
      <c r="E23" s="14" t="str">
        <f>IF(SETTINGS!F23&lt;&gt;"",SETTINGS!F23,"")</f>
        <v>✅</v>
      </c>
      <c r="F23" s="14" t="str">
        <f>IF(SETTINGS!G23&lt;&gt;"",SETTINGS!G23,"")</f>
        <v/>
      </c>
    </row>
    <row r="24" spans="1:6" x14ac:dyDescent="0.2">
      <c r="A24" s="14" t="str">
        <f>IF(SETTINGS!O24&lt;&gt;"",SETTINGS!O24,"")</f>
        <v>Cowboy Bebop</v>
      </c>
      <c r="B24" s="14" t="str">
        <f>IF(SETTINGS!C24&lt;&gt;"",SETTINGS!C24,"")</f>
        <v>F</v>
      </c>
      <c r="C24" s="103">
        <f>IF(SETTINGS!I24&lt;&gt;"",SETTINGS!I24,"")</f>
        <v>4</v>
      </c>
      <c r="D24" s="24" t="str">
        <f>IF(SETTINGS!E24&lt;&gt;"",IFERROR(VLOOKUP(SETTINGS!E24,$H:$I,2,FALSE),SETTINGS!E24),"")</f>
        <v>&lt;a href="https://www.mangasee123.com/"&gt;&lt;img src="https://favicon.malsync.moe/?domain=https://www.mangasee123.com/"&gt; MS&lt;/a&gt;</v>
      </c>
      <c r="E24" s="14" t="str">
        <f>IF(SETTINGS!F24&lt;&gt;"",SETTINGS!F24,"")</f>
        <v>✅</v>
      </c>
      <c r="F24" s="14" t="str">
        <f>IF(SETTINGS!G24&lt;&gt;"",SETTINGS!G24,"")</f>
        <v/>
      </c>
    </row>
    <row r="25" spans="1:6" x14ac:dyDescent="0.2">
      <c r="A25" s="14" t="str">
        <f>IF(SETTINGS!O25&lt;&gt;"",SETTINGS!O25,"")</f>
        <v>Cowboy Bebop - Shooting Stars</v>
      </c>
      <c r="B25" s="14" t="str">
        <f>IF(SETTINGS!C25&lt;&gt;"",SETTINGS!C25,"")</f>
        <v>F</v>
      </c>
      <c r="C25" s="103">
        <f>IF(SETTINGS!I25&lt;&gt;"",SETTINGS!I25,"")</f>
        <v>2</v>
      </c>
      <c r="D25" s="24" t="str">
        <f>IF(SETTINGS!E25&lt;&gt;"",IFERROR(VLOOKUP(SETTINGS!E25,$H:$I,2,FALSE),SETTINGS!E25),"")</f>
        <v>&lt;a href="https://www.mangasee123.com/"&gt;&lt;img src="https://favicon.malsync.moe/?domain=https://www.mangasee123.com/"&gt; MS&lt;/a&gt;</v>
      </c>
      <c r="E25" s="14" t="str">
        <f>IF(SETTINGS!F25&lt;&gt;"",SETTINGS!F25,"")</f>
        <v>✅</v>
      </c>
      <c r="F25" s="14" t="str">
        <f>IF(SETTINGS!G25&lt;&gt;"",SETTINGS!G25,"")</f>
        <v>Renomer les chapt en 1-4</v>
      </c>
    </row>
    <row r="26" spans="1:6" x14ac:dyDescent="0.2">
      <c r="A26" s="14" t="str">
        <f>IF(SETTINGS!O26&lt;&gt;"",SETTINGS!O26,"")</f>
        <v>Chainsaw Man</v>
      </c>
      <c r="B26" s="14">
        <f>IF(SETTINGS!C26&lt;&gt;"",SETTINGS!C26,"")</f>
        <v>143</v>
      </c>
      <c r="C26" s="103">
        <f>IF(SETTINGS!I26&lt;&gt;"",SETTINGS!I26,"")</f>
        <v>15</v>
      </c>
      <c r="D26" s="24" t="str">
        <f>IF(SETTINGS!E26&lt;&gt;"",IFERROR(VLOOKUP(SETTINGS!E26,$H:$I,2,FALSE),SETTINGS!E26),"")</f>
        <v>&lt;a href="https://www.mangasee123.com/"&gt;&lt;img src="https://favicon.malsync.moe/?domain=https://www.mangasee123.com/"&gt; MS&lt;/a&gt;</v>
      </c>
      <c r="E26" s="14" t="str">
        <f>IF(SETTINGS!F26&lt;&gt;"",SETTINGS!F26,"")</f>
        <v>✅</v>
      </c>
      <c r="F26" s="14" t="str">
        <f>IF(SETTINGS!G26&lt;&gt;"",SETTINGS!G26,"")</f>
        <v/>
      </c>
    </row>
    <row r="27" spans="1:6" x14ac:dyDescent="0.2">
      <c r="A27" s="14" t="str">
        <f>IF(SETTINGS!O27&lt;&gt;"",SETTINGS!O27,"")</f>
        <v>City Hunter</v>
      </c>
      <c r="B27" s="14" t="str">
        <f>IF(SETTINGS!C27&lt;&gt;"",SETTINGS!C27,"")</f>
        <v>F</v>
      </c>
      <c r="C27" s="103">
        <f>IF(SETTINGS!I27&lt;&gt;"",SETTINGS!I27,"")</f>
        <v>35</v>
      </c>
      <c r="D27" s="24" t="str">
        <f>IF(SETTINGS!E27&lt;&gt;"",IFERROR(VLOOKUP(SETTINGS!E27,$H:$I,2,FALSE),SETTINGS!E27),"")</f>
        <v>&lt;a href="https://www.mangasee123.com/"&gt;&lt;img src="https://favicon.malsync.moe/?domain=https://www.mangasee123.com/"&gt; MS&lt;/a&gt;</v>
      </c>
      <c r="E27" s="14" t="str">
        <f>IF(SETTINGS!F27&lt;&gt;"",SETTINGS!F27,"")</f>
        <v>✅</v>
      </c>
      <c r="F27" s="14" t="str">
        <f>IF(SETTINGS!G31&lt;&gt;"",SETTINGS!G31,"")</f>
        <v/>
      </c>
    </row>
    <row r="28" spans="1:6" x14ac:dyDescent="0.2">
      <c r="A28" s="14" t="str">
        <f>IF(SETTINGS!O28&lt;&gt;"",SETTINGS!O28,"")</f>
        <v>Choujin X</v>
      </c>
      <c r="B28" s="14">
        <f>IF(SETTINGS!C28&lt;&gt;"",SETTINGS!C28,"")</f>
        <v>41</v>
      </c>
      <c r="C28" s="103">
        <f>IF(SETTINGS!I28&lt;&gt;"",SETTINGS!I28,"")</f>
        <v>6</v>
      </c>
      <c r="D28" s="24" t="str">
        <f>IF(SETTINGS!E28&lt;&gt;"",IFERROR(VLOOKUP(SETTINGS!E28,$H:$I,2,FALSE),SETTINGS!E28),"")</f>
        <v>&lt;a href="https://www.mangasee123.com/"&gt;&lt;img src="https://favicon.malsync.moe/?domain=https://www.mangasee123.com/"&gt; MS&lt;/a&gt;</v>
      </c>
      <c r="E28" s="14" t="str">
        <f>IF(SETTINGS!F28&lt;&gt;"",SETTINGS!F28,"")</f>
        <v>✅</v>
      </c>
      <c r="F28" s="14" t="str">
        <f>IF(SETTINGS!G33&lt;&gt;"",SETTINGS!G33,"")</f>
        <v/>
      </c>
    </row>
    <row r="29" spans="1:6" x14ac:dyDescent="0.2">
      <c r="A29" s="14" t="str">
        <f>IF(SETTINGS!O29&lt;&gt;"",SETTINGS!O29,"")</f>
        <v>Claymore</v>
      </c>
      <c r="B29" s="14" t="str">
        <f>IF(SETTINGS!C29&lt;&gt;"",SETTINGS!C29,"")</f>
        <v>F</v>
      </c>
      <c r="C29" s="103">
        <f>IF(SETTINGS!I29&lt;&gt;"",SETTINGS!I29,"")</f>
        <v>27</v>
      </c>
      <c r="D29" s="24" t="str">
        <f>IF(SETTINGS!E29&lt;&gt;"",IFERROR(VLOOKUP(SETTINGS!E29,$H:$I,2,FALSE),SETTINGS!E29),"")</f>
        <v>&lt;a href="https://www.mangasee123.com/"&gt;&lt;img src="https://favicon.malsync.moe/?domain=https://www.mangasee123.com/"&gt; MS&lt;/a&gt;</v>
      </c>
      <c r="E29" s="14" t="str">
        <f>IF(SETTINGS!F29&lt;&gt;"",SETTINGS!F29,"")</f>
        <v>✅</v>
      </c>
      <c r="F29" s="14" t="str">
        <f>IF(SETTINGS!G34&lt;&gt;"",SETTINGS!G34,"")</f>
        <v/>
      </c>
    </row>
    <row r="30" spans="1:6" x14ac:dyDescent="0.2">
      <c r="A30" s="14" t="str">
        <f>IF(SETTINGS!O30&lt;&gt;"",SETTINGS!O30,"")</f>
        <v>Detective Conan</v>
      </c>
      <c r="B30" s="14">
        <f>IF(SETTINGS!C30&lt;&gt;"",SETTINGS!C30,"")</f>
        <v>1118</v>
      </c>
      <c r="C30" s="103">
        <f>IF(SETTINGS!I30&lt;&gt;"",SETTINGS!I30,"")</f>
        <v>103</v>
      </c>
      <c r="D30" s="24" t="str">
        <f>IF(SETTINGS!E30&lt;&gt;"",IFERROR(VLOOKUP(SETTINGS!E30,$H:$I,2,FALSE),SETTINGS!E30),"")</f>
        <v>&lt;a href="https://manganato.com"&gt;&lt;img src="https://favicon.malsync.moe/?domain=https://manganato.com"&gt; MN&lt;/a&gt;</v>
      </c>
      <c r="E30" s="14" t="str">
        <f>IF(SETTINGS!F30&lt;&gt;"",SETTINGS!F30,"")</f>
        <v>✅</v>
      </c>
      <c r="F30" s="14" t="str">
        <f>IF(SETTINGS!G35&lt;&gt;"",SETTINGS!G35,"")</f>
        <v/>
      </c>
    </row>
    <row r="31" spans="1:6" x14ac:dyDescent="0.2">
      <c r="A31" s="14" t="str">
        <f>IF(SETTINGS!O31&lt;&gt;"",SETTINGS!O31,"")</f>
        <v>Dragon Ball</v>
      </c>
      <c r="B31" s="14" t="str">
        <f>IF(SETTINGS!C31&lt;&gt;"",SETTINGS!C31,"")</f>
        <v>F</v>
      </c>
      <c r="C31" s="103">
        <f>IF(SETTINGS!I31&lt;&gt;"",SETTINGS!I31,"")</f>
        <v>42</v>
      </c>
      <c r="D31" s="24" t="str">
        <f>IF(SETTINGS!E31&lt;&gt;"",IFERROR(VLOOKUP(SETTINGS!E31,$H:$I,2,FALSE),SETTINGS!E31),"")</f>
        <v>&lt;a href="https://mangaclash.com/"&gt;&lt;img src="https://favicon.malsync.moe/?domain=https://mangaclash.com/"&gt; MC&lt;/a&gt;</v>
      </c>
      <c r="E31" s="14" t="str">
        <f>IF(SETTINGS!F31&lt;&gt;"",SETTINGS!F31,"")</f>
        <v>✅</v>
      </c>
      <c r="F31" s="14" t="str">
        <f>IF(SETTINGS!G36&lt;&gt;"",SETTINGS!G36,"")</f>
        <v/>
      </c>
    </row>
    <row r="32" spans="1:6" x14ac:dyDescent="0.2">
      <c r="A32" s="14" t="str">
        <f>IF(SETTINGS!O32&lt;&gt;"",SETTINGS!O32,"")</f>
        <v>Dragon Ball Super</v>
      </c>
      <c r="B32" s="14">
        <f>IF(SETTINGS!C32&lt;&gt;"",SETTINGS!C32,"")</f>
        <v>89</v>
      </c>
      <c r="C32" s="103">
        <f>IF(SETTINGS!I32&lt;&gt;"",SETTINGS!I32,"")</f>
        <v>19</v>
      </c>
      <c r="D32" s="24" t="str">
        <f>IF(SETTINGS!E32&lt;&gt;"",IFERROR(VLOOKUP(SETTINGS!E32,$H:$I,2,FALSE),SETTINGS!E32),"")</f>
        <v>&lt;a href="https://mangaclash.com/"&gt;&lt;img src="https://favicon.malsync.moe/?domain=https://mangaclash.com/"&gt; MC&lt;/a&gt;</v>
      </c>
      <c r="E32" s="14" t="str">
        <f>IF(SETTINGS!F32&lt;&gt;"",SETTINGS!F32,"")</f>
        <v>✅</v>
      </c>
      <c r="F32" s="14" t="str">
        <f>IF(SETTINGS!G37&lt;&gt;"",SETTINGS!G37,"")</f>
        <v/>
      </c>
    </row>
    <row r="33" spans="1:6" x14ac:dyDescent="0.2">
      <c r="A33" s="14" t="str">
        <f>IF(SETTINGS!O33&lt;&gt;"",SETTINGS!O33,"")</f>
        <v>Death Note</v>
      </c>
      <c r="B33" s="14" t="str">
        <f>IF(SETTINGS!C33&lt;&gt;"",SETTINGS!C33,"")</f>
        <v>F</v>
      </c>
      <c r="C33" s="103">
        <f>IF(SETTINGS!I33&lt;&gt;"",SETTINGS!I33,"")</f>
        <v>12</v>
      </c>
      <c r="D33" s="24" t="str">
        <f>IF(SETTINGS!E33&lt;&gt;"",IFERROR(VLOOKUP(SETTINGS!E33,$H:$I,2,FALSE),SETTINGS!E33),"")</f>
        <v>&lt;a href="https://www.mangasee123.com/"&gt;&lt;img src="https://favicon.malsync.moe/?domain=https://www.mangasee123.com/"&gt; MS&lt;/a&gt;</v>
      </c>
      <c r="E33" s="14" t="str">
        <f>IF(SETTINGS!F33&lt;&gt;"",SETTINGS!F33,"")</f>
        <v>✅</v>
      </c>
      <c r="F33" s="14" t="str">
        <f>IF(SETTINGS!G38&lt;&gt;"",SETTINGS!G38,"")</f>
        <v/>
      </c>
    </row>
    <row r="34" spans="1:6" x14ac:dyDescent="0.2">
      <c r="A34" s="14" t="str">
        <f>IF(SETTINGS!O34&lt;&gt;"",SETTINGS!O34,"")</f>
        <v>Demon Slayer</v>
      </c>
      <c r="B34" s="14" t="str">
        <f>IF(SETTINGS!C34&lt;&gt;"",SETTINGS!C34,"")</f>
        <v>F</v>
      </c>
      <c r="C34" s="103">
        <f>IF(SETTINGS!I34&lt;&gt;"",SETTINGS!I34,"")</f>
        <v>23</v>
      </c>
      <c r="D34" s="24" t="str">
        <f>IF(SETTINGS!E34&lt;&gt;"",IFERROR(VLOOKUP(SETTINGS!E34,$H:$I,2,FALSE),SETTINGS!E34),"")</f>
        <v>&lt;a href="https://www.mangasee123.com/"&gt;&lt;img src="https://favicon.malsync.moe/?domain=https://www.mangasee123.com/"&gt; MS&lt;/a&gt;</v>
      </c>
      <c r="E34" s="14" t="str">
        <f>IF(SETTINGS!F34&lt;&gt;"",SETTINGS!F34,"")</f>
        <v>✅</v>
      </c>
      <c r="F34" s="14" t="str">
        <f>IF(SETTINGS!G39&lt;&gt;"",SETTINGS!G39,"")</f>
        <v/>
      </c>
    </row>
    <row r="35" spans="1:6" x14ac:dyDescent="0.2">
      <c r="A35" s="14" t="str">
        <f>IF(SETTINGS!O35&lt;&gt;"",SETTINGS!O35,"")</f>
        <v>Me and the Devil Blues</v>
      </c>
      <c r="B35" s="14">
        <f>IF(SETTINGS!C35&lt;&gt;"",SETTINGS!C35,"")</f>
        <v>34</v>
      </c>
      <c r="C35" s="103">
        <f>IF(SETTINGS!I35&lt;&gt;"",SETTINGS!I35,"")</f>
        <v>5</v>
      </c>
      <c r="D35" s="24" t="str">
        <f>IF(SETTINGS!E35&lt;&gt;"",IFERROR(VLOOKUP(SETTINGS!E35,$H:$I,2,FALSE),SETTINGS!E35),"")</f>
        <v>&lt;a href="https://www.mangasee123.com/"&gt;&lt;img src="https://favicon.malsync.moe/?domain=https://www.mangasee123.com/"&gt; MS&lt;/a&gt;</v>
      </c>
      <c r="E35" s="14" t="str">
        <f>IF(SETTINGS!F35&lt;&gt;"",SETTINGS!F35,"")</f>
        <v>✅</v>
      </c>
      <c r="F35" s="14" t="str">
        <f>IF(SETTINGS!G40&lt;&gt;"",SETTINGS!G40,"")</f>
        <v/>
      </c>
    </row>
    <row r="36" spans="1:6" x14ac:dyDescent="0.2">
      <c r="A36" s="14" t="str">
        <f>IF(SETTINGS!O36&lt;&gt;"",SETTINGS!O36,"")</f>
        <v>DNA2</v>
      </c>
      <c r="B36" s="14" t="str">
        <f>IF(SETTINGS!C36&lt;&gt;"",SETTINGS!C36,"")</f>
        <v>F</v>
      </c>
      <c r="C36" s="103">
        <f>IF(SETTINGS!I36&lt;&gt;"",SETTINGS!I36,"")</f>
        <v>5</v>
      </c>
      <c r="D36" s="24" t="str">
        <f>IF(SETTINGS!E36&lt;&gt;"",IFERROR(VLOOKUP(SETTINGS!E36,$H:$I,2,FALSE),SETTINGS!E36),"")</f>
        <v>&lt;a href="http://fanfox.net"&gt;&lt;img src="https://favicon.malsync.moe/?domain=http://fanfox.net"&gt; MF&lt;/a&gt;</v>
      </c>
      <c r="E36" s="14" t="str">
        <f>IF(SETTINGS!F36&lt;&gt;"",SETTINGS!F36,"")</f>
        <v>✅</v>
      </c>
      <c r="F36" s="14" t="str">
        <f>IF(SETTINGS!G41&lt;&gt;"",SETTINGS!G41,"")</f>
        <v>Rename 108.6 et 108.7</v>
      </c>
    </row>
    <row r="37" spans="1:6" x14ac:dyDescent="0.2">
      <c r="A37" s="14" t="str">
        <f>IF(SETTINGS!O37&lt;&gt;"",SETTINGS!O37,"")</f>
        <v>Dr Stone</v>
      </c>
      <c r="B37" s="14" t="str">
        <f>IF(SETTINGS!C37&lt;&gt;"",SETTINGS!C37,"")</f>
        <v>F</v>
      </c>
      <c r="C37" s="103">
        <f>IF(SETTINGS!I37&lt;&gt;"",SETTINGS!I37,"")</f>
        <v>26</v>
      </c>
      <c r="D37" s="24" t="str">
        <f>IF(SETTINGS!E37&lt;&gt;"",IFERROR(VLOOKUP(SETTINGS!E37,$H:$I,2,FALSE),SETTINGS!E37),"")</f>
        <v>&lt;a href="https://www.mangasee123.com/"&gt;&lt;img src="https://favicon.malsync.moe/?domain=https://www.mangasee123.com/"&gt; MS&lt;/a&gt;</v>
      </c>
      <c r="E37" s="14" t="str">
        <f>IF(SETTINGS!F37&lt;&gt;"",SETTINGS!F37,"")</f>
        <v>✅</v>
      </c>
      <c r="F37" s="14" t="str">
        <f>IF(SETTINGS!G42&lt;&gt;"",SETTINGS!G42,"")</f>
        <v/>
      </c>
    </row>
    <row r="38" spans="1:6" x14ac:dyDescent="0.2">
      <c r="A38" s="14" t="str">
        <f>IF(SETTINGS!O38&lt;&gt;"",SETTINGS!O38,"")</f>
        <v>Dr Stone - Byakuya</v>
      </c>
      <c r="B38" s="14" t="str">
        <f>IF(SETTINGS!C38&lt;&gt;"",SETTINGS!C38,"")</f>
        <v>F</v>
      </c>
      <c r="C38" s="103">
        <f>IF(SETTINGS!I38&lt;&gt;"",SETTINGS!I38,"")</f>
        <v>0</v>
      </c>
      <c r="D38" s="24" t="str">
        <f>IF(SETTINGS!E38&lt;&gt;"",IFERROR(VLOOKUP(SETTINGS!E38,$H:$I,2,FALSE),SETTINGS!E38),"")</f>
        <v>&lt;a href="https://www.mangasee123.com/"&gt;&lt;img src="https://favicon.malsync.moe/?domain=https://www.mangasee123.com/"&gt; MS&lt;/a&gt;</v>
      </c>
      <c r="E38" s="14" t="str">
        <f>IF(SETTINGS!F38&lt;&gt;"",SETTINGS!F38,"")</f>
        <v>❌</v>
      </c>
      <c r="F38" s="14" t="str">
        <f>IF(SETTINGS!G43&lt;&gt;"",SETTINGS!G43,"")</f>
        <v/>
      </c>
    </row>
    <row r="39" spans="1:6" x14ac:dyDescent="0.2">
      <c r="A39" s="14" t="str">
        <f>IF(SETTINGS!O39&lt;&gt;"",SETTINGS!O39,"")</f>
        <v>Fire Force</v>
      </c>
      <c r="B39" s="14">
        <f>IF(SETTINGS!C39&lt;&gt;"",SETTINGS!C39,"")</f>
        <v>304</v>
      </c>
      <c r="C39" s="103">
        <f>IF(SETTINGS!I39&lt;&gt;"",SETTINGS!I39,"")</f>
        <v>34</v>
      </c>
      <c r="D39" s="24" t="str">
        <f>IF(SETTINGS!E39&lt;&gt;"",IFERROR(VLOOKUP(SETTINGS!E39,$H:$I,2,FALSE),SETTINGS!E39),"")</f>
        <v>&lt;a href="https://www.mangasee123.com/"&gt;&lt;img src="https://favicon.malsync.moe/?domain=https://www.mangasee123.com/"&gt; MS&lt;/a&gt;</v>
      </c>
      <c r="E39" s="14" t="str">
        <f>IF(SETTINGS!F39&lt;&gt;"",SETTINGS!F39,"")</f>
        <v>✅</v>
      </c>
      <c r="F39" s="14" t="str">
        <f>IF(SETTINGS!G44&lt;&gt;"",SETTINGS!G44,"")</f>
        <v/>
      </c>
    </row>
    <row r="40" spans="1:6" x14ac:dyDescent="0.2">
      <c r="A40" s="14" t="str">
        <f>IF(SETTINGS!O40&lt;&gt;"",SETTINGS!O40,"")</f>
        <v>Fire Punch</v>
      </c>
      <c r="B40" s="14" t="str">
        <f>IF(SETTINGS!C40&lt;&gt;"",SETTINGS!C40,"")</f>
        <v>F</v>
      </c>
      <c r="C40" s="103">
        <f>IF(SETTINGS!I40&lt;&gt;"",SETTINGS!I40,"")</f>
        <v>8</v>
      </c>
      <c r="D40" s="24" t="str">
        <f>IF(SETTINGS!E40&lt;&gt;"",IFERROR(VLOOKUP(SETTINGS!E40,$H:$I,2,FALSE),SETTINGS!E40),"")</f>
        <v>&lt;a href="https://www.mangasee123.com/"&gt;&lt;img src="https://favicon.malsync.moe/?domain=https://www.mangasee123.com/"&gt; MS&lt;/a&gt;</v>
      </c>
      <c r="E40" s="14" t="str">
        <f>IF(SETTINGS!F40&lt;&gt;"",SETTINGS!F40,"")</f>
        <v>✅</v>
      </c>
      <c r="F40" s="14" t="str">
        <f>IF(SETTINGS!G45&lt;&gt;"",SETTINGS!G45,"")</f>
        <v/>
      </c>
    </row>
    <row r="41" spans="1:6" x14ac:dyDescent="0.2">
      <c r="A41" s="14" t="str">
        <f>IF(SETTINGS!O41&lt;&gt;"",SETTINGS!O41,"")</f>
        <v>Full Metal Alchemist</v>
      </c>
      <c r="B41" s="14" t="str">
        <f>IF(SETTINGS!C41&lt;&gt;"",SETTINGS!C41,"")</f>
        <v>F</v>
      </c>
      <c r="C41" s="103">
        <f>IF(SETTINGS!I41&lt;&gt;"",SETTINGS!I41,"")</f>
        <v>27</v>
      </c>
      <c r="D41" s="24" t="str">
        <f>IF(SETTINGS!E41&lt;&gt;"",IFERROR(VLOOKUP(SETTINGS!E41,$H:$I,2,FALSE),SETTINGS!E41),"")</f>
        <v>&lt;a href="https://manganato.com"&gt;&lt;img src="https://favicon.malsync.moe/?domain=https://manganato.com"&gt; MN&lt;/a&gt;</v>
      </c>
      <c r="E41" s="14" t="str">
        <f>IF(SETTINGS!F41&lt;&gt;"",SETTINGS!F41,"")</f>
        <v>✅</v>
      </c>
      <c r="F41" s="14" t="str">
        <f>IF(SETTINGS!G46&lt;&gt;"",SETTINGS!G46,"")</f>
        <v/>
      </c>
    </row>
    <row r="42" spans="1:6" x14ac:dyDescent="0.2">
      <c r="A42" s="14" t="str">
        <f>IF(SETTINGS!O42&lt;&gt;"",SETTINGS!O42,"")</f>
        <v>Freesia</v>
      </c>
      <c r="B42" s="14" t="str">
        <f>IF(SETTINGS!C42&lt;&gt;"",SETTINGS!C42,"")</f>
        <v>F</v>
      </c>
      <c r="C42" s="103">
        <f>IF(SETTINGS!I42&lt;&gt;"",SETTINGS!I42,"")</f>
        <v>12</v>
      </c>
      <c r="D42" s="24" t="str">
        <f>IF(SETTINGS!E42&lt;&gt;"",IFERROR(VLOOKUP(SETTINGS!E42,$H:$I,2,FALSE),SETTINGS!E42),"")</f>
        <v>&lt;a href="https://www.mangasee123.com/"&gt;&lt;img src="https://favicon.malsync.moe/?domain=https://www.mangasee123.com/"&gt; MS&lt;/a&gt;</v>
      </c>
      <c r="E42" s="14" t="str">
        <f>IF(SETTINGS!F42&lt;&gt;"",SETTINGS!F42,"")</f>
        <v>✅</v>
      </c>
      <c r="F42" s="14" t="str">
        <f>IF(SETTINGS!G47&lt;&gt;"",SETTINGS!G47,"")</f>
        <v/>
      </c>
    </row>
    <row r="43" spans="1:6" x14ac:dyDescent="0.2">
      <c r="A43" s="14" t="str">
        <f>IF(SETTINGS!O43&lt;&gt;"",SETTINGS!O43,"")</f>
        <v>Gamaran</v>
      </c>
      <c r="B43" s="14" t="str">
        <f>IF(SETTINGS!C43&lt;&gt;"",SETTINGS!C43,"")</f>
        <v>F</v>
      </c>
      <c r="C43" s="103">
        <f>IF(SETTINGS!I43&lt;&gt;"",SETTINGS!I43,"")</f>
        <v>22</v>
      </c>
      <c r="D43" s="24" t="str">
        <f>IF(SETTINGS!E43&lt;&gt;"",IFERROR(VLOOKUP(SETTINGS!E43,$H:$I,2,FALSE),SETTINGS!E43),"")</f>
        <v>&lt;a href="https://www.mangasee123.com/"&gt;&lt;img src="https://favicon.malsync.moe/?domain=https://www.mangasee123.com/"&gt; MS&lt;/a&gt;</v>
      </c>
      <c r="E43" s="14" t="str">
        <f>IF(SETTINGS!F43&lt;&gt;"",SETTINGS!F43,"")</f>
        <v>✅</v>
      </c>
      <c r="F43" s="14" t="str">
        <f>IF(SETTINGS!G48&lt;&gt;"",SETTINGS!G48,"")</f>
        <v/>
      </c>
    </row>
    <row r="44" spans="1:6" x14ac:dyDescent="0.2">
      <c r="A44" s="14" t="str">
        <f>IF(SETTINGS!O44&lt;&gt;"",SETTINGS!O44,"")</f>
        <v>Gantz</v>
      </c>
      <c r="B44" s="14" t="str">
        <f>IF(SETTINGS!C44&lt;&gt;"",SETTINGS!C44,"")</f>
        <v>F</v>
      </c>
      <c r="C44" s="103">
        <f>IF(SETTINGS!I44&lt;&gt;"",SETTINGS!I44,"")</f>
        <v>37</v>
      </c>
      <c r="D44" s="24" t="str">
        <f>IF(SETTINGS!E44&lt;&gt;"",IFERROR(VLOOKUP(SETTINGS!E44,$H:$I,2,FALSE),SETTINGS!E44),"")</f>
        <v>&lt;a href="https://www.mangasee123.com/"&gt;&lt;img src="https://favicon.malsync.moe/?domain=https://www.mangasee123.com/"&gt; MS&lt;/a&gt;</v>
      </c>
      <c r="E44" s="14" t="str">
        <f>IF(SETTINGS!F44&lt;&gt;"",SETTINGS!F44,"")</f>
        <v>✅</v>
      </c>
      <c r="F44" s="14" t="str">
        <f>IF(SETTINGS!G49&lt;&gt;"",SETTINGS!G49,"")</f>
        <v/>
      </c>
    </row>
    <row r="45" spans="1:6" x14ac:dyDescent="0.2">
      <c r="A45" s="14" t="str">
        <f>IF(SETTINGS!O45&lt;&gt;"",SETTINGS!O45,"")</f>
        <v>Gintama</v>
      </c>
      <c r="B45" s="14" t="str">
        <f>IF(SETTINGS!C45&lt;&gt;"",SETTINGS!C45,"")</f>
        <v>F</v>
      </c>
      <c r="C45" s="103">
        <f>IF(SETTINGS!I45&lt;&gt;"",SETTINGS!I45,"")</f>
        <v>77</v>
      </c>
      <c r="D45" s="24" t="str">
        <f>IF(SETTINGS!E45&lt;&gt;"",IFERROR(VLOOKUP(SETTINGS!E45,$H:$I,2,FALSE),SETTINGS!E45),"")</f>
        <v>&lt;a href="https://www.mangasee123.com/"&gt;&lt;img src="https://favicon.malsync.moe/?domain=https://www.mangasee123.com/"&gt; MS&lt;/a&gt;</v>
      </c>
      <c r="E45" s="14" t="str">
        <f>IF(SETTINGS!F45&lt;&gt;"",SETTINGS!F45,"")</f>
        <v>✅</v>
      </c>
      <c r="F45" s="14" t="str">
        <f>IF(SETTINGS!G50&lt;&gt;"",SETTINGS!G50,"")</f>
        <v/>
      </c>
    </row>
    <row r="46" spans="1:6" x14ac:dyDescent="0.2">
      <c r="A46" s="14" t="str">
        <f>IF(SETTINGS!O46&lt;&gt;"",SETTINGS!O46,"")</f>
        <v>GTO</v>
      </c>
      <c r="B46" s="14" t="str">
        <f>IF(SETTINGS!C46&lt;&gt;"",SETTINGS!C46,"")</f>
        <v>F</v>
      </c>
      <c r="C46" s="103">
        <f>IF(SETTINGS!I46&lt;&gt;"",SETTINGS!I46,"")</f>
        <v>25</v>
      </c>
      <c r="D46" s="24" t="str">
        <f>IF(SETTINGS!E46&lt;&gt;"",IFERROR(VLOOKUP(SETTINGS!E46,$H:$I,2,FALSE),SETTINGS!E46),"")</f>
        <v>&lt;a href="http://fanfox.net"&gt;&lt;img src="https://favicon.malsync.moe/?domain=http://fanfox.net"&gt; MF&lt;/a&gt;</v>
      </c>
      <c r="E46" s="14" t="str">
        <f>IF(SETTINGS!F46&lt;&gt;"",SETTINGS!F46,"")</f>
        <v>✅</v>
      </c>
      <c r="F46" s="14" t="str">
        <f>IF(SETTINGS!G51&lt;&gt;"",SETTINGS!G51,"")</f>
        <v/>
      </c>
    </row>
    <row r="47" spans="1:6" x14ac:dyDescent="0.2">
      <c r="A47" s="14" t="str">
        <f>IF(SETTINGS!O47&lt;&gt;"",SETTINGS!O47,"")</f>
        <v>Gunnm</v>
      </c>
      <c r="B47" s="14" t="str">
        <f>IF(SETTINGS!C47&lt;&gt;"",SETTINGS!C47,"")</f>
        <v>F</v>
      </c>
      <c r="C47" s="103">
        <f>IF(SETTINGS!I47&lt;&gt;"",SETTINGS!I47,"")</f>
        <v>9</v>
      </c>
      <c r="D47" s="24" t="str">
        <f>IF(SETTINGS!E47&lt;&gt;"",IFERROR(VLOOKUP(SETTINGS!E47,$H:$I,2,FALSE),SETTINGS!E47),"")</f>
        <v>&lt;a href="https://www.mangasee123.com/"&gt;&lt;img src="https://favicon.malsync.moe/?domain=https://www.mangasee123.com/"&gt; MS&lt;/a&gt;</v>
      </c>
      <c r="E47" s="14" t="str">
        <f>IF(SETTINGS!F47&lt;&gt;"",SETTINGS!F47,"")</f>
        <v>✅</v>
      </c>
      <c r="F47" s="14" t="str">
        <f>IF(SETTINGS!G52&lt;&gt;"",SETTINGS!G52,"")</f>
        <v/>
      </c>
    </row>
    <row r="48" spans="1:6" x14ac:dyDescent="0.2">
      <c r="A48" s="14" t="str">
        <f>IF(SETTINGS!O48&lt;&gt;"",SETTINGS!O48,"")</f>
        <v>Gunnm - Last Order</v>
      </c>
      <c r="B48" s="14" t="str">
        <f>IF(SETTINGS!C48&lt;&gt;"",SETTINGS!C48,"")</f>
        <v>F</v>
      </c>
      <c r="C48" s="103">
        <f>IF(SETTINGS!I48&lt;&gt;"",SETTINGS!I48,"")</f>
        <v>19</v>
      </c>
      <c r="D48" s="24" t="str">
        <f>IF(SETTINGS!E48&lt;&gt;"",IFERROR(VLOOKUP(SETTINGS!E48,$H:$I,2,FALSE),SETTINGS!E48),"")</f>
        <v>&lt;a href="https://www.mangasee123.com/"&gt;&lt;img src="https://favicon.malsync.moe/?domain=https://www.mangasee123.com/"&gt; MS&lt;/a&gt;</v>
      </c>
      <c r="E48" s="14" t="str">
        <f>IF(SETTINGS!F48&lt;&gt;"",SETTINGS!F48,"")</f>
        <v>✅</v>
      </c>
      <c r="F48" s="14" t="str">
        <f>IF(SETTINGS!G53&lt;&gt;"",SETTINGS!G53,"")</f>
        <v/>
      </c>
    </row>
    <row r="49" spans="1:6" x14ac:dyDescent="0.2">
      <c r="A49" s="14" t="str">
        <f>IF(SETTINGS!O49&lt;&gt;"",SETTINGS!O49,"")</f>
        <v>Gunnm - Mars Chronicle</v>
      </c>
      <c r="B49" s="14" t="str">
        <f>IF(SETTINGS!C49&lt;&gt;"",SETTINGS!C49,"")</f>
        <v>F</v>
      </c>
      <c r="C49" s="103">
        <f>IF(SETTINGS!I49&lt;&gt;"",SETTINGS!I49,"")</f>
        <v>9</v>
      </c>
      <c r="D49" s="24" t="str">
        <f>IF(SETTINGS!E49&lt;&gt;"",IFERROR(VLOOKUP(SETTINGS!E49,$H:$I,2,FALSE),SETTINGS!E49),"")</f>
        <v>&lt;a href="https://www.mangasee123.com/"&gt;&lt;img src="https://favicon.malsync.moe/?domain=https://www.mangasee123.com/"&gt; MS&lt;/a&gt;</v>
      </c>
      <c r="E49" s="14" t="str">
        <f>IF(SETTINGS!F49&lt;&gt;"",SETTINGS!F49,"")</f>
        <v>✅</v>
      </c>
      <c r="F49" s="14" t="str">
        <f>IF(SETTINGS!G54&lt;&gt;"",SETTINGS!G54,"")</f>
        <v/>
      </c>
    </row>
    <row r="50" spans="1:6" x14ac:dyDescent="0.2">
      <c r="A50" s="14" t="str">
        <f>IF(SETTINGS!O50&lt;&gt;"",SETTINGS!O50,"")</f>
        <v>Hell's Paradise</v>
      </c>
      <c r="B50" s="14" t="str">
        <f>IF(SETTINGS!C50&lt;&gt;"",SETTINGS!C50,"")</f>
        <v>F</v>
      </c>
      <c r="C50" s="103">
        <f>IF(SETTINGS!I50&lt;&gt;"",SETTINGS!I50,"")</f>
        <v>13</v>
      </c>
      <c r="D50" s="24" t="str">
        <f>IF(SETTINGS!E50&lt;&gt;"",IFERROR(VLOOKUP(SETTINGS!E50,$H:$I,2,FALSE),SETTINGS!E50),"")</f>
        <v>&lt;a href="https://www.mangasee123.com/"&gt;&lt;img src="https://favicon.malsync.moe/?domain=https://www.mangasee123.com/"&gt; MS&lt;/a&gt;</v>
      </c>
      <c r="E50" s="14" t="str">
        <f>IF(SETTINGS!F50&lt;&gt;"",SETTINGS!F50,"")</f>
        <v>✅</v>
      </c>
      <c r="F50" s="14" t="str">
        <f>IF(SETTINGS!G55&lt;&gt;"",SETTINGS!G55,"")</f>
        <v/>
      </c>
    </row>
    <row r="51" spans="1:6" x14ac:dyDescent="0.2">
      <c r="A51" s="14" t="str">
        <f>IF(SETTINGS!O51&lt;&gt;"",SETTINGS!O51,"")</f>
        <v>Hikaru no Go</v>
      </c>
      <c r="B51" s="14" t="str">
        <f>IF(SETTINGS!C51&lt;&gt;"",SETTINGS!C51,"")</f>
        <v>F</v>
      </c>
      <c r="C51" s="103">
        <f>IF(SETTINGS!I51&lt;&gt;"",SETTINGS!I51,"")</f>
        <v>23</v>
      </c>
      <c r="D51" s="24" t="str">
        <f>IF(SETTINGS!E51&lt;&gt;"",IFERROR(VLOOKUP(SETTINGS!E51,$H:$I,2,FALSE),SETTINGS!E51),"")</f>
        <v>&lt;a href="https://www.mangasee123.com/"&gt;&lt;img src="https://favicon.malsync.moe/?domain=https://www.mangasee123.com/"&gt; MS&lt;/a&gt;</v>
      </c>
      <c r="E51" s="14" t="str">
        <f>IF(SETTINGS!F51&lt;&gt;"",SETTINGS!F51,"")</f>
        <v>✅</v>
      </c>
      <c r="F51" s="14" t="str">
        <f>IF(SETTINGS!G56&lt;&gt;"",SETTINGS!G56,"")</f>
        <v/>
      </c>
    </row>
    <row r="52" spans="1:6" x14ac:dyDescent="0.2">
      <c r="A52" s="14" t="str">
        <f>IF(SETTINGS!O52&lt;&gt;"",SETTINGS!O52,"")</f>
        <v>Homunculus</v>
      </c>
      <c r="B52" s="14" t="str">
        <f>IF(SETTINGS!C52&lt;&gt;"",SETTINGS!C52,"")</f>
        <v>F</v>
      </c>
      <c r="C52" s="103">
        <f>IF(SETTINGS!I52&lt;&gt;"",SETTINGS!I52,"")</f>
        <v>15</v>
      </c>
      <c r="D52" s="24" t="str">
        <f>IF(SETTINGS!E52&lt;&gt;"",IFERROR(VLOOKUP(SETTINGS!E52,$H:$I,2,FALSE),SETTINGS!E52),"")</f>
        <v>&lt;a href="https://www.mangasee123.com/"&gt;&lt;img src="https://favicon.malsync.moe/?domain=https://www.mangasee123.com/"&gt; MS&lt;/a&gt;</v>
      </c>
      <c r="E52" s="14" t="str">
        <f>IF(SETTINGS!F52&lt;&gt;"",SETTINGS!F52,"")</f>
        <v>✅</v>
      </c>
      <c r="F52" s="14" t="str">
        <f>IF(SETTINGS!G57&lt;&gt;"",SETTINGS!G57,"")</f>
        <v/>
      </c>
    </row>
    <row r="53" spans="1:6" x14ac:dyDescent="0.2">
      <c r="A53" s="14" t="str">
        <f>IF(SETTINGS!O53&lt;&gt;"",SETTINGS!O53,"")</f>
        <v>Hunter X Hunter</v>
      </c>
      <c r="B53" s="14">
        <f>IF(SETTINGS!C53&lt;&gt;"",SETTINGS!C53,"")</f>
        <v>400</v>
      </c>
      <c r="C53" s="103">
        <f>IF(SETTINGS!I53&lt;&gt;"",SETTINGS!I53,"")</f>
        <v>37</v>
      </c>
      <c r="D53" s="24" t="str">
        <f>IF(SETTINGS!E53&lt;&gt;"",IFERROR(VLOOKUP(SETTINGS!E53,$H:$I,2,FALSE),SETTINGS!E53),"")</f>
        <v>&lt;a href="https://www.mangasee123.com/"&gt;&lt;img src="https://favicon.malsync.moe/?domain=https://www.mangasee123.com/"&gt; MS&lt;/a&gt;</v>
      </c>
      <c r="E53" s="14" t="str">
        <f>IF(SETTINGS!F53&lt;&gt;"",SETTINGS!F53,"")</f>
        <v>✅</v>
      </c>
      <c r="F53" s="14" t="str">
        <f>IF(SETTINGS!G58&lt;&gt;"",SETTINGS!G58,"")</f>
        <v/>
      </c>
    </row>
    <row r="54" spans="1:6" x14ac:dyDescent="0.2">
      <c r="A54" s="14" t="str">
        <f>IF(SETTINGS!O54&lt;&gt;"",SETTINGS!O54,"")</f>
        <v>Ikigami</v>
      </c>
      <c r="B54" s="14" t="str">
        <f>IF(SETTINGS!C54&lt;&gt;"",SETTINGS!C54,"")</f>
        <v>F</v>
      </c>
      <c r="C54" s="103">
        <f>IF(SETTINGS!I54&lt;&gt;"",SETTINGS!I54,"")</f>
        <v>10</v>
      </c>
      <c r="D54" s="24" t="str">
        <f>IF(SETTINGS!E54&lt;&gt;"",IFERROR(VLOOKUP(SETTINGS!E54,$H:$I,2,FALSE),SETTINGS!E54),"")</f>
        <v>&lt;a href="https://www.mangasee123.com/"&gt;&lt;img src="https://favicon.malsync.moe/?domain=https://www.mangasee123.com/"&gt; MS&lt;/a&gt;</v>
      </c>
      <c r="E54" s="14" t="str">
        <f>IF(SETTINGS!F54&lt;&gt;"",SETTINGS!F54,"")</f>
        <v>✅</v>
      </c>
      <c r="F54" s="14" t="str">
        <f>IF(SETTINGS!G59&lt;&gt;"",SETTINGS!G59,"")</f>
        <v/>
      </c>
    </row>
    <row r="55" spans="1:6" x14ac:dyDescent="0.2">
      <c r="A55" s="14" t="str">
        <f>IF(SETTINGS!O55&lt;&gt;"",SETTINGS!O55,"")</f>
        <v>Blade of the Immortal</v>
      </c>
      <c r="B55" s="14" t="str">
        <f>IF(SETTINGS!C55&lt;&gt;"",SETTINGS!C55,"")</f>
        <v>F</v>
      </c>
      <c r="C55" s="103">
        <f>IF(SETTINGS!I55&lt;&gt;"",SETTINGS!I55,"")</f>
        <v>30</v>
      </c>
      <c r="D55" s="24" t="str">
        <f>IF(SETTINGS!E55&lt;&gt;"",IFERROR(VLOOKUP(SETTINGS!E55,$H:$I,2,FALSE),SETTINGS!E55),"")</f>
        <v>&lt;a href="https://www.mangasee123.com/"&gt;&lt;img src="https://favicon.malsync.moe/?domain=https://www.mangasee123.com/"&gt; MS&lt;/a&gt;</v>
      </c>
      <c r="E55" s="14" t="str">
        <f>IF(SETTINGS!F55&lt;&gt;"",SETTINGS!F55,"")</f>
        <v>✅</v>
      </c>
      <c r="F55" s="14" t="str">
        <f>IF(SETTINGS!G60&lt;&gt;"",SETTINGS!G60,"")</f>
        <v/>
      </c>
    </row>
    <row r="56" spans="1:6" x14ac:dyDescent="0.2">
      <c r="A56" s="14" t="str">
        <f>IF(SETTINGS!O56&lt;&gt;"",SETTINGS!O56,"")</f>
        <v>Hajime no Ippo</v>
      </c>
      <c r="B56" s="14">
        <f>IF(SETTINGS!C56&lt;&gt;"",SETTINGS!C56,"")</f>
        <v>1433</v>
      </c>
      <c r="C56" s="103">
        <f>IF(SETTINGS!I56&lt;&gt;"",SETTINGS!I56,"")</f>
        <v>138</v>
      </c>
      <c r="D56" s="24" t="str">
        <f>IF(SETTINGS!E56&lt;&gt;"",IFERROR(VLOOKUP(SETTINGS!E56,$H:$I,2,FALSE),SETTINGS!E56),"")</f>
        <v>&lt;a href="https://www.mangasee123.com/"&gt;&lt;img src="https://favicon.malsync.moe/?domain=https://www.mangasee123.com/"&gt; MS&lt;/a&gt;</v>
      </c>
      <c r="E56" s="14" t="str">
        <f>IF(SETTINGS!F56&lt;&gt;"",SETTINGS!F56,"")</f>
        <v>✅</v>
      </c>
      <c r="F56" s="14" t="str">
        <f>IF(SETTINGS!G61&lt;&gt;"",SETTINGS!G61,"")</f>
        <v/>
      </c>
    </row>
    <row r="57" spans="1:6" x14ac:dyDescent="0.2">
      <c r="A57" s="14" t="str">
        <f>IF(SETTINGS!O57&lt;&gt;"",SETTINGS!O57,"")</f>
        <v>Issak</v>
      </c>
      <c r="B57" s="14">
        <f>IF(SETTINGS!C57&lt;&gt;"",SETTINGS!C57,"")</f>
        <v>41</v>
      </c>
      <c r="C57" s="103">
        <f>IF(SETTINGS!I57&lt;&gt;"",SETTINGS!I57,"")</f>
        <v>9</v>
      </c>
      <c r="D57" s="24" t="str">
        <f>IF(SETTINGS!E57&lt;&gt;"",IFERROR(VLOOKUP(SETTINGS!E57,$H:$I,2,FALSE),SETTINGS!E57),"")</f>
        <v>&lt;a href="https://manganato.com"&gt;&lt;img src="https://favicon.malsync.moe/?domain=https://manganato.com"&gt; MN&lt;/a&gt;</v>
      </c>
      <c r="E57" s="14" t="str">
        <f>IF(SETTINGS!F57&lt;&gt;"",SETTINGS!F57,"")</f>
        <v>✅</v>
      </c>
      <c r="F57" s="14" t="str">
        <f>IF(SETTINGS!G62&lt;&gt;"",SETTINGS!G62,"")</f>
        <v/>
      </c>
    </row>
    <row r="58" spans="1:6" x14ac:dyDescent="0.2">
      <c r="A58" s="14" t="str">
        <f>IF(SETTINGS!O58&lt;&gt;"",SETTINGS!O58,"")</f>
        <v>Jagaaan</v>
      </c>
      <c r="B58" s="14" t="str">
        <f>IF(SETTINGS!C58&lt;&gt;"",SETTINGS!C58,"")</f>
        <v>F</v>
      </c>
      <c r="C58" s="103">
        <f>IF(SETTINGS!I58&lt;&gt;"",SETTINGS!I58,"")</f>
        <v>14</v>
      </c>
      <c r="D58" s="24" t="str">
        <f>IF(SETTINGS!E58&lt;&gt;"",IFERROR(VLOOKUP(SETTINGS!E58,$H:$I,2,FALSE),SETTINGS!E58),"")</f>
        <v>&lt;a href="https://www.mangasee123.com/"&gt;&lt;img src="https://favicon.malsync.moe/?domain=https://www.mangasee123.com/"&gt; MS&lt;/a&gt;</v>
      </c>
      <c r="E58" s="14" t="str">
        <f>IF(SETTINGS!F58&lt;&gt;"",SETTINGS!F58,"")</f>
        <v>✅</v>
      </c>
      <c r="F58" s="14" t="str">
        <f>IF(SETTINGS!G63&lt;&gt;"",SETTINGS!G63,"")</f>
        <v/>
      </c>
    </row>
    <row r="59" spans="1:6" x14ac:dyDescent="0.2">
      <c r="A59" s="14" t="str">
        <f>IF(SETTINGS!O59&lt;&gt;"",SETTINGS!O59,"")</f>
        <v>Jujutsu Kaisen</v>
      </c>
      <c r="B59" s="14">
        <f>IF(SETTINGS!C59&lt;&gt;"",SETTINGS!C59,"")</f>
        <v>236</v>
      </c>
      <c r="C59" s="103">
        <f>IF(SETTINGS!I59&lt;&gt;"",SETTINGS!I59,"")</f>
        <v>23</v>
      </c>
      <c r="D59" s="24" t="str">
        <f>IF(SETTINGS!E59&lt;&gt;"",IFERROR(VLOOKUP(SETTINGS!E59,$H:$I,2,FALSE),SETTINGS!E59),"")</f>
        <v>&lt;a href="https://www.mangasee123.com/"&gt;&lt;img src="https://favicon.malsync.moe/?domain=https://www.mangasee123.com/"&gt; MS&lt;/a&gt;</v>
      </c>
      <c r="E59" s="14" t="str">
        <f>IF(SETTINGS!F59&lt;&gt;"",SETTINGS!F59,"")</f>
        <v>✅</v>
      </c>
      <c r="F59" s="14" t="str">
        <f>IF(SETTINGS!G64&lt;&gt;"",SETTINGS!G64,"")</f>
        <v>DL jusqu'au 594 !</v>
      </c>
    </row>
    <row r="60" spans="1:6" x14ac:dyDescent="0.2">
      <c r="A60" s="14" t="str">
        <f>IF(SETTINGS!O60&lt;&gt;"",SETTINGS!O60,"")</f>
        <v>Jojo1</v>
      </c>
      <c r="B60" s="14" t="str">
        <f>IF(SETTINGS!C60&lt;&gt;"",SETTINGS!C60,"")</f>
        <v>F</v>
      </c>
      <c r="C60" s="103">
        <f>IF(SETTINGS!I60&lt;&gt;"",SETTINGS!I60,"")</f>
        <v>5</v>
      </c>
      <c r="D60" s="24" t="str">
        <f>IF(SETTINGS!E60&lt;&gt;"",IFERROR(VLOOKUP(SETTINGS!E60,$H:$I,2,FALSE),SETTINGS!E60),"")</f>
        <v>&lt;a href="https://mangaclash.com/"&gt;&lt;img src="https://favicon.malsync.moe/?domain=https://mangaclash.com/"&gt; MC&lt;/a&gt;</v>
      </c>
      <c r="E60" s="14" t="str">
        <f>IF(SETTINGS!F60&lt;&gt;"",SETTINGS!F60,"")</f>
        <v>✅</v>
      </c>
      <c r="F60" s="14" t="str">
        <f>IF(SETTINGS!G65&lt;&gt;"",SETTINGS!G65,"")</f>
        <v/>
      </c>
    </row>
    <row r="61" spans="1:6" x14ac:dyDescent="0.2">
      <c r="A61" s="14" t="str">
        <f>IF(SETTINGS!O61&lt;&gt;"",SETTINGS!O61,"")</f>
        <v>Jojo2</v>
      </c>
      <c r="B61" s="14" t="str">
        <f>IF(SETTINGS!C61&lt;&gt;"",SETTINGS!C61,"")</f>
        <v>F</v>
      </c>
      <c r="C61" s="103">
        <f>IF(SETTINGS!I61&lt;&gt;"",SETTINGS!I61,"")</f>
        <v>12</v>
      </c>
      <c r="D61" s="24" t="str">
        <f>IF(SETTINGS!E61&lt;&gt;"",IFERROR(VLOOKUP(SETTINGS!E61,$H:$I,2,FALSE),SETTINGS!E61),"")</f>
        <v>&lt;a href="https://mangaclash.com/"&gt;&lt;img src="https://favicon.malsync.moe/?domain=https://mangaclash.com/"&gt; MC&lt;/a&gt;</v>
      </c>
      <c r="E61" s="14" t="str">
        <f>IF(SETTINGS!F61&lt;&gt;"",SETTINGS!F61,"")</f>
        <v>✅</v>
      </c>
      <c r="F61" s="14" t="str">
        <f>IF(SETTINGS!G66&lt;&gt;"",SETTINGS!G66,"")</f>
        <v/>
      </c>
    </row>
    <row r="62" spans="1:6" x14ac:dyDescent="0.2">
      <c r="A62" s="14" t="str">
        <f>IF(SETTINGS!O62&lt;&gt;"",SETTINGS!O62,"")</f>
        <v>Jojo3</v>
      </c>
      <c r="B62" s="14" t="str">
        <f>IF(SETTINGS!C62&lt;&gt;"",SETTINGS!C62,"")</f>
        <v>F</v>
      </c>
      <c r="C62" s="103">
        <f>IF(SETTINGS!I62&lt;&gt;"",SETTINGS!I62,"")</f>
        <v>28</v>
      </c>
      <c r="D62" s="24" t="str">
        <f>IF(SETTINGS!E62&lt;&gt;"",IFERROR(VLOOKUP(SETTINGS!E62,$H:$I,2,FALSE),SETTINGS!E62),"")</f>
        <v>&lt;a href="https://mangaclash.com/"&gt;&lt;img src="https://favicon.malsync.moe/?domain=https://mangaclash.com/"&gt; MC&lt;/a&gt;</v>
      </c>
      <c r="E62" s="14" t="str">
        <f>IF(SETTINGS!F62&lt;&gt;"",SETTINGS!F62,"")</f>
        <v>✅</v>
      </c>
      <c r="F62" s="14" t="str">
        <f>IF(SETTINGS!G67&lt;&gt;"",SETTINGS!G67,"")</f>
        <v/>
      </c>
    </row>
    <row r="63" spans="1:6" x14ac:dyDescent="0.2">
      <c r="A63" s="14" t="str">
        <f>IF(SETTINGS!O63&lt;&gt;"",SETTINGS!O63,"")</f>
        <v>Jojo4</v>
      </c>
      <c r="B63" s="14" t="str">
        <f>IF(SETTINGS!C63&lt;&gt;"",SETTINGS!C63,"")</f>
        <v>F</v>
      </c>
      <c r="C63" s="103">
        <f>IF(SETTINGS!I63&lt;&gt;"",SETTINGS!I63,"")</f>
        <v>46</v>
      </c>
      <c r="D63" s="24" t="str">
        <f>IF(SETTINGS!E63&lt;&gt;"",IFERROR(VLOOKUP(SETTINGS!E63,$H:$I,2,FALSE),SETTINGS!E63),"")</f>
        <v>&lt;a href="https://mangaclash.com/"&gt;&lt;img src="https://favicon.malsync.moe/?domain=https://mangaclash.com/"&gt; MC&lt;/a&gt;</v>
      </c>
      <c r="E63" s="14" t="str">
        <f>IF(SETTINGS!F63&lt;&gt;"",SETTINGS!F63,"")</f>
        <v>✅</v>
      </c>
      <c r="F63" s="14" t="str">
        <f>IF(SETTINGS!G68&lt;&gt;"",SETTINGS!G68,"")</f>
        <v/>
      </c>
    </row>
    <row r="64" spans="1:6" x14ac:dyDescent="0.2">
      <c r="A64" s="14" t="str">
        <f>IF(SETTINGS!O64&lt;&gt;"",SETTINGS!O64,"")</f>
        <v>Jojo5</v>
      </c>
      <c r="B64" s="14" t="str">
        <f>IF(SETTINGS!C64&lt;&gt;"",SETTINGS!C64,"")</f>
        <v>F</v>
      </c>
      <c r="C64" s="103">
        <f>IF(SETTINGS!I64&lt;&gt;"",SETTINGS!I64,"")</f>
        <v>63</v>
      </c>
      <c r="D64" s="24" t="str">
        <f>IF(SETTINGS!E64&lt;&gt;"",IFERROR(VLOOKUP(SETTINGS!E64,$H:$I,2,FALSE),SETTINGS!E64),"")</f>
        <v>&lt;a href="https://mangaclash.com/"&gt;&lt;img src="https://favicon.malsync.moe/?domain=https://mangaclash.com/"&gt; MC&lt;/a&gt;</v>
      </c>
      <c r="E64" s="14" t="str">
        <f>IF(SETTINGS!F64&lt;&gt;"",SETTINGS!F64,"")</f>
        <v>✅</v>
      </c>
      <c r="F64" s="14" t="str">
        <f>IF(SETTINGS!G69&lt;&gt;"",SETTINGS!G69,"")</f>
        <v/>
      </c>
    </row>
    <row r="65" spans="1:6" x14ac:dyDescent="0.2">
      <c r="A65" s="14" t="str">
        <f>IF(SETTINGS!O65&lt;&gt;"",SETTINGS!O65,"")</f>
        <v>Jojo6</v>
      </c>
      <c r="B65" s="14" t="str">
        <f>IF(SETTINGS!C65&lt;&gt;"",SETTINGS!C65,"")</f>
        <v>F</v>
      </c>
      <c r="C65" s="103">
        <f>IF(SETTINGS!I65&lt;&gt;"",SETTINGS!I65,"")</f>
        <v>17</v>
      </c>
      <c r="D65" s="24" t="str">
        <f>IF(SETTINGS!E65&lt;&gt;"",IFERROR(VLOOKUP(SETTINGS!E65,$H:$I,2,FALSE),SETTINGS!E65),"")</f>
        <v>&lt;a href="https://www.mangasee123.com/"&gt;&lt;img src="https://favicon.malsync.moe/?domain=https://www.mangasee123.com/"&gt; MS&lt;/a&gt;</v>
      </c>
      <c r="E65" s="14" t="str">
        <f>IF(SETTINGS!F65&lt;&gt;"",SETTINGS!F65,"")</f>
        <v>✅</v>
      </c>
      <c r="F65" s="14" t="str">
        <f>IF(SETTINGS!G70&lt;&gt;"",SETTINGS!G70,"")</f>
        <v/>
      </c>
    </row>
    <row r="66" spans="1:6" x14ac:dyDescent="0.2">
      <c r="A66" s="14" t="str">
        <f>IF(SETTINGS!O66&lt;&gt;"",SETTINGS!O66,"")</f>
        <v>Jojo7</v>
      </c>
      <c r="B66" s="14" t="str">
        <f>IF(SETTINGS!C66&lt;&gt;"",SETTINGS!C66,"")</f>
        <v>F</v>
      </c>
      <c r="C66" s="103">
        <f>IF(SETTINGS!I66&lt;&gt;"",SETTINGS!I66,"")</f>
        <v>24</v>
      </c>
      <c r="D66" s="24" t="str">
        <f>IF(SETTINGS!E66&lt;&gt;"",IFERROR(VLOOKUP(SETTINGS!E66,$H:$I,2,FALSE),SETTINGS!E66),"")</f>
        <v>&lt;a href="https://www.mangasee123.com/"&gt;&lt;img src="https://favicon.malsync.moe/?domain=https://www.mangasee123.com/"&gt; MS&lt;/a&gt;</v>
      </c>
      <c r="E66" s="14" t="str">
        <f>IF(SETTINGS!F66&lt;&gt;"",SETTINGS!F66,"")</f>
        <v>✅</v>
      </c>
      <c r="F66" s="14" t="str">
        <f>IF(SETTINGS!G71&lt;&gt;"",SETTINGS!G71,"")</f>
        <v/>
      </c>
    </row>
    <row r="67" spans="1:6" x14ac:dyDescent="0.2">
      <c r="A67" s="14" t="str">
        <f>IF(SETTINGS!O67&lt;&gt;"",SETTINGS!O67,"")</f>
        <v>Jojo8</v>
      </c>
      <c r="B67" s="14" t="str">
        <f>IF(SETTINGS!C67&lt;&gt;"",SETTINGS!C67,"")</f>
        <v>F</v>
      </c>
      <c r="C67" s="103">
        <f>IF(SETTINGS!I67&lt;&gt;"",SETTINGS!I67,"")</f>
        <v>27</v>
      </c>
      <c r="D67" s="24" t="str">
        <f>IF(SETTINGS!E67&lt;&gt;"",IFERROR(VLOOKUP(SETTINGS!E67,$H:$I,2,FALSE),SETTINGS!E67),"")</f>
        <v>&lt;a href="https://www.mangasee123.com/"&gt;&lt;img src="https://favicon.malsync.moe/?domain=https://www.mangasee123.com/"&gt; MS&lt;/a&gt;</v>
      </c>
      <c r="E67" s="14" t="str">
        <f>IF(SETTINGS!F67&lt;&gt;"",SETTINGS!F67,"")</f>
        <v>✅</v>
      </c>
      <c r="F67" s="14" t="str">
        <f>IF(SETTINGS!G72&lt;&gt;"",SETTINGS!G72,"")</f>
        <v/>
      </c>
    </row>
    <row r="68" spans="1:6" x14ac:dyDescent="0.2">
      <c r="A68" s="14" t="str">
        <f>IF(SETTINGS!O68&lt;&gt;"",SETTINGS!O68,"")</f>
        <v>Jojo9</v>
      </c>
      <c r="B68" s="14">
        <f>IF(SETTINGS!C68&lt;&gt;"",SETTINGS!C68,"")</f>
        <v>7</v>
      </c>
      <c r="C68" s="103">
        <f>IF(SETTINGS!I68&lt;&gt;"",SETTINGS!I68,"")</f>
        <v>1</v>
      </c>
      <c r="D68" s="24" t="str">
        <f>IF(SETTINGS!E68&lt;&gt;"",IFERROR(VLOOKUP(SETTINGS!E68,$H:$I,2,FALSE),SETTINGS!E68),"")</f>
        <v>&lt;a href="https://www.mangasee123.com/"&gt;&lt;img src="https://favicon.malsync.moe/?domain=https://www.mangasee123.com/"&gt; MS&lt;/a&gt;</v>
      </c>
      <c r="E68" s="14" t="str">
        <f>IF(SETTINGS!F68&lt;&gt;"",SETTINGS!F68,"")</f>
        <v>✅</v>
      </c>
      <c r="F68" s="14" t="str">
        <f>IF(SETTINGS!G73&lt;&gt;"",SETTINGS!G73,"")</f>
        <v/>
      </c>
    </row>
    <row r="69" spans="1:6" x14ac:dyDescent="0.2">
      <c r="A69" s="14" t="str">
        <f>IF(SETTINGS!O69&lt;&gt;"",SETTINGS!O69,"")</f>
        <v>Kaiju No. 8</v>
      </c>
      <c r="B69" s="14">
        <f>IF(SETTINGS!C69&lt;&gt;"",SETTINGS!C69,"")</f>
        <v>93</v>
      </c>
      <c r="C69" s="103">
        <f>IF(SETTINGS!I69&lt;&gt;"",SETTINGS!I69,"")</f>
        <v>10</v>
      </c>
      <c r="D69" s="24" t="str">
        <f>IF(SETTINGS!E69&lt;&gt;"",IFERROR(VLOOKUP(SETTINGS!E69,$H:$I,2,FALSE),SETTINGS!E69),"")</f>
        <v>&lt;a href="https://www.mangasee123.com/"&gt;&lt;img src="https://favicon.malsync.moe/?domain=https://www.mangasee123.com/"&gt; MS&lt;/a&gt;</v>
      </c>
      <c r="E69" s="14" t="str">
        <f>IF(SETTINGS!F69&lt;&gt;"",SETTINGS!F69,"")</f>
        <v>✅</v>
      </c>
      <c r="F69" s="14" t="str">
        <f>IF(SETTINGS!G74&lt;&gt;"",SETTINGS!G74,"")</f>
        <v/>
      </c>
    </row>
    <row r="70" spans="1:6" x14ac:dyDescent="0.2">
      <c r="A70" s="14" t="str">
        <f>IF(SETTINGS!O70&lt;&gt;"",SETTINGS!O70,"")</f>
        <v>Kingdom</v>
      </c>
      <c r="B70" s="14">
        <f>IF(SETTINGS!C70&lt;&gt;"",SETTINGS!C70,"")</f>
        <v>768</v>
      </c>
      <c r="C70" s="103">
        <f>IF(SETTINGS!I70&lt;&gt;"",SETTINGS!I70,"")</f>
        <v>70</v>
      </c>
      <c r="D70" s="24" t="str">
        <f>IF(SETTINGS!E70&lt;&gt;"",IFERROR(VLOOKUP(SETTINGS!E70,$H:$I,2,FALSE),SETTINGS!E70),"")</f>
        <v>&lt;a href="https://www.mangasee123.com/"&gt;&lt;img src="https://favicon.malsync.moe/?domain=https://www.mangasee123.com/"&gt; MS&lt;/a&gt;</v>
      </c>
      <c r="E70" s="14" t="str">
        <f>IF(SETTINGS!F70&lt;&gt;"",SETTINGS!F70,"")</f>
        <v>✅</v>
      </c>
      <c r="F70" s="14" t="str">
        <f>IF(SETTINGS!G75&lt;&gt;"",SETTINGS!G75,"")</f>
        <v/>
      </c>
    </row>
    <row r="71" spans="1:6" x14ac:dyDescent="0.2">
      <c r="A71" s="14" t="str">
        <f>IF(SETTINGS!O71&lt;&gt;"",SETTINGS!O71,"")</f>
        <v>Kuroko no Basket</v>
      </c>
      <c r="B71" s="14" t="str">
        <f>IF(SETTINGS!C71&lt;&gt;"",SETTINGS!C71,"")</f>
        <v>F</v>
      </c>
      <c r="C71" s="103">
        <f>IF(SETTINGS!I71&lt;&gt;"",SETTINGS!I71,"")</f>
        <v>30</v>
      </c>
      <c r="D71" s="24" t="str">
        <f>IF(SETTINGS!E71&lt;&gt;"",IFERROR(VLOOKUP(SETTINGS!E71,$H:$I,2,FALSE),SETTINGS!E71),"")</f>
        <v>&lt;a href="https://www.mangasee123.com/"&gt;&lt;img src="https://favicon.malsync.moe/?domain=https://www.mangasee123.com/"&gt; MS&lt;/a&gt;</v>
      </c>
      <c r="E71" s="14" t="str">
        <f>IF(SETTINGS!F71&lt;&gt;"",SETTINGS!F71,"")</f>
        <v>✅</v>
      </c>
      <c r="F71" s="14" t="str">
        <f>IF(SETTINGS!G76&lt;&gt;"",SETTINGS!G76,"")</f>
        <v/>
      </c>
    </row>
    <row r="72" spans="1:6" x14ac:dyDescent="0.2">
      <c r="A72" s="14" t="str">
        <f>IF(SETTINGS!O72&lt;&gt;"",SETTINGS!O72,"")</f>
        <v>Level E</v>
      </c>
      <c r="B72" s="14" t="str">
        <f>IF(SETTINGS!C72&lt;&gt;"",SETTINGS!C72,"")</f>
        <v>F</v>
      </c>
      <c r="C72" s="103">
        <f>IF(SETTINGS!I72&lt;&gt;"",SETTINGS!I72,"")</f>
        <v>3</v>
      </c>
      <c r="D72" s="24" t="str">
        <f>IF(SETTINGS!E72&lt;&gt;"",IFERROR(VLOOKUP(SETTINGS!E72,$H:$I,2,FALSE),SETTINGS!E72),"")</f>
        <v>&lt;a href="https://www.mangasee123.com/"&gt;&lt;img src="https://favicon.malsync.moe/?domain=https://www.mangasee123.com/"&gt; MS&lt;/a&gt;</v>
      </c>
      <c r="E72" s="14" t="str">
        <f>IF(SETTINGS!F72&lt;&gt;"",SETTINGS!F72,"")</f>
        <v>✅</v>
      </c>
      <c r="F72" s="14" t="str">
        <f>IF(SETTINGS!G77&lt;&gt;"",SETTINGS!G77,"")</f>
        <v/>
      </c>
    </row>
    <row r="73" spans="1:6" x14ac:dyDescent="0.2">
      <c r="A73" s="14" t="str">
        <f>IF(SETTINGS!O73&lt;&gt;"",SETTINGS!O73,"")</f>
        <v>Mariko</v>
      </c>
      <c r="B73" s="14" t="str">
        <f>IF(SETTINGS!C73&lt;&gt;"",SETTINGS!C73,"")</f>
        <v>F</v>
      </c>
      <c r="C73" s="103">
        <f>IF(SETTINGS!I73&lt;&gt;"",SETTINGS!I73,"")</f>
        <v>0</v>
      </c>
      <c r="D73" s="24" t="str">
        <f>IF(SETTINGS!E73&lt;&gt;"",IFERROR(VLOOKUP(SETTINGS!E73,$H:$I,2,FALSE),SETTINGS!E73),"")</f>
        <v>&lt;a href="https://www.mangasee123.com/"&gt;&lt;img src="https://favicon.malsync.moe/?domain=https://www.mangasee123.com/"&gt; MS&lt;/a&gt;</v>
      </c>
      <c r="E73" s="14" t="str">
        <f>IF(SETTINGS!F73&lt;&gt;"",SETTINGS!F73,"")</f>
        <v>❌</v>
      </c>
      <c r="F73" s="14" t="str">
        <f>IF(SETTINGS!G78&lt;&gt;"",SETTINGS!G78,"")</f>
        <v/>
      </c>
    </row>
    <row r="74" spans="1:6" x14ac:dyDescent="0.2">
      <c r="A74" s="14" t="str">
        <f>IF(SETTINGS!O74&lt;&gt;"",SETTINGS!O74,"")</f>
        <v>Mashle</v>
      </c>
      <c r="B74" s="14">
        <f>IF(SETTINGS!C74&lt;&gt;"",SETTINGS!C74,"")</f>
        <v>162</v>
      </c>
      <c r="C74" s="103">
        <f>IF(SETTINGS!I74&lt;&gt;"",SETTINGS!I74,"")</f>
        <v>16</v>
      </c>
      <c r="D74" s="24" t="str">
        <f>IF(SETTINGS!E74&lt;&gt;"",IFERROR(VLOOKUP(SETTINGS!E74,$H:$I,2,FALSE),SETTINGS!E74),"")</f>
        <v>&lt;a href="http://fanfox.net"&gt;&lt;img src="https://favicon.malsync.moe/?domain=http://fanfox.net"&gt; MF&lt;/a&gt;</v>
      </c>
      <c r="E74" s="14" t="str">
        <f>IF(SETTINGS!F74&lt;&gt;"",SETTINGS!F74,"")</f>
        <v>✅</v>
      </c>
      <c r="F74" s="14" t="str">
        <f>IF(SETTINGS!G79&lt;&gt;"",SETTINGS!G79,"")</f>
        <v/>
      </c>
    </row>
    <row r="75" spans="1:6" x14ac:dyDescent="0.2">
      <c r="A75" s="14" t="str">
        <f>IF(SETTINGS!O75&lt;&gt;"",SETTINGS!O75,"")</f>
        <v>My Hero Academia</v>
      </c>
      <c r="B75" s="14">
        <f>IF(SETTINGS!C75&lt;&gt;"",SETTINGS!C75,"")</f>
        <v>400</v>
      </c>
      <c r="C75" s="103">
        <f>IF(SETTINGS!I75&lt;&gt;"",SETTINGS!I75,"")</f>
        <v>38</v>
      </c>
      <c r="D75" s="24" t="str">
        <f>IF(SETTINGS!E75&lt;&gt;"",IFERROR(VLOOKUP(SETTINGS!E75,$H:$I,2,FALSE),SETTINGS!E75),"")</f>
        <v>&lt;a href="https://www.mangasee123.com/"&gt;&lt;img src="https://favicon.malsync.moe/?domain=https://www.mangasee123.com/"&gt; MS&lt;/a&gt;</v>
      </c>
      <c r="E75" s="14" t="str">
        <f>IF(SETTINGS!F75&lt;&gt;"",SETTINGS!F75,"")</f>
        <v>✅</v>
      </c>
      <c r="F75" s="14" t="str">
        <f>IF(SETTINGS!G80&lt;&gt;"",SETTINGS!G80,"")</f>
        <v/>
      </c>
    </row>
    <row r="76" spans="1:6" x14ac:dyDescent="0.2">
      <c r="A76" s="14" t="str">
        <f>IF(SETTINGS!O76&lt;&gt;"",SETTINGS!O76,"")</f>
        <v>Mob Psycho 100</v>
      </c>
      <c r="B76" s="14" t="str">
        <f>IF(SETTINGS!C76&lt;&gt;"",SETTINGS!C76,"")</f>
        <v>F</v>
      </c>
      <c r="C76" s="103">
        <f>IF(SETTINGS!I76&lt;&gt;"",SETTINGS!I76,"")</f>
        <v>16</v>
      </c>
      <c r="D76" s="24" t="str">
        <f>IF(SETTINGS!E76&lt;&gt;"",IFERROR(VLOOKUP(SETTINGS!E76,$H:$I,2,FALSE),SETTINGS!E76),"")</f>
        <v>&lt;a href="https://www.mangasee123.com/"&gt;&lt;img src="https://favicon.malsync.moe/?domain=https://www.mangasee123.com/"&gt; MS&lt;/a&gt;</v>
      </c>
      <c r="E76" s="14" t="str">
        <f>IF(SETTINGS!F76&lt;&gt;"",SETTINGS!F76,"")</f>
        <v>✅</v>
      </c>
      <c r="F76" s="14" t="str">
        <f>IF(SETTINGS!G81&lt;&gt;"",SETTINGS!G81,"")</f>
        <v/>
      </c>
    </row>
    <row r="77" spans="1:6" x14ac:dyDescent="0.2">
      <c r="A77" s="14" t="str">
        <f>IF(SETTINGS!O77&lt;&gt;"",SETTINGS!O77,"")</f>
        <v>Monster</v>
      </c>
      <c r="B77" s="14" t="str">
        <f>IF(SETTINGS!C77&lt;&gt;"",SETTINGS!C77,"")</f>
        <v>F</v>
      </c>
      <c r="C77" s="103">
        <f>IF(SETTINGS!I77&lt;&gt;"",SETTINGS!I77,"")</f>
        <v>18</v>
      </c>
      <c r="D77" s="24" t="str">
        <f>IF(SETTINGS!E77&lt;&gt;"",IFERROR(VLOOKUP(SETTINGS!E77,$H:$I,2,FALSE),SETTINGS!E77),"")</f>
        <v>&lt;a href="https://www.mangasee123.com/"&gt;&lt;img src="https://favicon.malsync.moe/?domain=https://www.mangasee123.com/"&gt; MS&lt;/a&gt;</v>
      </c>
      <c r="E77" s="14" t="str">
        <f>IF(SETTINGS!F77&lt;&gt;"",SETTINGS!F77,"")</f>
        <v>✅</v>
      </c>
      <c r="F77" s="14" t="str">
        <f>IF(SETTINGS!G82&lt;&gt;"",SETTINGS!G82,"")</f>
        <v/>
      </c>
    </row>
    <row r="78" spans="1:6" x14ac:dyDescent="0.2">
      <c r="A78" s="14" t="str">
        <f>IF(SETTINGS!O78&lt;&gt;"",SETTINGS!O78,"")</f>
        <v>Montage</v>
      </c>
      <c r="B78" s="14" t="str">
        <f>IF(SETTINGS!C78&lt;&gt;"",SETTINGS!C78,"")</f>
        <v>F</v>
      </c>
      <c r="C78" s="103">
        <f>IF(SETTINGS!I78&lt;&gt;"",SETTINGS!I78,"")</f>
        <v>19</v>
      </c>
      <c r="D78" s="24" t="str">
        <f>IF(SETTINGS!E78&lt;&gt;"",IFERROR(VLOOKUP(SETTINGS!E78,$H:$I,2,FALSE),SETTINGS!E78),"")</f>
        <v>&lt;a href="https://www.mangasee123.com/"&gt;&lt;img src="https://favicon.malsync.moe/?domain=https://www.mangasee123.com/"&gt; MS&lt;/a&gt;</v>
      </c>
      <c r="E78" s="14" t="str">
        <f>IF(SETTINGS!F78&lt;&gt;"",SETTINGS!F78,"")</f>
        <v>✅</v>
      </c>
      <c r="F78" s="14" t="str">
        <f>IF(SETTINGS!G83&lt;&gt;"",SETTINGS!G83,"")</f>
        <v/>
      </c>
    </row>
    <row r="79" spans="1:6" x14ac:dyDescent="0.2">
      <c r="A79" s="14" t="str">
        <f>IF(SETTINGS!O79&lt;&gt;"",SETTINGS!O79,"")</f>
        <v>Moriarty</v>
      </c>
      <c r="B79" s="14">
        <f>IF(SETTINGS!C79&lt;&gt;"",SETTINGS!C79,"")</f>
        <v>76</v>
      </c>
      <c r="C79" s="103">
        <f>IF(SETTINGS!I79&lt;&gt;"",SETTINGS!I79,"")</f>
        <v>19</v>
      </c>
      <c r="D79" s="24" t="str">
        <f>IF(SETTINGS!E79&lt;&gt;"",IFERROR(VLOOKUP(SETTINGS!E79,$H:$I,2,FALSE),SETTINGS!E79),"")</f>
        <v>&lt;a href="https://www.mangasee123.com/"&gt;&lt;img src="https://favicon.malsync.moe/?domain=https://www.mangasee123.com/"&gt; MS&lt;/a&gt;</v>
      </c>
      <c r="E79" s="14" t="str">
        <f>IF(SETTINGS!F79&lt;&gt;"",SETTINGS!F79,"")</f>
        <v>✅</v>
      </c>
      <c r="F79" s="14" t="str">
        <f>IF(SETTINGS!G84&lt;&gt;"",SETTINGS!G84,"")</f>
        <v/>
      </c>
    </row>
    <row r="80" spans="1:6" x14ac:dyDescent="0.2">
      <c r="A80" s="14" t="str">
        <f>IF(SETTINGS!O80&lt;&gt;"",SETTINGS!O80,"")</f>
        <v>Naruto</v>
      </c>
      <c r="B80" s="14" t="str">
        <f>IF(SETTINGS!C80&lt;&gt;"",SETTINGS!C80,"")</f>
        <v>F</v>
      </c>
      <c r="C80" s="103">
        <f>IF(SETTINGS!I80&lt;&gt;"",SETTINGS!I80,"")</f>
        <v>72</v>
      </c>
      <c r="D80" s="24" t="str">
        <f>IF(SETTINGS!E80&lt;&gt;"",IFERROR(VLOOKUP(SETTINGS!E80,$H:$I,2,FALSE),SETTINGS!E80),"")</f>
        <v>&lt;a href="https://www.mangasee123.com/"&gt;&lt;img src="https://favicon.malsync.moe/?domain=https://www.mangasee123.com/"&gt; MS&lt;/a&gt;</v>
      </c>
      <c r="E80" s="14" t="str">
        <f>IF(SETTINGS!F80&lt;&gt;"",SETTINGS!F80,"")</f>
        <v>✅</v>
      </c>
      <c r="F80" s="14" t="str">
        <f>IF(SETTINGS!G85&lt;&gt;"",SETTINGS!G85,"")</f>
        <v/>
      </c>
    </row>
    <row r="81" spans="1:6" x14ac:dyDescent="0.2">
      <c r="A81" s="14" t="str">
        <f>IF(SETTINGS!O81&lt;&gt;"",SETTINGS!O81,"")</f>
        <v>Nanatsu no Taizai</v>
      </c>
      <c r="B81" s="14" t="str">
        <f>IF(SETTINGS!C81&lt;&gt;"",SETTINGS!C81,"")</f>
        <v>F</v>
      </c>
      <c r="C81" s="103">
        <f>IF(SETTINGS!I81&lt;&gt;"",SETTINGS!I81,"")</f>
        <v>41</v>
      </c>
      <c r="D81" s="24" t="str">
        <f>IF(SETTINGS!E81&lt;&gt;"",IFERROR(VLOOKUP(SETTINGS!E81,$H:$I,2,FALSE),SETTINGS!E81),"")</f>
        <v>&lt;a href="http://fanfox.net"&gt;&lt;img src="https://favicon.malsync.moe/?domain=http://fanfox.net"&gt; MF&lt;/a&gt;</v>
      </c>
      <c r="E81" s="14" t="str">
        <f>IF(SETTINGS!F81&lt;&gt;"",SETTINGS!F81,"")</f>
        <v>✅</v>
      </c>
      <c r="F81" s="14" t="str">
        <f>IF(SETTINGS!G86&lt;&gt;"",SETTINGS!G86,"")</f>
        <v/>
      </c>
    </row>
    <row r="82" spans="1:6" x14ac:dyDescent="0.2">
      <c r="A82" s="14" t="str">
        <f>IF(SETTINGS!O82&lt;&gt;"",SETTINGS!O82,"")</f>
        <v>Noragami</v>
      </c>
      <c r="B82" s="14">
        <f>IF(SETTINGS!C82&lt;&gt;"",SETTINGS!C82,"")</f>
        <v>107</v>
      </c>
      <c r="C82" s="103">
        <f>IF(SETTINGS!I82&lt;&gt;"",SETTINGS!I82,"")</f>
        <v>26</v>
      </c>
      <c r="D82" s="24" t="str">
        <f>IF(SETTINGS!E82&lt;&gt;"",IFERROR(VLOOKUP(SETTINGS!E82,$H:$I,2,FALSE),SETTINGS!E82),"")</f>
        <v>&lt;a href="https://www.mangasee123.com/"&gt;&lt;img src="https://favicon.malsync.moe/?domain=https://www.mangasee123.com/"&gt; MS&lt;/a&gt;</v>
      </c>
      <c r="E82" s="14" t="str">
        <f>IF(SETTINGS!F82&lt;&gt;"",SETTINGS!F82,"")</f>
        <v>✅</v>
      </c>
      <c r="F82" s="14" t="str">
        <f>IF(SETTINGS!G87&lt;&gt;"",SETTINGS!G87,"")</f>
        <v/>
      </c>
    </row>
    <row r="83" spans="1:6" x14ac:dyDescent="0.2">
      <c r="A83" s="14" t="str">
        <f>IF(SETTINGS!O83&lt;&gt;"",SETTINGS!O83,"")</f>
        <v>One Piece</v>
      </c>
      <c r="B83" s="14">
        <f>IF(SETTINGS!C83&lt;&gt;"",SETTINGS!C83,"")</f>
        <v>1093</v>
      </c>
      <c r="C83" s="103">
        <f>IF(SETTINGS!I83&lt;&gt;"",SETTINGS!I83,"")</f>
        <v>106</v>
      </c>
      <c r="D83" s="24" t="str">
        <f>IF(SETTINGS!E83&lt;&gt;"",IFERROR(VLOOKUP(SETTINGS!E83,$H:$I,2,FALSE),SETTINGS!E83),"")</f>
        <v>&lt;a href="https://www.mangasee123.com/"&gt;&lt;img src="https://favicon.malsync.moe/?domain=https://www.mangasee123.com/"&gt; MS&lt;/a&gt;</v>
      </c>
      <c r="E83" s="14" t="str">
        <f>IF(SETTINGS!F83&lt;&gt;"",SETTINGS!F83,"")</f>
        <v>✅</v>
      </c>
      <c r="F83" s="14" t="str">
        <f>IF(SETTINGS!G88&lt;&gt;"",SETTINGS!G88,"")</f>
        <v/>
      </c>
    </row>
    <row r="84" spans="1:6" x14ac:dyDescent="0.2">
      <c r="A84" s="14" t="str">
        <f>IF(SETTINGS!O84&lt;&gt;"",SETTINGS!O84,"")</f>
        <v>Onepunch Man</v>
      </c>
      <c r="B84" s="14">
        <f>IF(SETTINGS!C84&lt;&gt;"",SETTINGS!C84,"")</f>
        <v>189</v>
      </c>
      <c r="C84" s="103">
        <f>IF(SETTINGS!I84&lt;&gt;"",SETTINGS!I84,"")</f>
        <v>27</v>
      </c>
      <c r="D84" s="24" t="str">
        <f>IF(SETTINGS!E84&lt;&gt;"",IFERROR(VLOOKUP(SETTINGS!E84,$H:$I,2,FALSE),SETTINGS!E84),"")</f>
        <v>&lt;a href="https://manganato.com"&gt;&lt;img src="https://favicon.malsync.moe/?domain=https://manganato.com"&gt; MN&lt;/a&gt;</v>
      </c>
      <c r="E84" s="14" t="str">
        <f>IF(SETTINGS!F84&lt;&gt;"",SETTINGS!F84,"")</f>
        <v>✅</v>
      </c>
      <c r="F84" s="14" t="str">
        <f>IF(SETTINGS!G89&lt;&gt;"",SETTINGS!G89,"")</f>
        <v/>
      </c>
    </row>
    <row r="85" spans="1:6" x14ac:dyDescent="0.2">
      <c r="A85" s="14" t="str">
        <f>IF(SETTINGS!O85&lt;&gt;"",SETTINGS!O85,"")</f>
        <v>Planetes</v>
      </c>
      <c r="B85" s="14" t="str">
        <f>IF(SETTINGS!C85&lt;&gt;"",SETTINGS!C85,"")</f>
        <v>F</v>
      </c>
      <c r="C85" s="103">
        <f>IF(SETTINGS!I85&lt;&gt;"",SETTINGS!I85,"")</f>
        <v>4</v>
      </c>
      <c r="D85" s="24" t="str">
        <f>IF(SETTINGS!E85&lt;&gt;"",IFERROR(VLOOKUP(SETTINGS!E85,$H:$I,2,FALSE),SETTINGS!E85),"")</f>
        <v>&lt;a href="https://www.mangasee123.com/"&gt;&lt;img src="https://favicon.malsync.moe/?domain=https://www.mangasee123.com/"&gt; MS&lt;/a&gt;</v>
      </c>
      <c r="E85" s="14" t="str">
        <f>IF(SETTINGS!F85&lt;&gt;"",SETTINGS!F85,"")</f>
        <v>✅</v>
      </c>
      <c r="F85" s="14" t="str">
        <f>IF(SETTINGS!G90&lt;&gt;"",SETTINGS!G90,"")</f>
        <v/>
      </c>
    </row>
    <row r="86" spans="1:6" x14ac:dyDescent="0.2">
      <c r="A86" s="14" t="str">
        <f>IF(SETTINGS!O86&lt;&gt;"",SETTINGS!O86,"")</f>
        <v>Prison School (+)</v>
      </c>
      <c r="B86" s="14" t="str">
        <f>IF(SETTINGS!C86&lt;&gt;"",SETTINGS!C86,"")</f>
        <v>F</v>
      </c>
      <c r="C86" s="103">
        <f>IF(SETTINGS!I86&lt;&gt;"",SETTINGS!I86,"")</f>
        <v>28</v>
      </c>
      <c r="D86" s="24" t="str">
        <f>IF(SETTINGS!E86&lt;&gt;"",IFERROR(VLOOKUP(SETTINGS!E86,$H:$I,2,FALSE),SETTINGS!E86),"")</f>
        <v>&lt;a href="https://www.mangasee123.com/"&gt;&lt;img src="https://favicon.malsync.moe/?domain=https://www.mangasee123.com/"&gt; MS&lt;/a&gt;</v>
      </c>
      <c r="E86" s="14" t="str">
        <f>IF(SETTINGS!F86&lt;&gt;"",SETTINGS!F86,"")</f>
        <v>✅</v>
      </c>
      <c r="F86" s="14" t="str">
        <f>IF(SETTINGS!G91&lt;&gt;"",SETTINGS!G91,"")</f>
        <v/>
      </c>
    </row>
    <row r="87" spans="1:6" x14ac:dyDescent="0.2">
      <c r="A87" s="14" t="str">
        <f>IF(SETTINGS!O87&lt;&gt;"",SETTINGS!O87,"")</f>
        <v>Rookies</v>
      </c>
      <c r="B87" s="14" t="str">
        <f>IF(SETTINGS!C87&lt;&gt;"",SETTINGS!C87,"")</f>
        <v>F</v>
      </c>
      <c r="C87" s="103">
        <f>IF(SETTINGS!I87&lt;&gt;"",SETTINGS!I87,"")</f>
        <v>24</v>
      </c>
      <c r="D87" s="24" t="str">
        <f>IF(SETTINGS!E87&lt;&gt;"",IFERROR(VLOOKUP(SETTINGS!E87,$H:$I,2,FALSE),SETTINGS!E87),"")</f>
        <v>&lt;a href="https://www.mangasee123.com/"&gt;&lt;img src="https://favicon.malsync.moe/?domain=https://www.mangasee123.com/"&gt; MS&lt;/a&gt;</v>
      </c>
      <c r="E87" s="14" t="str">
        <f>IF(SETTINGS!F87&lt;&gt;"",SETTINGS!F87,"")</f>
        <v>✅</v>
      </c>
      <c r="F87" s="14" t="str">
        <f>IF(SETTINGS!G92&lt;&gt;"",SETTINGS!G92,"")</f>
        <v/>
      </c>
    </row>
    <row r="88" spans="1:6" x14ac:dyDescent="0.2">
      <c r="A88" s="14" t="str">
        <f>IF(SETTINGS!O88&lt;&gt;"",SETTINGS!O88,"")</f>
        <v>Sakamoto Days</v>
      </c>
      <c r="B88" s="14">
        <f>IF(SETTINGS!C88&lt;&gt;"",SETTINGS!C88,"")</f>
        <v>135</v>
      </c>
      <c r="C88" s="103">
        <f>IF(SETTINGS!I88&lt;&gt;"",SETTINGS!I88,"")</f>
        <v>13</v>
      </c>
      <c r="D88" s="24" t="str">
        <f>IF(SETTINGS!E88&lt;&gt;"",IFERROR(VLOOKUP(SETTINGS!E88,$H:$I,2,FALSE),SETTINGS!E88),"")</f>
        <v>&lt;a href="https://www.mangasee123.com/"&gt;&lt;img src="https://favicon.malsync.moe/?domain=https://www.mangasee123.com/"&gt; MS&lt;/a&gt;</v>
      </c>
      <c r="E88" s="14" t="str">
        <f>IF(SETTINGS!F88&lt;&gt;"",SETTINGS!F88,"")</f>
        <v>✅</v>
      </c>
      <c r="F88" s="14" t="str">
        <f>IF(SETTINGS!G93&lt;&gt;"",SETTINGS!G93,"")</f>
        <v/>
      </c>
    </row>
    <row r="89" spans="1:6" x14ac:dyDescent="0.2">
      <c r="A89" s="14" t="str">
        <f>IF(SETTINGS!O89&lt;&gt;"",SETTINGS!O89,"")</f>
        <v>Sanctuary</v>
      </c>
      <c r="B89" s="14" t="str">
        <f>IF(SETTINGS!C89&lt;&gt;"",SETTINGS!C89,"")</f>
        <v>F</v>
      </c>
      <c r="C89" s="103">
        <f>IF(SETTINGS!I89&lt;&gt;"",SETTINGS!I89,"")</f>
        <v>0</v>
      </c>
      <c r="D89" s="24" t="str">
        <f>IF(SETTINGS!E89&lt;&gt;"",IFERROR(VLOOKUP(SETTINGS!E89,$H:$I,2,FALSE),SETTINGS!E89),"")</f>
        <v>&lt;a href="https://manganato.com"&gt;&lt;img src="https://favicon.malsync.moe/?domain=https://manganato.com"&gt; MN&lt;/a&gt;</v>
      </c>
      <c r="E89" s="14" t="str">
        <f>IF(SETTINGS!F89&lt;&gt;"",SETTINGS!F89,"")</f>
        <v>❌</v>
      </c>
      <c r="F89" s="14" t="str">
        <f>IF(SETTINGS!G94&lt;&gt;"",SETTINGS!G94,"")</f>
        <v/>
      </c>
    </row>
    <row r="90" spans="1:6" x14ac:dyDescent="0.2">
      <c r="A90" s="14" t="str">
        <f>IF(SETTINGS!O90&lt;&gt;"",SETTINGS!O90,"")</f>
        <v>Sidooh</v>
      </c>
      <c r="B90" s="14" t="str">
        <f>IF(SETTINGS!C90&lt;&gt;"",SETTINGS!C90,"")</f>
        <v>F</v>
      </c>
      <c r="C90" s="103">
        <f>IF(SETTINGS!I90&lt;&gt;"",SETTINGS!I90,"")</f>
        <v>25</v>
      </c>
      <c r="D90" s="24" t="str">
        <f>IF(SETTINGS!E90&lt;&gt;"",IFERROR(VLOOKUP(SETTINGS!E90,$H:$I,2,FALSE),SETTINGS!E90),"")</f>
        <v>&lt;a href="https://www.mangasee123.com/"&gt;&lt;img src="https://favicon.malsync.moe/?domain=https://www.mangasee123.com/"&gt; MS&lt;/a&gt;</v>
      </c>
      <c r="E90" s="14" t="str">
        <f>IF(SETTINGS!F90&lt;&gt;"",SETTINGS!F90,"")</f>
        <v>✅</v>
      </c>
      <c r="F90" s="14" t="str">
        <f>IF(SETTINGS!G95&lt;&gt;"",SETTINGS!G95,"")</f>
        <v/>
      </c>
    </row>
    <row r="91" spans="1:6" x14ac:dyDescent="0.2">
      <c r="A91" s="14" t="str">
        <f>IF(SETTINGS!O91&lt;&gt;"",SETTINGS!O91,"")</f>
        <v>Sun-ken Rock</v>
      </c>
      <c r="B91" s="14" t="str">
        <f>IF(SETTINGS!C91&lt;&gt;"",SETTINGS!C91,"")</f>
        <v>F</v>
      </c>
      <c r="C91" s="103">
        <f>IF(SETTINGS!I91&lt;&gt;"",SETTINGS!I91,"")</f>
        <v>0</v>
      </c>
      <c r="D91" s="24" t="str">
        <f>IF(SETTINGS!E91&lt;&gt;"",IFERROR(VLOOKUP(SETTINGS!E91,$H:$I,2,FALSE),SETTINGS!E91),"")</f>
        <v>&lt;a href="https://www.mangasee123.com/"&gt;&lt;img src="https://favicon.malsync.moe/?domain=https://www.mangasee123.com/"&gt; MS&lt;/a&gt;</v>
      </c>
      <c r="E91" s="14" t="str">
        <f>IF(SETTINGS!F91&lt;&gt;"",SETTINGS!F91,"")</f>
        <v>❌</v>
      </c>
      <c r="F91" s="14" t="str">
        <f>IF(SETTINGS!G96&lt;&gt;"",SETTINGS!G96,"")</f>
        <v/>
      </c>
    </row>
    <row r="92" spans="1:6" x14ac:dyDescent="0.2">
      <c r="A92" s="14" t="str">
        <f>IF(SETTINGS!O92&lt;&gt;"",SETTINGS!O92,"")</f>
        <v>Slamdunk</v>
      </c>
      <c r="B92" s="14" t="str">
        <f>IF(SETTINGS!C92&lt;&gt;"",SETTINGS!C92,"")</f>
        <v>F</v>
      </c>
      <c r="C92" s="103">
        <f>IF(SETTINGS!I92&lt;&gt;"",SETTINGS!I92,"")</f>
        <v>31</v>
      </c>
      <c r="D92" s="24" t="str">
        <f>IF(SETTINGS!E92&lt;&gt;"",IFERROR(VLOOKUP(SETTINGS!E92,$H:$I,2,FALSE),SETTINGS!E92),"")</f>
        <v>&lt;a href="http://fanfox.net"&gt;&lt;img src="https://favicon.malsync.moe/?domain=http://fanfox.net"&gt; MF&lt;/a&gt;</v>
      </c>
      <c r="E92" s="14" t="str">
        <f>IF(SETTINGS!F92&lt;&gt;"",SETTINGS!F92,"")</f>
        <v>✅</v>
      </c>
      <c r="F92" s="14" t="str">
        <f>IF(SETTINGS!G97&lt;&gt;"",SETTINGS!G97,"")</f>
        <v/>
      </c>
    </row>
    <row r="93" spans="1:6" x14ac:dyDescent="0.2">
      <c r="A93" s="14" t="str">
        <f>IF(SETTINGS!O93&lt;&gt;"",SETTINGS!O93,"")</f>
        <v>Shingeki no Kyojin</v>
      </c>
      <c r="B93" s="14" t="str">
        <f>IF(SETTINGS!C93&lt;&gt;"",SETTINGS!C93,"")</f>
        <v>F</v>
      </c>
      <c r="C93" s="103">
        <f>IF(SETTINGS!I93&lt;&gt;"",SETTINGS!I93,"")</f>
        <v>34</v>
      </c>
      <c r="D93" s="24" t="str">
        <f>IF(SETTINGS!E93&lt;&gt;"",IFERROR(VLOOKUP(SETTINGS!E93,$H:$I,2,FALSE),SETTINGS!E93),"")</f>
        <v>&lt;a href="https://www.mangasee123.com/"&gt;&lt;img src="https://favicon.malsync.moe/?domain=https://www.mangasee123.com/"&gt; MS&lt;/a&gt;</v>
      </c>
      <c r="E93" s="14" t="str">
        <f>IF(SETTINGS!F93&lt;&gt;"",SETTINGS!F93,"")</f>
        <v>✅</v>
      </c>
      <c r="F93" s="14" t="str">
        <f>IF(SETTINGS!G98&lt;&gt;"",SETTINGS!G98,"")</f>
        <v/>
      </c>
    </row>
    <row r="94" spans="1:6" x14ac:dyDescent="0.2">
      <c r="A94" s="14" t="str">
        <f>IF(SETTINGS!O94&lt;&gt;"",SETTINGS!O94,"")</f>
        <v>Soul Eater</v>
      </c>
      <c r="B94" s="14" t="str">
        <f>IF(SETTINGS!C94&lt;&gt;"",SETTINGS!C94,"")</f>
        <v>F</v>
      </c>
      <c r="C94" s="103">
        <f>IF(SETTINGS!I94&lt;&gt;"",SETTINGS!I94,"")</f>
        <v>25</v>
      </c>
      <c r="D94" s="24" t="str">
        <f>IF(SETTINGS!E94&lt;&gt;"",IFERROR(VLOOKUP(SETTINGS!E94,$H:$I,2,FALSE),SETTINGS!E94),"")</f>
        <v>&lt;a href="https://www.mangasee123.com/"&gt;&lt;img src="https://favicon.malsync.moe/?domain=https://www.mangasee123.com/"&gt; MS&lt;/a&gt;</v>
      </c>
      <c r="E94" s="14" t="str">
        <f>IF(SETTINGS!F94&lt;&gt;"",SETTINGS!F94,"")</f>
        <v>✅</v>
      </c>
      <c r="F94" s="14" t="str">
        <f>IF(SETTINGS!G99&lt;&gt;"",SETTINGS!G99,"")</f>
        <v/>
      </c>
    </row>
    <row r="95" spans="1:6" x14ac:dyDescent="0.2">
      <c r="A95" s="14" t="str">
        <f>IF(SETTINGS!O95&lt;&gt;"",SETTINGS!O95,"")</f>
        <v>Spy X Family</v>
      </c>
      <c r="B95" s="14">
        <f>IF(SETTINGS!C95&lt;&gt;"",SETTINGS!C95,"")</f>
        <v>85</v>
      </c>
      <c r="C95" s="103">
        <f>IF(SETTINGS!I95&lt;&gt;"",SETTINGS!I95,"")</f>
        <v>11</v>
      </c>
      <c r="D95" s="24" t="str">
        <f>IF(SETTINGS!E95&lt;&gt;"",IFERROR(VLOOKUP(SETTINGS!E95,$H:$I,2,FALSE),SETTINGS!E95),"")</f>
        <v>&lt;a href="http://fanfox.net"&gt;&lt;img src="https://favicon.malsync.moe/?domain=http://fanfox.net"&gt; MF&lt;/a&gt;</v>
      </c>
      <c r="E95" s="14" t="str">
        <f>IF(SETTINGS!F95&lt;&gt;"",SETTINGS!F95,"")</f>
        <v>✅</v>
      </c>
      <c r="F95" s="14" t="str">
        <f>IF(SETTINGS!G100&lt;&gt;"",SETTINGS!G100,"")</f>
        <v/>
      </c>
    </row>
    <row r="96" spans="1:6" x14ac:dyDescent="0.2">
      <c r="A96" s="14" t="str">
        <f>IF(SETTINGS!O96&lt;&gt;"",SETTINGS!O96,"")</f>
        <v>Saint Seiya - The Lost Canva</v>
      </c>
      <c r="B96" s="14" t="str">
        <f>IF(SETTINGS!C96&lt;&gt;"",SETTINGS!C96,"")</f>
        <v>F</v>
      </c>
      <c r="C96" s="103">
        <f>IF(SETTINGS!I96&lt;&gt;"",SETTINGS!I96,"")</f>
        <v>0</v>
      </c>
      <c r="D96" s="24" t="str">
        <f>IF(SETTINGS!E96&lt;&gt;"",IFERROR(VLOOKUP(SETTINGS!E96,$H:$I,2,FALSE),SETTINGS!E96),"")</f>
        <v>&lt;a href="https://mangajar.com/"&gt;&lt;img src="https://favicon.malsync.moe/?domain=https://mangajar.com/"&gt; MJ&lt;/a&gt;</v>
      </c>
      <c r="E96" s="14" t="str">
        <f>IF(SETTINGS!F96&lt;&gt;"",SETTINGS!F96,"")</f>
        <v>❌</v>
      </c>
      <c r="F96" s="14" t="str">
        <f>IF(SETTINGS!G101&lt;&gt;"",SETTINGS!G101,"")</f>
        <v/>
      </c>
    </row>
    <row r="97" spans="1:6" x14ac:dyDescent="0.2">
      <c r="A97" s="14" t="str">
        <f>IF(SETTINGS!O97&lt;&gt;"",SETTINGS!O97,"")</f>
        <v>The Way of the House Husband</v>
      </c>
      <c r="B97" s="14">
        <f>IF(SETTINGS!C97&lt;&gt;"",SETTINGS!C97,"")</f>
        <v>104</v>
      </c>
      <c r="C97" s="103">
        <f>IF(SETTINGS!I97&lt;&gt;"",SETTINGS!I97,"")</f>
        <v>11</v>
      </c>
      <c r="D97" s="24" t="str">
        <f>IF(SETTINGS!E97&lt;&gt;"",IFERROR(VLOOKUP(SETTINGS!E97,$H:$I,2,FALSE),SETTINGS!E97),"")</f>
        <v>&lt;a href="http://fanfox.net"&gt;&lt;img src="https://favicon.malsync.moe/?domain=http://fanfox.net"&gt; MF&lt;/a&gt;</v>
      </c>
      <c r="E97" s="14" t="str">
        <f>IF(SETTINGS!F97&lt;&gt;"",SETTINGS!F97,"")</f>
        <v>✅</v>
      </c>
      <c r="F97" s="14" t="str">
        <f>IF(SETTINGS!G102&lt;&gt;"",SETTINGS!G102,"")</f>
        <v/>
      </c>
    </row>
    <row r="98" spans="1:6" x14ac:dyDescent="0.2">
      <c r="A98" s="14" t="str">
        <f>IF(SETTINGS!O98&lt;&gt;"",SETTINGS!O98,"")</f>
        <v>Tokyo Ghoul</v>
      </c>
      <c r="B98" s="14" t="str">
        <f>IF(SETTINGS!C98&lt;&gt;"",SETTINGS!C98,"")</f>
        <v>F</v>
      </c>
      <c r="C98" s="103">
        <f>IF(SETTINGS!I98&lt;&gt;"",SETTINGS!I98,"")</f>
        <v>14</v>
      </c>
      <c r="D98" s="24" t="str">
        <f>IF(SETTINGS!E98&lt;&gt;"",IFERROR(VLOOKUP(SETTINGS!E98,$H:$I,2,FALSE),SETTINGS!E98),"")</f>
        <v>&lt;a href="https://www.mangasee123.com/"&gt;&lt;img src="https://favicon.malsync.moe/?domain=https://www.mangasee123.com/"&gt; MS&lt;/a&gt;</v>
      </c>
      <c r="E98" s="14" t="str">
        <f>IF(SETTINGS!F98&lt;&gt;"",SETTINGS!F98,"")</f>
        <v>✅</v>
      </c>
      <c r="F98" s="14" t="str">
        <f>IF(SETTINGS!G103&lt;&gt;"",SETTINGS!G103,"")</f>
        <v/>
      </c>
    </row>
    <row r="99" spans="1:6" x14ac:dyDescent="0.2">
      <c r="A99" s="14" t="str">
        <f>IF(SETTINGS!O99&lt;&gt;"",SETTINGS!O99,"")</f>
        <v>Tokyo Ghoulre</v>
      </c>
      <c r="B99" s="14" t="str">
        <f>IF(SETTINGS!C99&lt;&gt;"",SETTINGS!C99,"")</f>
        <v>F</v>
      </c>
      <c r="C99" s="103">
        <f>IF(SETTINGS!I99&lt;&gt;"",SETTINGS!I99,"")</f>
        <v>16</v>
      </c>
      <c r="D99" s="24" t="str">
        <f>IF(SETTINGS!E99&lt;&gt;"",IFERROR(VLOOKUP(SETTINGS!E99,$H:$I,2,FALSE),SETTINGS!E99),"")</f>
        <v>&lt;a href="https://www.mangasee123.com/"&gt;&lt;img src="https://favicon.malsync.moe/?domain=https://www.mangasee123.com/"&gt; MS&lt;/a&gt;</v>
      </c>
      <c r="E99" s="14" t="str">
        <f>IF(SETTINGS!F99&lt;&gt;"",SETTINGS!F99,"")</f>
        <v>✅</v>
      </c>
      <c r="F99" s="14" t="str">
        <f>IF(SETTINGS!G104&lt;&gt;"",SETTINGS!G104,"")</f>
        <v/>
      </c>
    </row>
    <row r="100" spans="1:6" x14ac:dyDescent="0.2">
      <c r="A100" s="14" t="str">
        <f>IF(SETTINGS!O100&lt;&gt;"",SETTINGS!O100,"")</f>
        <v>Tokyo Revengers</v>
      </c>
      <c r="B100" s="14" t="str">
        <f>IF(SETTINGS!C100&lt;&gt;"",SETTINGS!C100,"")</f>
        <v>F</v>
      </c>
      <c r="C100" s="103">
        <f>IF(SETTINGS!I100&lt;&gt;"",SETTINGS!I100,"")</f>
        <v>31</v>
      </c>
      <c r="D100" s="24" t="str">
        <f>IF(SETTINGS!E100&lt;&gt;"",IFERROR(VLOOKUP(SETTINGS!E100,$H:$I,2,FALSE),SETTINGS!E100),"")</f>
        <v>&lt;a href="https://www.mangasee123.com/"&gt;&lt;img src="https://favicon.malsync.moe/?domain=https://www.mangasee123.com/"&gt; MS&lt;/a&gt;</v>
      </c>
      <c r="E100" s="14" t="str">
        <f>IF(SETTINGS!F100&lt;&gt;"",SETTINGS!F100,"")</f>
        <v>✅</v>
      </c>
      <c r="F100" s="14" t="str">
        <f>IF(SETTINGS!G105&lt;&gt;"",SETTINGS!G105,"")</f>
        <v>Tome 1/2 à faire à la main</v>
      </c>
    </row>
    <row r="101" spans="1:6" x14ac:dyDescent="0.2">
      <c r="A101" s="14" t="str">
        <f>IF(SETTINGS!O101&lt;&gt;"",SETTINGS!O101,"")</f>
        <v>Vagabond</v>
      </c>
      <c r="B101" s="14" t="str">
        <f>IF(SETTINGS!C101&lt;&gt;"",SETTINGS!C101,"")</f>
        <v>F</v>
      </c>
      <c r="C101" s="103">
        <f>IF(SETTINGS!I101&lt;&gt;"",SETTINGS!I101,"")</f>
        <v>37</v>
      </c>
      <c r="D101" s="24" t="str">
        <f>IF(SETTINGS!E101&lt;&gt;"",IFERROR(VLOOKUP(SETTINGS!E101,$H:$I,2,FALSE),SETTINGS!E101),"")</f>
        <v>&lt;a href="https://manganato.com"&gt;&lt;img src="https://favicon.malsync.moe/?domain=https://manganato.com"&gt; MN&lt;/a&gt;</v>
      </c>
      <c r="E101" s="14" t="str">
        <f>IF(SETTINGS!F101&lt;&gt;"",SETTINGS!F101,"")</f>
        <v>✅</v>
      </c>
      <c r="F101" s="14" t="str">
        <f>IF(SETTINGS!G106&lt;&gt;"",SETTINGS!G106,"")</f>
        <v/>
      </c>
    </row>
    <row r="102" spans="1:6" x14ac:dyDescent="0.2">
      <c r="A102" s="14" t="str">
        <f>IF(SETTINGS!O102&lt;&gt;"",SETTINGS!O102,"")</f>
        <v>Vinland Saga</v>
      </c>
      <c r="B102" s="14">
        <f>IF(SETTINGS!C102&lt;&gt;"",SETTINGS!C102,"")</f>
        <v>203</v>
      </c>
      <c r="C102" s="103">
        <f>IF(SETTINGS!I102&lt;&gt;"",SETTINGS!I102,"")</f>
        <v>27</v>
      </c>
      <c r="D102" s="24" t="str">
        <f>IF(SETTINGS!E102&lt;&gt;"",IFERROR(VLOOKUP(SETTINGS!E102,$H:$I,2,FALSE),SETTINGS!E102),"")</f>
        <v>&lt;a href="https://www.mangasee123.com/"&gt;&lt;img src="https://favicon.malsync.moe/?domain=https://www.mangasee123.com/"&gt; MS&lt;/a&gt;</v>
      </c>
      <c r="E102" s="14" t="str">
        <f>IF(SETTINGS!F102&lt;&gt;"",SETTINGS!F102,"")</f>
        <v>✅</v>
      </c>
      <c r="F102" s="14" t="str">
        <f>IF(SETTINGS!G107&lt;&gt;"",SETTINGS!G107,"")</f>
        <v/>
      </c>
    </row>
    <row r="103" spans="1:6" x14ac:dyDescent="0.2">
      <c r="A103" s="14" t="str">
        <f>IF(SETTINGS!O103&lt;&gt;"",SETTINGS!O103,"")</f>
        <v>Yomawari</v>
      </c>
      <c r="B103" s="14" t="str">
        <f>IF(SETTINGS!C103&lt;&gt;"",SETTINGS!C103,"")</f>
        <v>F</v>
      </c>
      <c r="C103" s="103">
        <f>IF(SETTINGS!I103&lt;&gt;"",SETTINGS!I103,"")</f>
        <v>9</v>
      </c>
      <c r="D103" s="24" t="str">
        <f>IF(SETTINGS!E103&lt;&gt;"",IFERROR(VLOOKUP(SETTINGS!E103,$H:$I,2,FALSE),SETTINGS!E103),"")</f>
        <v>&lt;a href="https://www.mangasee123.com/"&gt;&lt;img src="https://favicon.malsync.moe/?domain=https://www.mangasee123.com/"&gt; MS&lt;/a&gt;</v>
      </c>
      <c r="E103" s="14" t="str">
        <f>IF(SETTINGS!F103&lt;&gt;"",SETTINGS!F103,"")</f>
        <v>✅</v>
      </c>
      <c r="F103" s="14" t="str">
        <f>IF(SETTINGS!G108&lt;&gt;"",SETTINGS!G108,"")</f>
        <v/>
      </c>
    </row>
    <row r="104" spans="1:6" x14ac:dyDescent="0.2">
      <c r="A104" s="14" t="str">
        <f>IF(SETTINGS!O104&lt;&gt;"",SETTINGS!O104,"")</f>
        <v>Yu-Gi-Oh</v>
      </c>
      <c r="B104" s="14" t="str">
        <f>IF(SETTINGS!C104&lt;&gt;"",SETTINGS!C104,"")</f>
        <v>F</v>
      </c>
      <c r="C104" s="103">
        <f>IF(SETTINGS!I104&lt;&gt;"",SETTINGS!I104,"")</f>
        <v>19</v>
      </c>
      <c r="D104" s="24" t="str">
        <f>IF(SETTINGS!E104&lt;&gt;"",IFERROR(VLOOKUP(SETTINGS!E104,$H:$I,2,FALSE),SETTINGS!E104),"")</f>
        <v>&lt;a href="https://sushiscan.net/"&gt;&lt;img src="https://favicon.malsync.moe/?domain=https://sushiscan.net/"&gt; SS&lt;/a&gt;</v>
      </c>
      <c r="E104" s="14" t="str">
        <f>IF(SETTINGS!F104&lt;&gt;"",SETTINGS!F104,"")</f>
        <v>✅</v>
      </c>
      <c r="F104" s="14" t="str">
        <f>IF(SETTINGS!G109&lt;&gt;"",SETTINGS!G109,"")</f>
        <v/>
      </c>
    </row>
    <row r="105" spans="1:6" x14ac:dyDescent="0.2">
      <c r="A105" s="14" t="str">
        <f>IF(SETTINGS!O105&lt;&gt;"",SETTINGS!O105,"")</f>
        <v>Golden Boy (+)</v>
      </c>
      <c r="B105" s="14" t="str">
        <f>IF(SETTINGS!C105&lt;&gt;"",SETTINGS!C105,"")</f>
        <v>F</v>
      </c>
      <c r="C105" s="103">
        <f>IF(SETTINGS!I105&lt;&gt;"",SETTINGS!I105,"")</f>
        <v>10</v>
      </c>
      <c r="D105" s="24" t="str">
        <f>IF(SETTINGS!E105&lt;&gt;"",IFERROR(VLOOKUP(SETTINGS!E105,$H:$I,2,FALSE),SETTINGS!E105),"")</f>
        <v>&lt;a href="https://www.mangasee123.com/"&gt;&lt;img src="https://favicon.malsync.moe/?domain=https://www.mangasee123.com/"&gt; MS&lt;/a&gt;</v>
      </c>
      <c r="E105" s="14" t="str">
        <f>IF(SETTINGS!F105&lt;&gt;"",SETTINGS!F105,"")</f>
        <v>✅</v>
      </c>
      <c r="F105" s="14" t="str">
        <f>IF(SETTINGS!G110&lt;&gt;"",SETTINGS!G110,"")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469</v>
      </c>
      <c r="B2" s="5" t="s">
        <v>470</v>
      </c>
      <c r="C2" t="s">
        <v>471</v>
      </c>
    </row>
    <row r="3" spans="1:3" x14ac:dyDescent="0.2">
      <c r="A3" t="s">
        <v>472</v>
      </c>
      <c r="B3" t="s">
        <v>473</v>
      </c>
      <c r="C3" t="s">
        <v>474</v>
      </c>
    </row>
    <row r="4" spans="1:3" x14ac:dyDescent="0.2">
      <c r="B4" s="5"/>
      <c r="C4" s="5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3"/>
  <sheetViews>
    <sheetView workbookViewId="0">
      <selection activeCell="H2" sqref="H2:H20"/>
    </sheetView>
  </sheetViews>
  <sheetFormatPr baseColWidth="10" defaultRowHeight="16" x14ac:dyDescent="0.2"/>
  <sheetData>
    <row r="2" spans="1:8" x14ac:dyDescent="0.2">
      <c r="A2">
        <v>1</v>
      </c>
      <c r="B2">
        <v>10</v>
      </c>
      <c r="C2">
        <f t="shared" ref="C2:C23" si="0">B2+C1</f>
        <v>10</v>
      </c>
      <c r="G2">
        <v>19</v>
      </c>
      <c r="H2">
        <f>H3+6</f>
        <v>100</v>
      </c>
    </row>
    <row r="3" spans="1:8" x14ac:dyDescent="0.2">
      <c r="A3">
        <v>2</v>
      </c>
      <c r="B3">
        <v>11</v>
      </c>
      <c r="C3">
        <f t="shared" si="0"/>
        <v>21</v>
      </c>
      <c r="G3">
        <v>18</v>
      </c>
      <c r="H3">
        <f>H4+6</f>
        <v>94</v>
      </c>
    </row>
    <row r="4" spans="1:8" x14ac:dyDescent="0.2">
      <c r="A4">
        <v>3</v>
      </c>
      <c r="B4">
        <v>11</v>
      </c>
      <c r="C4">
        <f t="shared" si="0"/>
        <v>32</v>
      </c>
      <c r="G4">
        <v>17</v>
      </c>
      <c r="H4">
        <f>H5+6</f>
        <v>88</v>
      </c>
    </row>
    <row r="5" spans="1:8" x14ac:dyDescent="0.2">
      <c r="A5">
        <v>4</v>
      </c>
      <c r="B5">
        <v>11</v>
      </c>
      <c r="C5">
        <f t="shared" si="0"/>
        <v>43</v>
      </c>
      <c r="G5">
        <v>16</v>
      </c>
      <c r="H5">
        <f>H6+6</f>
        <v>82</v>
      </c>
    </row>
    <row r="6" spans="1:8" x14ac:dyDescent="0.2">
      <c r="A6">
        <v>5</v>
      </c>
      <c r="B6">
        <v>11</v>
      </c>
      <c r="C6">
        <f t="shared" si="0"/>
        <v>54</v>
      </c>
      <c r="G6">
        <v>15</v>
      </c>
      <c r="H6">
        <f t="shared" ref="H6:H16" si="1">H7+5</f>
        <v>76</v>
      </c>
    </row>
    <row r="7" spans="1:8" x14ac:dyDescent="0.2">
      <c r="A7">
        <v>6</v>
      </c>
      <c r="B7">
        <v>11</v>
      </c>
      <c r="C7">
        <f t="shared" si="0"/>
        <v>65</v>
      </c>
      <c r="G7">
        <v>14</v>
      </c>
      <c r="H7">
        <f t="shared" si="1"/>
        <v>71</v>
      </c>
    </row>
    <row r="8" spans="1:8" x14ac:dyDescent="0.2">
      <c r="A8">
        <v>7</v>
      </c>
      <c r="B8">
        <v>11</v>
      </c>
      <c r="C8">
        <f t="shared" si="0"/>
        <v>76</v>
      </c>
      <c r="G8">
        <v>13</v>
      </c>
      <c r="H8">
        <f t="shared" si="1"/>
        <v>66</v>
      </c>
    </row>
    <row r="9" spans="1:8" x14ac:dyDescent="0.2">
      <c r="A9">
        <v>8</v>
      </c>
      <c r="B9">
        <v>11</v>
      </c>
      <c r="C9">
        <f t="shared" si="0"/>
        <v>87</v>
      </c>
      <c r="G9">
        <v>12</v>
      </c>
      <c r="H9">
        <f t="shared" si="1"/>
        <v>61</v>
      </c>
    </row>
    <row r="10" spans="1:8" x14ac:dyDescent="0.2">
      <c r="A10">
        <v>9</v>
      </c>
      <c r="B10">
        <v>11</v>
      </c>
      <c r="C10">
        <f t="shared" si="0"/>
        <v>98</v>
      </c>
      <c r="G10">
        <v>11</v>
      </c>
      <c r="H10">
        <f t="shared" si="1"/>
        <v>56</v>
      </c>
    </row>
    <row r="11" spans="1:8" x14ac:dyDescent="0.2">
      <c r="A11">
        <v>10</v>
      </c>
      <c r="B11">
        <v>11</v>
      </c>
      <c r="C11">
        <f t="shared" si="0"/>
        <v>109</v>
      </c>
      <c r="G11">
        <v>10</v>
      </c>
      <c r="H11">
        <f t="shared" si="1"/>
        <v>51</v>
      </c>
    </row>
    <row r="12" spans="1:8" x14ac:dyDescent="0.2">
      <c r="A12">
        <v>11</v>
      </c>
      <c r="B12">
        <v>12</v>
      </c>
      <c r="C12">
        <f t="shared" si="0"/>
        <v>121</v>
      </c>
      <c r="G12">
        <v>9</v>
      </c>
      <c r="H12">
        <f t="shared" si="1"/>
        <v>46</v>
      </c>
    </row>
    <row r="13" spans="1:8" x14ac:dyDescent="0.2">
      <c r="A13">
        <v>12</v>
      </c>
      <c r="B13">
        <v>12</v>
      </c>
      <c r="C13">
        <f t="shared" si="0"/>
        <v>133</v>
      </c>
      <c r="G13">
        <v>8</v>
      </c>
      <c r="H13">
        <f t="shared" si="1"/>
        <v>41</v>
      </c>
    </row>
    <row r="14" spans="1:8" x14ac:dyDescent="0.2">
      <c r="A14">
        <v>13</v>
      </c>
      <c r="B14">
        <v>12</v>
      </c>
      <c r="C14">
        <f t="shared" si="0"/>
        <v>145</v>
      </c>
      <c r="G14">
        <v>7</v>
      </c>
      <c r="H14">
        <f t="shared" si="1"/>
        <v>36</v>
      </c>
    </row>
    <row r="15" spans="1:8" x14ac:dyDescent="0.2">
      <c r="A15">
        <v>14</v>
      </c>
      <c r="B15">
        <v>12</v>
      </c>
      <c r="C15">
        <f t="shared" si="0"/>
        <v>157</v>
      </c>
      <c r="G15">
        <v>6</v>
      </c>
      <c r="H15">
        <f t="shared" si="1"/>
        <v>31</v>
      </c>
    </row>
    <row r="16" spans="1:8" x14ac:dyDescent="0.2">
      <c r="A16">
        <v>15</v>
      </c>
      <c r="B16">
        <v>13</v>
      </c>
      <c r="C16">
        <f t="shared" si="0"/>
        <v>170</v>
      </c>
      <c r="G16">
        <v>5</v>
      </c>
      <c r="H16">
        <f t="shared" si="1"/>
        <v>26</v>
      </c>
    </row>
    <row r="17" spans="1:8" x14ac:dyDescent="0.2">
      <c r="A17">
        <v>16</v>
      </c>
      <c r="B17">
        <v>11</v>
      </c>
      <c r="C17">
        <f t="shared" si="0"/>
        <v>181</v>
      </c>
      <c r="G17">
        <v>4</v>
      </c>
      <c r="H17">
        <v>21</v>
      </c>
    </row>
    <row r="18" spans="1:8" x14ac:dyDescent="0.2">
      <c r="A18">
        <v>17</v>
      </c>
      <c r="B18">
        <v>11</v>
      </c>
      <c r="C18">
        <f t="shared" si="0"/>
        <v>192</v>
      </c>
      <c r="G18">
        <v>3</v>
      </c>
      <c r="H18">
        <v>16</v>
      </c>
    </row>
    <row r="19" spans="1:8" x14ac:dyDescent="0.2">
      <c r="A19">
        <v>18</v>
      </c>
      <c r="B19">
        <v>11</v>
      </c>
      <c r="C19">
        <f t="shared" si="0"/>
        <v>203</v>
      </c>
      <c r="G19">
        <v>2</v>
      </c>
      <c r="H19">
        <v>10</v>
      </c>
    </row>
    <row r="20" spans="1:8" x14ac:dyDescent="0.2">
      <c r="A20">
        <v>19</v>
      </c>
      <c r="B20">
        <v>11</v>
      </c>
      <c r="C20">
        <f t="shared" si="0"/>
        <v>214</v>
      </c>
      <c r="G20">
        <v>1</v>
      </c>
      <c r="H20">
        <v>5</v>
      </c>
    </row>
    <row r="21" spans="1:8" x14ac:dyDescent="0.2">
      <c r="A21">
        <v>20</v>
      </c>
      <c r="B21">
        <v>11</v>
      </c>
      <c r="C21">
        <f t="shared" si="0"/>
        <v>225</v>
      </c>
    </row>
    <row r="22" spans="1:8" x14ac:dyDescent="0.2">
      <c r="A22">
        <v>21</v>
      </c>
      <c r="B22">
        <v>11</v>
      </c>
      <c r="C22">
        <f t="shared" si="0"/>
        <v>236</v>
      </c>
    </row>
    <row r="23" spans="1:8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0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48" customWidth="1"/>
    <col min="8" max="8" width="10.83203125" style="36" customWidth="1"/>
    <col min="9" max="10" width="10.83203125" style="17" customWidth="1"/>
    <col min="11" max="11" width="11.83203125" style="43" bestFit="1" customWidth="1"/>
    <col min="12" max="12" width="9.1640625" style="43" customWidth="1"/>
    <col min="13" max="13" width="12" style="43" bestFit="1" customWidth="1"/>
    <col min="14" max="14" width="11.33203125" style="41" bestFit="1" customWidth="1"/>
    <col min="15" max="15" width="13.5" style="42" customWidth="1"/>
    <col min="16" max="16" width="18.83203125" style="53" bestFit="1" customWidth="1"/>
    <col min="17" max="17" width="18.83203125" style="46" bestFit="1" customWidth="1"/>
  </cols>
  <sheetData>
    <row r="1" spans="1:17" x14ac:dyDescent="0.2">
      <c r="A1" s="5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57" t="s">
        <v>6</v>
      </c>
      <c r="H1" s="15" t="s">
        <v>7</v>
      </c>
      <c r="I1" s="15" t="s">
        <v>8</v>
      </c>
      <c r="J1" s="15" t="s">
        <v>9</v>
      </c>
      <c r="K1" s="58" t="s">
        <v>10</v>
      </c>
      <c r="L1" s="58" t="s">
        <v>11</v>
      </c>
      <c r="M1" s="58" t="s">
        <v>12</v>
      </c>
      <c r="N1" s="59" t="s">
        <v>13</v>
      </c>
      <c r="O1" s="59" t="s">
        <v>14</v>
      </c>
      <c r="P1" s="60" t="s">
        <v>15</v>
      </c>
      <c r="Q1" s="61" t="s">
        <v>20</v>
      </c>
    </row>
    <row r="2" spans="1:17" x14ac:dyDescent="0.2">
      <c r="A2" s="37" t="s">
        <v>27</v>
      </c>
      <c r="B2" s="33" t="s">
        <v>28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" t="str">
        <f t="shared" ref="F2:F33" si="1">IF(AND(OR(P2=TRUE,K2&lt;&gt;""),J2=TRUE),"✅","❌")</f>
        <v>✅</v>
      </c>
      <c r="H2" s="35" t="b">
        <f>IF(ISNUMBER(INDEX(UPDATE!$A:$DC,2,MATCH('SETTINGS (save)'!A2,UPDATE!$1:$1,0)))=TRUE,TRUE,FALSE)</f>
        <v>0</v>
      </c>
      <c r="I2" s="16">
        <f>IFERROR(INDEX(UPDATE!A:A,MATCH(_xlfn.AGGREGATE(4,6,INDEX(UPDATE!$A$22:$DC$219,,MATCH(A2,UPDATE!$1:$1,0))),INDEX(UPDATE!$A:$DC,,MATCH(A2,UPDATE!$1:$1,0)),0)),K2)</f>
        <v>22</v>
      </c>
      <c r="J2" s="16" t="b">
        <f>IFERROR(IF(MATCH('SETTINGS (save)'!A2,COVER!$A:$A,0),TRUE,FALSE),FALSE)</f>
        <v>1</v>
      </c>
      <c r="K2" s="43">
        <v>22</v>
      </c>
      <c r="L2" s="43" t="s">
        <v>24</v>
      </c>
      <c r="M2" s="43" t="s">
        <v>24</v>
      </c>
      <c r="N2" s="39" t="b">
        <f t="shared" ref="N2:N33" si="2">IF(F2&lt;&gt;"",F2="✅","")</f>
        <v>1</v>
      </c>
      <c r="O2" s="40" t="s">
        <v>28</v>
      </c>
      <c r="P2" s="52" t="b">
        <f>IF(IFERROR(HLOOKUP(A2,UPDATE!$1:$1,1,FALSE),FALSE)&lt;&gt;FALSE,TRUE,FALSE)</f>
        <v>1</v>
      </c>
    </row>
    <row r="3" spans="1:17" x14ac:dyDescent="0.2">
      <c r="A3" s="38" t="s">
        <v>48</v>
      </c>
      <c r="B3" s="50" t="s">
        <v>48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34" t="s">
        <v>29</v>
      </c>
      <c r="F3" s="14" t="str">
        <f t="shared" si="1"/>
        <v>✅</v>
      </c>
      <c r="H3" s="35" t="b">
        <f>IF(ISNUMBER(INDEX(UPDATE!$A:$DC,2,MATCH('SETTINGS (save)'!A3,UPDATE!$1:$1,0)))=TRUE,TRUE,FALSE)</f>
        <v>0</v>
      </c>
      <c r="I3" s="16">
        <f>IFERROR(INDEX(UPDATE!A:A,MATCH(_xlfn.AGGREGATE(4,6,INDEX(UPDATE!$A$22:$DC$219,,MATCH(A3,UPDATE!$1:$1,0))),INDEX(UPDATE!$A:$DC,,MATCH(A3,UPDATE!$1:$1,0)),0)),K3)</f>
        <v>21</v>
      </c>
      <c r="J3" s="16" t="b">
        <f>IFERROR(IF(MATCH('SETTINGS (save)'!A50,COVER!$A:$A,0),TRUE,FALSE),FALSE)</f>
        <v>1</v>
      </c>
      <c r="L3" s="43" t="s">
        <v>24</v>
      </c>
      <c r="M3" s="43" t="s">
        <v>24</v>
      </c>
      <c r="N3" s="39" t="b">
        <f t="shared" si="2"/>
        <v>1</v>
      </c>
      <c r="O3" s="40" t="s">
        <v>48</v>
      </c>
      <c r="P3" s="52" t="b">
        <f>IF(IFERROR(HLOOKUP(A3,UPDATE!$1:$1,1,FALSE),FALSE)&lt;&gt;FALSE,TRUE,FALSE)</f>
        <v>1</v>
      </c>
    </row>
    <row r="4" spans="1:17" x14ac:dyDescent="0.2">
      <c r="A4" s="37" t="s">
        <v>69</v>
      </c>
      <c r="B4" s="33" t="s">
        <v>70</v>
      </c>
      <c r="C4" s="13">
        <f>IF(OR(ISNUMBER(IFERROR(MATCH(A4,UPDATE!$1:$1,0),TRUE))=FALSE,H4=FALSE),L4,_xlfn.AGGREGATE(4,6,INDEX(UPDATE!$A:$DC,,MATCH(A4,UPDATE!$1:$1,0))))</f>
        <v>368</v>
      </c>
      <c r="D4" s="19">
        <f t="shared" si="0"/>
        <v>45154</v>
      </c>
      <c r="E4" s="14" t="s">
        <v>29</v>
      </c>
      <c r="F4" s="14" t="str">
        <f t="shared" si="1"/>
        <v>✅</v>
      </c>
      <c r="H4" s="35" t="b">
        <f>IF(ISNUMBER(INDEX(UPDATE!$A:$DC,2,MATCH('SETTINGS (save)'!A4,UPDATE!$1:$1,0)))=TRUE,TRUE,FALSE)</f>
        <v>1</v>
      </c>
      <c r="I4" s="16">
        <f>IFERROR(INDEX(UPDATE!A:A,MATCH(_xlfn.AGGREGATE(4,6,INDEX(UPDATE!$A$22:$DC$219,,MATCH(A4,UPDATE!$1:$1,0))),INDEX(UPDATE!$A:$DC,,MATCH(A4,UPDATE!$1:$1,0)),0)),K4)</f>
        <v>35</v>
      </c>
      <c r="J4" s="16" t="b">
        <f>IFERROR(IF(MATCH('SETTINGS (save)'!A3,COVER!$A:$A,0),TRUE,FALSE),FALSE)</f>
        <v>1</v>
      </c>
      <c r="L4" s="43" t="s">
        <v>25</v>
      </c>
      <c r="M4" s="44">
        <v>45154</v>
      </c>
      <c r="N4" s="39" t="b">
        <f t="shared" si="2"/>
        <v>1</v>
      </c>
      <c r="O4" s="40" t="s">
        <v>70</v>
      </c>
      <c r="P4" s="52" t="b">
        <f>IF(IFERROR(HLOOKUP(A4,UPDATE!$1:$1,1,FALSE),FALSE)&lt;&gt;FALSE,TRUE,FALSE)</f>
        <v>1</v>
      </c>
      <c r="Q4" s="47"/>
    </row>
    <row r="5" spans="1:17" x14ac:dyDescent="0.2">
      <c r="A5" s="38" t="s">
        <v>72</v>
      </c>
      <c r="B5" s="50" t="s">
        <v>72</v>
      </c>
      <c r="C5" s="13">
        <f>IF(OR(ISNUMBER(IFERROR(MATCH(A5,UPDATE!$1:$1,0),TRUE))=FALSE,H5=FALSE),L5,_xlfn.AGGREGATE(4,6,INDEX(UPDATE!$A:$DC,,MATCH(A5,UPDATE!$1:$1,0))))</f>
        <v>374</v>
      </c>
      <c r="D5" s="19" t="str">
        <f t="shared" si="0"/>
        <v>*</v>
      </c>
      <c r="E5" s="34" t="s">
        <v>29</v>
      </c>
      <c r="F5" s="14" t="str">
        <f t="shared" si="1"/>
        <v>✅</v>
      </c>
      <c r="H5" s="35" t="b">
        <f>IF(ISNUMBER(INDEX(UPDATE!$A:$DC,2,MATCH('SETTINGS (save)'!A5,UPDATE!$1:$1,0)))=TRUE,TRUE,FALSE)</f>
        <v>1</v>
      </c>
      <c r="I5" s="16">
        <f>IFERROR(INDEX(UPDATE!A:A,MATCH(_xlfn.AGGREGATE(4,6,INDEX(UPDATE!$A$22:$DC$219,,MATCH(A5,UPDATE!$1:$1,0))),INDEX(UPDATE!$A:$DC,,MATCH(A5,UPDATE!$1:$1,0)),0)),K5)</f>
        <v>41</v>
      </c>
      <c r="J5" s="16" t="b">
        <f>IFERROR(IF(MATCH('SETTINGS (save)'!A49,COVER!$A:$A,0),TRUE,FALSE),FALSE)</f>
        <v>1</v>
      </c>
      <c r="L5" s="43" t="s">
        <v>25</v>
      </c>
      <c r="M5" s="43" t="s">
        <v>25</v>
      </c>
      <c r="N5" s="39" t="b">
        <f t="shared" si="2"/>
        <v>1</v>
      </c>
      <c r="O5" s="40" t="s">
        <v>72</v>
      </c>
      <c r="P5" s="52" t="b">
        <f>IF(IFERROR(HLOOKUP(A5,UPDATE!$1:$1,1,FALSE),FALSE)&lt;&gt;FALSE,TRUE,FALSE)</f>
        <v>1</v>
      </c>
    </row>
    <row r="6" spans="1:17" x14ac:dyDescent="0.2">
      <c r="A6" s="38" t="s">
        <v>74</v>
      </c>
      <c r="B6" s="50" t="s">
        <v>74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34" t="s">
        <v>29</v>
      </c>
      <c r="F6" s="14" t="str">
        <f t="shared" si="1"/>
        <v>✅</v>
      </c>
      <c r="G6" s="48" t="s">
        <v>475</v>
      </c>
      <c r="H6" s="35" t="b">
        <f>IF(ISNUMBER(INDEX(UPDATE!$A:$DC,2,MATCH('SETTINGS (save)'!A6,UPDATE!$1:$1,0)))=TRUE,TRUE,FALSE)</f>
        <v>0</v>
      </c>
      <c r="I6" s="16">
        <f>IFERROR(INDEX(UPDATE!A:A,MATCH(_xlfn.AGGREGATE(4,6,INDEX(UPDATE!$A$22:$DC$219,,MATCH(A6,UPDATE!$1:$1,0))),INDEX(UPDATE!$A:$DC,,MATCH(A6,UPDATE!$1:$1,0)),0)),K6)</f>
        <v>4</v>
      </c>
      <c r="J6" s="16" t="b">
        <f>IFERROR(IF(MATCH('SETTINGS (save)'!A51,COVER!$A:$A,0),TRUE,FALSE),FALSE)</f>
        <v>1</v>
      </c>
      <c r="L6" s="43" t="s">
        <v>24</v>
      </c>
      <c r="M6" s="43" t="s">
        <v>24</v>
      </c>
      <c r="N6" s="39" t="b">
        <f t="shared" si="2"/>
        <v>1</v>
      </c>
      <c r="O6" s="40" t="s">
        <v>76</v>
      </c>
      <c r="P6" s="52" t="b">
        <f>IF(IFERROR(HLOOKUP(A6,UPDATE!$1:$1,1,FALSE),FALSE)&lt;&gt;FALSE,TRUE,FALSE)</f>
        <v>1</v>
      </c>
    </row>
    <row r="7" spans="1:17" x14ac:dyDescent="0.2">
      <c r="A7" s="37" t="s">
        <v>80</v>
      </c>
      <c r="B7" s="33" t="s">
        <v>80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" t="str">
        <f t="shared" si="1"/>
        <v>✅</v>
      </c>
      <c r="H7" s="35" t="b">
        <f>IF(ISNUMBER(INDEX(UPDATE!$A:$DC,2,MATCH('SETTINGS (save)'!A7,UPDATE!$1:$1,0)))=TRUE,TRUE,FALSE)</f>
        <v>0</v>
      </c>
      <c r="I7" s="16">
        <f>IFERROR(INDEX(UPDATE!A:A,MATCH(_xlfn.AGGREGATE(4,6,INDEX(UPDATE!$A$22:$DC$219,,MATCH(A7,UPDATE!$1:$1,0))),INDEX(UPDATE!$A:$DC,,MATCH(A7,UPDATE!$1:$1,0)),0)),K7)</f>
        <v>74</v>
      </c>
      <c r="J7" s="16" t="b">
        <f>IFERROR(IF(MATCH('SETTINGS (save)'!A4,COVER!$A:$A,0),TRUE,FALSE),FALSE)</f>
        <v>1</v>
      </c>
      <c r="L7" s="43" t="s">
        <v>24</v>
      </c>
      <c r="M7" s="43" t="s">
        <v>24</v>
      </c>
      <c r="N7" s="39" t="b">
        <f t="shared" si="2"/>
        <v>1</v>
      </c>
      <c r="O7" s="40" t="s">
        <v>80</v>
      </c>
      <c r="P7" s="52" t="b">
        <f>IF(IFERROR(HLOOKUP(A7,UPDATE!$1:$1,1,FALSE),FALSE)&lt;&gt;FALSE,TRUE,FALSE)</f>
        <v>1</v>
      </c>
    </row>
    <row r="8" spans="1:17" x14ac:dyDescent="0.2">
      <c r="A8" s="37" t="s">
        <v>82</v>
      </c>
      <c r="B8" s="33" t="s">
        <v>83</v>
      </c>
      <c r="C8" s="13">
        <f>IF(OR(ISNUMBER(IFERROR(MATCH(A8,UPDATE!$1:$1,0),TRUE))=FALSE,H8=FALSE),L8,_xlfn.AGGREGATE(4,6,INDEX(UPDATE!$A:$DC,,MATCH(A8,UPDATE!$1:$1,0))))</f>
        <v>233</v>
      </c>
      <c r="D8" s="19">
        <f t="shared" si="0"/>
        <v>45140</v>
      </c>
      <c r="E8" s="34" t="s">
        <v>29</v>
      </c>
      <c r="F8" s="14" t="str">
        <f t="shared" si="1"/>
        <v>✅</v>
      </c>
      <c r="H8" s="35" t="b">
        <f>IF(ISNUMBER(INDEX(UPDATE!$A:$DC,2,MATCH('SETTINGS (save)'!A8,UPDATE!$1:$1,0)))=TRUE,TRUE,FALSE)</f>
        <v>1</v>
      </c>
      <c r="I8" s="16">
        <f>IFERROR(INDEX(UPDATE!A:A,MATCH(_xlfn.AGGREGATE(4,6,INDEX(UPDATE!$A$22:$DC$219,,MATCH(A8,UPDATE!$1:$1,0))),INDEX(UPDATE!$A:$DC,,MATCH(A8,UPDATE!$1:$1,0)),0)),K8)</f>
        <v>25</v>
      </c>
      <c r="J8" s="16" t="b">
        <f>IFERROR(IF(MATCH('SETTINGS (save)'!A45,COVER!$A:$A,0),TRUE,FALSE),FALSE)</f>
        <v>1</v>
      </c>
      <c r="L8" s="43" t="s">
        <v>25</v>
      </c>
      <c r="M8" s="44">
        <v>45140</v>
      </c>
      <c r="N8" s="39" t="b">
        <f t="shared" si="2"/>
        <v>1</v>
      </c>
      <c r="O8" s="40" t="s">
        <v>83</v>
      </c>
      <c r="P8" s="52" t="b">
        <f>IF(IFERROR(HLOOKUP(A8,UPDATE!$1:$1,1,FALSE),FALSE)&lt;&gt;FALSE,TRUE,FALSE)</f>
        <v>1</v>
      </c>
      <c r="Q8" s="47"/>
    </row>
    <row r="9" spans="1:17" x14ac:dyDescent="0.2">
      <c r="A9" s="37" t="s">
        <v>95</v>
      </c>
      <c r="B9" s="33" t="s">
        <v>96</v>
      </c>
      <c r="C9" s="13">
        <f>IF(OR(ISNUMBER(IFERROR(MATCH(A9,UPDATE!$1:$1,0),TRUE))=FALSE,H9=FALSE),L9,_xlfn.AGGREGATE(4,6,INDEX(UPDATE!$A:$DC,,MATCH(A9,UPDATE!$1:$1,0))))</f>
        <v>143</v>
      </c>
      <c r="D9" s="19">
        <f t="shared" si="0"/>
        <v>45154</v>
      </c>
      <c r="E9" s="14" t="s">
        <v>29</v>
      </c>
      <c r="F9" s="14" t="str">
        <f t="shared" si="1"/>
        <v>✅</v>
      </c>
      <c r="H9" s="35" t="b">
        <f>IF(ISNUMBER(INDEX(UPDATE!$A:$DC,2,MATCH('SETTINGS (save)'!A9,UPDATE!$1:$1,0)))=TRUE,TRUE,FALSE)</f>
        <v>1</v>
      </c>
      <c r="I9" s="16">
        <f>IFERROR(INDEX(UPDATE!A:A,MATCH(_xlfn.AGGREGATE(4,6,INDEX(UPDATE!$A$22:$DC$219,,MATCH(A9,UPDATE!$1:$1,0))),INDEX(UPDATE!$A:$DC,,MATCH(A9,UPDATE!$1:$1,0)),0)),K9)</f>
        <v>15</v>
      </c>
      <c r="J9" s="16" t="b">
        <f>IFERROR(IF(MATCH('SETTINGS (save)'!A5,COVER!$A:$A,0),TRUE,FALSE),FALSE)</f>
        <v>1</v>
      </c>
      <c r="L9" s="43" t="s">
        <v>25</v>
      </c>
      <c r="M9" s="44">
        <v>45154</v>
      </c>
      <c r="N9" s="39" t="b">
        <f t="shared" si="2"/>
        <v>1</v>
      </c>
      <c r="O9" s="40" t="s">
        <v>96</v>
      </c>
      <c r="P9" s="52" t="b">
        <f>IF(IFERROR(HLOOKUP(A9,UPDATE!$1:$1,1,FALSE),FALSE)&lt;&gt;FALSE,TRUE,FALSE)</f>
        <v>1</v>
      </c>
      <c r="Q9" s="47"/>
    </row>
    <row r="10" spans="1:17" x14ac:dyDescent="0.2">
      <c r="A10" s="37" t="s">
        <v>101</v>
      </c>
      <c r="B10" s="33" t="s">
        <v>102</v>
      </c>
      <c r="C10" s="13">
        <f>IF(OR(ISNUMBER(IFERROR(MATCH(A10,UPDATE!$1:$1,0),TRUE))=FALSE,H10=FALSE),L10,_xlfn.AGGREGATE(4,6,INDEX(UPDATE!$A:$DC,,MATCH(A10,UPDATE!$1:$1,0))))</f>
        <v>41</v>
      </c>
      <c r="D10" s="19">
        <f t="shared" si="0"/>
        <v>45154</v>
      </c>
      <c r="E10" s="14" t="s">
        <v>29</v>
      </c>
      <c r="F10" s="14" t="str">
        <f t="shared" si="1"/>
        <v>❌</v>
      </c>
      <c r="H10" s="35" t="b">
        <f>IF(ISNUMBER(INDEX(UPDATE!$A:$DC,2,MATCH('SETTINGS (save)'!A10,UPDATE!$1:$1,0)))=TRUE,TRUE,FALSE)</f>
        <v>1</v>
      </c>
      <c r="I10" s="16">
        <f>IFERROR(INDEX(UPDATE!A:A,MATCH(_xlfn.AGGREGATE(4,6,INDEX(UPDATE!$A$22:$DC$219,,MATCH(A10,UPDATE!$1:$1,0))),INDEX(UPDATE!$A:$DC,,MATCH(A10,UPDATE!$1:$1,0)),0)),K10)</f>
        <v>6</v>
      </c>
      <c r="J10" s="16" t="b">
        <f>IFERROR(IF(MATCH('SETTINGS (save)'!A6,COVER!$A:$A,0),TRUE,FALSE),FALSE)</f>
        <v>0</v>
      </c>
      <c r="L10" s="43" t="s">
        <v>25</v>
      </c>
      <c r="M10" s="44">
        <v>45154</v>
      </c>
      <c r="N10" s="39" t="b">
        <f t="shared" si="2"/>
        <v>0</v>
      </c>
      <c r="O10" s="40" t="s">
        <v>102</v>
      </c>
      <c r="P10" s="52" t="b">
        <f>IF(IFERROR(HLOOKUP(A10,UPDATE!$1:$1,1,FALSE),FALSE)&lt;&gt;FALSE,TRUE,FALSE)</f>
        <v>1</v>
      </c>
      <c r="Q10" s="47"/>
    </row>
    <row r="11" spans="1:17" x14ac:dyDescent="0.2">
      <c r="A11" s="37" t="s">
        <v>106</v>
      </c>
      <c r="B11" s="33" t="s">
        <v>107</v>
      </c>
      <c r="C11" s="13">
        <f>IF(OR(ISNUMBER(IFERROR(MATCH(A11,UPDATE!$1:$1,0),TRUE))=FALSE,H11=FALSE),L11,_xlfn.AGGREGATE(4,6,INDEX(UPDATE!$A:$DC,,MATCH(A11,UPDATE!$1:$1,0))))</f>
        <v>1118</v>
      </c>
      <c r="D11" s="19">
        <f t="shared" si="0"/>
        <v>45140</v>
      </c>
      <c r="E11" s="14" t="s">
        <v>108</v>
      </c>
      <c r="F11" s="14" t="str">
        <f t="shared" si="1"/>
        <v>✅</v>
      </c>
      <c r="G11" s="48" t="s">
        <v>109</v>
      </c>
      <c r="H11" s="35" t="b">
        <f>IF(ISNUMBER(INDEX(UPDATE!$A:$DC,2,MATCH('SETTINGS (save)'!A11,UPDATE!$1:$1,0)))=TRUE,TRUE,FALSE)</f>
        <v>1</v>
      </c>
      <c r="I11" s="16">
        <f>IFERROR(INDEX(UPDATE!A:A,MATCH(_xlfn.AGGREGATE(4,6,INDEX(UPDATE!$A$22:$DC$219,,MATCH(A11,UPDATE!$1:$1,0))),INDEX(UPDATE!$A:$DC,,MATCH(A11,UPDATE!$1:$1,0)),0)),K11)</f>
        <v>103</v>
      </c>
      <c r="J11" s="16" t="b">
        <f>IFERROR(IF(MATCH('SETTINGS (save)'!A7,COVER!$A:$A,0),TRUE,FALSE),FALSE)</f>
        <v>1</v>
      </c>
      <c r="L11" s="43" t="s">
        <v>25</v>
      </c>
      <c r="M11" s="44">
        <v>45140</v>
      </c>
      <c r="N11" s="39" t="b">
        <f t="shared" si="2"/>
        <v>1</v>
      </c>
      <c r="O11" s="40" t="s">
        <v>107</v>
      </c>
      <c r="P11" s="52" t="b">
        <f>IF(IFERROR(HLOOKUP(A11,UPDATE!$1:$1,1,FALSE),FALSE)&lt;&gt;FALSE,TRUE,FALSE)</f>
        <v>1</v>
      </c>
    </row>
    <row r="12" spans="1:17" x14ac:dyDescent="0.2">
      <c r="A12" s="12" t="s">
        <v>111</v>
      </c>
      <c r="B12" s="33" t="s">
        <v>112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113</v>
      </c>
      <c r="F12" s="14" t="str">
        <f t="shared" si="1"/>
        <v>✅</v>
      </c>
      <c r="H12" s="35" t="b">
        <f>IF(ISNUMBER(INDEX(UPDATE!$A:$DC,2,MATCH('SETTINGS (save)'!A12,UPDATE!$1:$1,0)))=TRUE,TRUE,FALSE)</f>
        <v>0</v>
      </c>
      <c r="I12" s="16">
        <f>IFERROR(INDEX(UPDATE!A:A,MATCH(_xlfn.AGGREGATE(4,6,INDEX(UPDATE!$A$22:$DC$219,,MATCH(A12,UPDATE!$1:$1,0))),INDEX(UPDATE!$A:$DC,,MATCH(A12,UPDATE!$1:$1,0)),0)),K12)</f>
        <v>42</v>
      </c>
      <c r="J12" s="16" t="b">
        <f>IFERROR(IF(MATCH('SETTINGS (save)'!A8,COVER!$A:$A,0),TRUE,FALSE),FALSE)</f>
        <v>1</v>
      </c>
      <c r="L12" s="43" t="s">
        <v>24</v>
      </c>
      <c r="M12" s="43" t="s">
        <v>24</v>
      </c>
      <c r="N12" s="39" t="b">
        <f t="shared" si="2"/>
        <v>1</v>
      </c>
      <c r="O12" s="40" t="s">
        <v>112</v>
      </c>
      <c r="P12" s="52" t="b">
        <f>IF(IFERROR(HLOOKUP(A12,UPDATE!$1:$1,1,FALSE),FALSE)&lt;&gt;FALSE,TRUE,FALSE)</f>
        <v>1</v>
      </c>
      <c r="Q12" s="46" t="s">
        <v>115</v>
      </c>
    </row>
    <row r="13" spans="1:17" x14ac:dyDescent="0.2">
      <c r="A13" s="12" t="s">
        <v>116</v>
      </c>
      <c r="B13" s="33" t="s">
        <v>117</v>
      </c>
      <c r="C13" s="13">
        <f>IF(OR(ISNUMBER(IFERROR(MATCH(A13,UPDATE!$1:$1,0),TRUE))=FALSE,H13=FALSE),L13,_xlfn.AGGREGATE(4,6,INDEX(UPDATE!$A:$DC,,MATCH(A13,UPDATE!$1:$1,0))))</f>
        <v>89</v>
      </c>
      <c r="D13" s="19" t="str">
        <f t="shared" si="0"/>
        <v>*</v>
      </c>
      <c r="E13" s="14" t="s">
        <v>113</v>
      </c>
      <c r="F13" s="14" t="str">
        <f t="shared" si="1"/>
        <v>✅</v>
      </c>
      <c r="G13" s="48" t="s">
        <v>476</v>
      </c>
      <c r="H13" s="35" t="b">
        <f>IF(ISNUMBER(INDEX(UPDATE!$A:$DC,2,MATCH('SETTINGS (save)'!A13,UPDATE!$1:$1,0)))=TRUE,TRUE,FALSE)</f>
        <v>1</v>
      </c>
      <c r="I13" s="16">
        <f>IFERROR(INDEX(UPDATE!A:A,MATCH(_xlfn.AGGREGATE(4,6,INDEX(UPDATE!$A$22:$DC$219,,MATCH(A13,UPDATE!$1:$1,0))),INDEX(UPDATE!$A:$DC,,MATCH(A13,UPDATE!$1:$1,0)),0)),K13)</f>
        <v>19</v>
      </c>
      <c r="J13" s="16" t="b">
        <f>IFERROR(IF(MATCH('SETTINGS (save)'!A9,COVER!$A:$A,0),TRUE,FALSE),FALSE)</f>
        <v>1</v>
      </c>
      <c r="L13" s="43" t="s">
        <v>477</v>
      </c>
      <c r="M13" s="43" t="s">
        <v>25</v>
      </c>
      <c r="N13" s="39" t="b">
        <f t="shared" si="2"/>
        <v>1</v>
      </c>
      <c r="O13" s="40" t="s">
        <v>117</v>
      </c>
      <c r="P13" s="52" t="b">
        <f>IF(IFERROR(HLOOKUP(A13,UPDATE!$1:$1,1,FALSE),FALSE)&lt;&gt;FALSE,TRUE,FALSE)</f>
        <v>1</v>
      </c>
    </row>
    <row r="14" spans="1:17" x14ac:dyDescent="0.2">
      <c r="A14" s="37" t="s">
        <v>142</v>
      </c>
      <c r="B14" s="33" t="s">
        <v>143</v>
      </c>
      <c r="C14" s="13" t="str">
        <f>IF(OR(ISNUMBER(IFERROR(MATCH(A14,UPDATE!$1:$1,0),TRUE))=FALSE,H14=FALSE),L14,_xlfn.AGGREGATE(4,6,INDEX(UPDATE!$A:$DC,,MATCH(A14,UPDATE!$1:$1,0))))</f>
        <v>*</v>
      </c>
      <c r="D14" s="19">
        <f t="shared" si="0"/>
        <v>45140</v>
      </c>
      <c r="E14" s="34" t="s">
        <v>29</v>
      </c>
      <c r="F14" s="14" t="str">
        <f t="shared" si="1"/>
        <v>✅</v>
      </c>
      <c r="H14" s="35" t="b">
        <f>IF(ISNUMBER(INDEX(UPDATE!$A:$DC,2,MATCH('SETTINGS (save)'!A14,UPDATE!$1:$1,0)))=TRUE,TRUE,FALSE)</f>
        <v>0</v>
      </c>
      <c r="I14" s="16">
        <f>IFERROR(INDEX(UPDATE!A:A,MATCH(_xlfn.AGGREGATE(4,6,INDEX(UPDATE!$A$22:$DC$219,,MATCH(A14,UPDATE!$1:$1,0))),INDEX(UPDATE!$A:$DC,,MATCH(A14,UPDATE!$1:$1,0)),0)),K14)</f>
        <v>34</v>
      </c>
      <c r="J14" s="16" t="b">
        <f>IFERROR(IF(MATCH('SETTINGS (save)'!A41,COVER!$A:$A,0),TRUE,FALSE),FALSE)</f>
        <v>1</v>
      </c>
      <c r="L14" s="43" t="s">
        <v>25</v>
      </c>
      <c r="M14" s="44">
        <v>45140</v>
      </c>
      <c r="N14" s="39" t="b">
        <f t="shared" si="2"/>
        <v>1</v>
      </c>
      <c r="O14" s="40" t="s">
        <v>478</v>
      </c>
      <c r="P14" s="52" t="b">
        <f>IF(IFERROR(HLOOKUP(A14,UPDATE!$1:$1,1,FALSE),FALSE)&lt;&gt;FALSE,TRUE,FALSE)</f>
        <v>1</v>
      </c>
    </row>
    <row r="15" spans="1:17" x14ac:dyDescent="0.2">
      <c r="A15" s="12" t="s">
        <v>147</v>
      </c>
      <c r="B15" s="33"/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108</v>
      </c>
      <c r="F15" s="14" t="str">
        <f t="shared" si="1"/>
        <v>✅</v>
      </c>
      <c r="G15" s="48" t="s">
        <v>149</v>
      </c>
      <c r="H15" s="35" t="b">
        <f>IF(ISNUMBER(INDEX(UPDATE!$A:$DC,2,MATCH('SETTINGS (save)'!A15,UPDATE!$1:$1,0)))=TRUE,TRUE,FALSE)</f>
        <v>0</v>
      </c>
      <c r="I15" s="16">
        <f>IFERROR(INDEX(UPDATE!A:A,MATCH(_xlfn.AGGREGATE(4,6,INDEX(UPDATE!$A$22:$DC$219,,MATCH(A15,UPDATE!$1:$1,0))),INDEX(UPDATE!$A:$DC,,MATCH(A15,UPDATE!$1:$1,0)),0)),K15)</f>
        <v>27</v>
      </c>
      <c r="J15" s="16" t="b">
        <f>IFERROR(IF(MATCH('SETTINGS (save)'!A44,COVER!$A:$A,0),TRUE,FALSE),FALSE)</f>
        <v>1</v>
      </c>
      <c r="L15" s="43" t="s">
        <v>24</v>
      </c>
      <c r="M15" s="43" t="s">
        <v>24</v>
      </c>
      <c r="N15" s="39" t="b">
        <f t="shared" si="2"/>
        <v>1</v>
      </c>
      <c r="O15" s="40" t="s">
        <v>150</v>
      </c>
      <c r="P15" s="52" t="b">
        <f>IF(IFERROR(HLOOKUP(A15,UPDATE!$1:$1,1,FALSE),FALSE)&lt;&gt;FALSE,TRUE,FALSE)</f>
        <v>1</v>
      </c>
    </row>
    <row r="16" spans="1:17" x14ac:dyDescent="0.2">
      <c r="A16" s="37" t="s">
        <v>153</v>
      </c>
      <c r="B16" s="33" t="s">
        <v>153</v>
      </c>
      <c r="C16" s="13" t="str">
        <f>IF(OR(ISNUMBER(IFERROR(MATCH(A16,UPDATE!$1:$1,0),TRUE))=FALSE,H16=FALSE),L16,_xlfn.AGGREGATE(4,6,INDEX(UPDATE!$A:$DC,,MATCH(A16,UPDATE!$1:$1,0))))</f>
        <v>F</v>
      </c>
      <c r="D16" s="19" t="str">
        <f t="shared" si="0"/>
        <v>F</v>
      </c>
      <c r="E16" s="14" t="s">
        <v>29</v>
      </c>
      <c r="F16" s="14" t="str">
        <f t="shared" si="1"/>
        <v>✅</v>
      </c>
      <c r="H16" s="35" t="b">
        <f>IF(ISNUMBER(INDEX(UPDATE!$A:$DC,2,MATCH('SETTINGS (save)'!A16,UPDATE!$1:$1,0)))=TRUE,TRUE,FALSE)</f>
        <v>0</v>
      </c>
      <c r="I16" s="16">
        <f>IFERROR(INDEX(UPDATE!A:A,MATCH(_xlfn.AGGREGATE(4,6,INDEX(UPDATE!$A$22:$DC$219,,MATCH(A16,UPDATE!$1:$1,0))),INDEX(UPDATE!$A:$DC,,MATCH(A16,UPDATE!$1:$1,0)),0)),K16)</f>
        <v>22</v>
      </c>
      <c r="J16" s="16" t="b">
        <f>IFERROR(IF(MATCH('SETTINGS (save)'!A10,COVER!$A:$A,0),TRUE,FALSE),FALSE)</f>
        <v>1</v>
      </c>
      <c r="L16" s="43" t="s">
        <v>24</v>
      </c>
      <c r="M16" s="43" t="s">
        <v>24</v>
      </c>
      <c r="N16" s="39" t="b">
        <f t="shared" si="2"/>
        <v>1</v>
      </c>
      <c r="O16" s="40" t="s">
        <v>153</v>
      </c>
      <c r="P16" s="52" t="b">
        <f>IF(IFERROR(HLOOKUP(A16,UPDATE!$1:$1,1,FALSE),FALSE)&lt;&gt;FALSE,TRUE,FALSE)</f>
        <v>1</v>
      </c>
    </row>
    <row r="17" spans="1:17" x14ac:dyDescent="0.2">
      <c r="A17" s="37" t="s">
        <v>157</v>
      </c>
      <c r="B17" s="33" t="s">
        <v>157</v>
      </c>
      <c r="C17" s="13" t="str">
        <f>IF(OR(ISNUMBER(IFERROR(MATCH(A17,UPDATE!$1:$1,0),TRUE))=FALSE,H17=FALSE),L17,_xlfn.AGGREGATE(4,6,INDEX(UPDATE!$A:$DC,,MATCH(A17,UPDATE!$1:$1,0))))</f>
        <v>F</v>
      </c>
      <c r="D17" s="19" t="str">
        <f t="shared" si="0"/>
        <v>F</v>
      </c>
      <c r="E17" s="14" t="s">
        <v>23</v>
      </c>
      <c r="F17" s="14" t="str">
        <f t="shared" si="1"/>
        <v>✅</v>
      </c>
      <c r="H17" s="35" t="b">
        <f>IF(ISNUMBER(INDEX(UPDATE!$A:$DC,2,MATCH('SETTINGS (save)'!A17,UPDATE!$1:$1,0)))=TRUE,TRUE,FALSE)</f>
        <v>0</v>
      </c>
      <c r="I17" s="16">
        <f>IFERROR(INDEX(UPDATE!A:A,MATCH(_xlfn.AGGREGATE(4,6,INDEX(UPDATE!$A$22:$DC$219,,MATCH(A17,UPDATE!$1:$1,0))),INDEX(UPDATE!$A:$DC,,MATCH(A17,UPDATE!$1:$1,0)),0)),K17)</f>
        <v>77</v>
      </c>
      <c r="J17" s="16" t="b">
        <f>IFERROR(IF(MATCH('SETTINGS (save)'!A11,COVER!$A:$A,0),TRUE,FALSE),FALSE)</f>
        <v>1</v>
      </c>
      <c r="L17" s="43" t="s">
        <v>24</v>
      </c>
      <c r="M17" s="43" t="s">
        <v>24</v>
      </c>
      <c r="N17" s="39" t="b">
        <f t="shared" si="2"/>
        <v>1</v>
      </c>
      <c r="O17" s="40" t="s">
        <v>157</v>
      </c>
      <c r="P17" s="52" t="b">
        <f>IF(IFERROR(HLOOKUP(A17,UPDATE!$1:$1,1,FALSE),FALSE)&lt;&gt;FALSE,TRUE,FALSE)</f>
        <v>1</v>
      </c>
    </row>
    <row r="18" spans="1:17" x14ac:dyDescent="0.2">
      <c r="A18" s="12" t="s">
        <v>159</v>
      </c>
      <c r="B18" s="33" t="s">
        <v>159</v>
      </c>
      <c r="C18" s="13" t="str">
        <f>IF(OR(ISNUMBER(IFERROR(MATCH(A18,UPDATE!$1:$1,0),TRUE))=FALSE,H18=FALSE),L18,_xlfn.AGGREGATE(4,6,INDEX(UPDATE!$A:$DC,,MATCH(A18,UPDATE!$1:$1,0))))</f>
        <v>F</v>
      </c>
      <c r="D18" s="19" t="str">
        <f t="shared" si="0"/>
        <v>F</v>
      </c>
      <c r="E18" s="14" t="s">
        <v>23</v>
      </c>
      <c r="F18" s="14" t="str">
        <f t="shared" si="1"/>
        <v>✅</v>
      </c>
      <c r="H18" s="35" t="b">
        <f>IF(ISNUMBER(INDEX(UPDATE!$A:$DC,2,MATCH('SETTINGS (save)'!A18,UPDATE!$1:$1,0)))=TRUE,TRUE,FALSE)</f>
        <v>0</v>
      </c>
      <c r="I18" s="16">
        <f>IFERROR(INDEX(UPDATE!A:A,MATCH(_xlfn.AGGREGATE(4,6,INDEX(UPDATE!$A$22:$DC$219,,MATCH(A18,UPDATE!$1:$1,0))),INDEX(UPDATE!$A:$DC,,MATCH(A18,UPDATE!$1:$1,0)),0)),K18)</f>
        <v>25</v>
      </c>
      <c r="J18" s="16" t="b">
        <f>IFERROR(IF(MATCH('SETTINGS (save)'!A12,COVER!$A:$A,0),TRUE,FALSE),FALSE)</f>
        <v>1</v>
      </c>
      <c r="K18" s="43">
        <v>25</v>
      </c>
      <c r="L18" s="43" t="s">
        <v>24</v>
      </c>
      <c r="M18" s="43" t="s">
        <v>24</v>
      </c>
      <c r="N18" s="39" t="b">
        <f t="shared" si="2"/>
        <v>1</v>
      </c>
      <c r="O18" s="40" t="s">
        <v>159</v>
      </c>
      <c r="P18" s="52" t="b">
        <f>IF(IFERROR(HLOOKUP(A18,UPDATE!$1:$1,1,FALSE),FALSE)&lt;&gt;FALSE,TRUE,FALSE)</f>
        <v>0</v>
      </c>
    </row>
    <row r="19" spans="1:17" x14ac:dyDescent="0.2">
      <c r="A19" s="12" t="s">
        <v>169</v>
      </c>
      <c r="B19" s="33" t="s">
        <v>479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" t="str">
        <f t="shared" si="1"/>
        <v>✅</v>
      </c>
      <c r="H19" s="35" t="b">
        <f>IF(ISNUMBER(INDEX(UPDATE!$A:$DC,2,MATCH('SETTINGS (save)'!A19,UPDATE!$1:$1,0)))=TRUE,TRUE,FALSE)</f>
        <v>0</v>
      </c>
      <c r="I19" s="16">
        <f>IFERROR(INDEX(UPDATE!A:A,MATCH(_xlfn.AGGREGATE(4,6,INDEX(UPDATE!$A$22:$DC$219,,MATCH(A19,UPDATE!$1:$1,0))),INDEX(UPDATE!$A:$DC,,MATCH(A19,UPDATE!$1:$1,0)),0)),K19)</f>
        <v>13</v>
      </c>
      <c r="J19" s="16" t="b">
        <f>IFERROR(IF(MATCH('SETTINGS (save)'!A13,COVER!$A:$A,0),TRUE,FALSE),FALSE)</f>
        <v>1</v>
      </c>
      <c r="L19" s="43" t="s">
        <v>24</v>
      </c>
      <c r="M19" s="43" t="s">
        <v>24</v>
      </c>
      <c r="N19" s="39" t="b">
        <f t="shared" si="2"/>
        <v>1</v>
      </c>
      <c r="O19" s="40" t="s">
        <v>171</v>
      </c>
      <c r="P19" s="52" t="b">
        <f>IF(IFERROR(HLOOKUP(A19,UPDATE!$1:$1,1,FALSE),FALSE)&lt;&gt;FALSE,TRUE,FALSE)</f>
        <v>1</v>
      </c>
    </row>
    <row r="20" spans="1:17" x14ac:dyDescent="0.2">
      <c r="A20" s="37" t="s">
        <v>177</v>
      </c>
      <c r="B20" s="33" t="s">
        <v>178</v>
      </c>
      <c r="C20" s="13">
        <f>IF(OR(ISNUMBER(IFERROR(MATCH(A20,UPDATE!$1:$1,0),TRUE))=FALSE,H20=FALSE),L20,_xlfn.AGGREGATE(4,6,INDEX(UPDATE!$A:$DC,,MATCH(A20,UPDATE!$1:$1,0))))</f>
        <v>400</v>
      </c>
      <c r="D20" s="19">
        <f t="shared" si="0"/>
        <v>45154</v>
      </c>
      <c r="E20" s="14" t="s">
        <v>29</v>
      </c>
      <c r="F20" s="14" t="str">
        <f t="shared" si="1"/>
        <v>✅</v>
      </c>
      <c r="H20" s="35" t="b">
        <f>IF(ISNUMBER(INDEX(UPDATE!$A:$DC,2,MATCH('SETTINGS (save)'!A20,UPDATE!$1:$1,0)))=TRUE,TRUE,FALSE)</f>
        <v>1</v>
      </c>
      <c r="I20" s="16">
        <f>IFERROR(INDEX(UPDATE!A:A,MATCH(_xlfn.AGGREGATE(4,6,INDEX(UPDATE!$A$22:$DC$219,,MATCH(A20,UPDATE!$1:$1,0))),INDEX(UPDATE!$A:$DC,,MATCH(A20,UPDATE!$1:$1,0)),0)),K20)</f>
        <v>37</v>
      </c>
      <c r="J20" s="16" t="b">
        <f>IFERROR(IF(MATCH('SETTINGS (save)'!A14,COVER!$A:$A,0),TRUE,FALSE),FALSE)</f>
        <v>1</v>
      </c>
      <c r="L20" s="43" t="s">
        <v>25</v>
      </c>
      <c r="M20" s="44">
        <v>45154</v>
      </c>
      <c r="N20" s="39" t="b">
        <f t="shared" si="2"/>
        <v>1</v>
      </c>
      <c r="O20" s="40" t="s">
        <v>179</v>
      </c>
      <c r="P20" s="52" t="b">
        <f>IF(IFERROR(HLOOKUP(A20,UPDATE!$1:$1,1,FALSE),FALSE)&lt;&gt;FALSE,TRUE,FALSE)</f>
        <v>1</v>
      </c>
    </row>
    <row r="21" spans="1:17" x14ac:dyDescent="0.2">
      <c r="A21" s="37" t="s">
        <v>184</v>
      </c>
      <c r="B21" s="33" t="s">
        <v>185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34" t="s">
        <v>29</v>
      </c>
      <c r="F21" s="14" t="str">
        <f t="shared" si="1"/>
        <v>✅</v>
      </c>
      <c r="H21" s="35" t="b">
        <f>IF(ISNUMBER(INDEX(UPDATE!$A:$DC,2,MATCH('SETTINGS (save)'!A21,UPDATE!$1:$1,0)))=TRUE,TRUE,FALSE)</f>
        <v>0</v>
      </c>
      <c r="I21" s="16">
        <f>IFERROR(INDEX(UPDATE!A:A,MATCH(_xlfn.AGGREGATE(4,6,INDEX(UPDATE!$A$22:$DC$219,,MATCH(A21,UPDATE!$1:$1,0))),INDEX(UPDATE!$A:$DC,,MATCH(A21,UPDATE!$1:$1,0)),0)),K21)</f>
        <v>30</v>
      </c>
      <c r="J21" s="16" t="b">
        <f>IFERROR(IF(MATCH('SETTINGS (save)'!A42,COVER!$A:$A,0),TRUE,FALSE),FALSE)</f>
        <v>1</v>
      </c>
      <c r="L21" s="43" t="s">
        <v>24</v>
      </c>
      <c r="M21" s="43" t="s">
        <v>24</v>
      </c>
      <c r="N21" s="39" t="b">
        <f t="shared" si="2"/>
        <v>1</v>
      </c>
      <c r="O21" s="40" t="s">
        <v>185</v>
      </c>
      <c r="P21" s="52" t="b">
        <f>IF(IFERROR(HLOOKUP(A21,UPDATE!$1:$1,1,FALSE),FALSE)&lt;&gt;FALSE,TRUE,FALSE)</f>
        <v>1</v>
      </c>
    </row>
    <row r="22" spans="1:17" x14ac:dyDescent="0.2">
      <c r="A22" s="38" t="s">
        <v>190</v>
      </c>
      <c r="C22" s="13" t="str">
        <f>IF(OR(ISNUMBER(IFERROR(MATCH(A22,UPDATE!$1:$1,0),TRUE))=FALSE,H22=FALSE),L22,_xlfn.AGGREGATE(4,6,INDEX(UPDATE!$A:$DC,,MATCH(A22,UPDATE!$1:$1,0))))</f>
        <v>*</v>
      </c>
      <c r="D22" s="19" t="str">
        <f t="shared" si="0"/>
        <v>*</v>
      </c>
      <c r="E22" s="34" t="s">
        <v>108</v>
      </c>
      <c r="F22" s="14" t="str">
        <f t="shared" si="1"/>
        <v>❌</v>
      </c>
      <c r="H22" s="35" t="b">
        <f>IF(ISNUMBER(INDEX(UPDATE!$A:$DC,2,MATCH('SETTINGS (save)'!A22,UPDATE!$1:$1,0)))=TRUE,TRUE,FALSE)</f>
        <v>0</v>
      </c>
      <c r="I22" s="16">
        <f>IFERROR(INDEX(UPDATE!A:A,MATCH(_xlfn.AGGREGATE(4,6,INDEX(UPDATE!$A$22:$DC$219,,MATCH(A22,UPDATE!$1:$1,0))),INDEX(UPDATE!$A:$DC,,MATCH(A22,UPDATE!$1:$1,0)),0)),K22)</f>
        <v>9</v>
      </c>
      <c r="J22" s="16" t="b">
        <f>IFERROR(IF(MATCH('SETTINGS (save)'!A47,COVER!$A:$A,0),TRUE,FALSE),FALSE)</f>
        <v>0</v>
      </c>
      <c r="L22" s="43" t="s">
        <v>25</v>
      </c>
      <c r="M22" s="43" t="s">
        <v>25</v>
      </c>
      <c r="N22" s="39" t="b">
        <f t="shared" si="2"/>
        <v>0</v>
      </c>
      <c r="O22" s="40" t="s">
        <v>190</v>
      </c>
      <c r="P22" s="52" t="b">
        <f>IF(IFERROR(HLOOKUP(A22,UPDATE!$1:$1,1,FALSE),FALSE)&lt;&gt;FALSE,TRUE,FALSE)</f>
        <v>1</v>
      </c>
    </row>
    <row r="23" spans="1:17" x14ac:dyDescent="0.2">
      <c r="A23" s="37" t="s">
        <v>196</v>
      </c>
      <c r="B23" s="33" t="s">
        <v>197</v>
      </c>
      <c r="C23" s="13">
        <f>IF(OR(ISNUMBER(IFERROR(MATCH(A23,UPDATE!$1:$1,0),TRUE))=FALSE,H23=FALSE),L23,_xlfn.AGGREGATE(4,6,INDEX(UPDATE!$A:$DC,,MATCH(A23,UPDATE!$1:$1,0))))</f>
        <v>236</v>
      </c>
      <c r="D23" s="19">
        <f t="shared" si="0"/>
        <v>45140</v>
      </c>
      <c r="E23" s="34" t="s">
        <v>29</v>
      </c>
      <c r="F23" s="14" t="str">
        <f t="shared" si="1"/>
        <v>✅</v>
      </c>
      <c r="H23" s="35" t="b">
        <f>IF(ISNUMBER(INDEX(UPDATE!$A:$DC,2,MATCH('SETTINGS (save)'!A23,UPDATE!$1:$1,0)))=TRUE,TRUE,FALSE)</f>
        <v>1</v>
      </c>
      <c r="I23" s="16">
        <f>IFERROR(INDEX(UPDATE!A:A,MATCH(_xlfn.AGGREGATE(4,6,INDEX(UPDATE!$A$22:$DC$219,,MATCH(A23,UPDATE!$1:$1,0))),INDEX(UPDATE!$A:$DC,,MATCH(A23,UPDATE!$1:$1,0)),0)),K23)</f>
        <v>23</v>
      </c>
      <c r="J23" s="16" t="b">
        <f>IFERROR(IF(MATCH('SETTINGS (save)'!A15,COVER!$A:$A,0),TRUE,FALSE),FALSE)</f>
        <v>1</v>
      </c>
      <c r="L23" s="43" t="s">
        <v>25</v>
      </c>
      <c r="M23" s="44">
        <v>45140</v>
      </c>
      <c r="N23" s="39" t="b">
        <f t="shared" si="2"/>
        <v>1</v>
      </c>
      <c r="O23" s="40" t="s">
        <v>197</v>
      </c>
      <c r="P23" s="52" t="b">
        <f>IF(IFERROR(HLOOKUP(A23,UPDATE!$1:$1,1,FALSE),FALSE)&lt;&gt;FALSE,TRUE,FALSE)</f>
        <v>1</v>
      </c>
      <c r="Q23" s="47"/>
    </row>
    <row r="24" spans="1:17" x14ac:dyDescent="0.2">
      <c r="A24" s="12" t="s">
        <v>199</v>
      </c>
      <c r="B24" s="33" t="s">
        <v>200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113</v>
      </c>
      <c r="F24" s="14" t="str">
        <f t="shared" si="1"/>
        <v>✅</v>
      </c>
      <c r="H24" s="35" t="b">
        <f>IF(ISNUMBER(INDEX(UPDATE!$A:$DC,2,MATCH('SETTINGS (save)'!A24,UPDATE!$1:$1,0)))=TRUE,TRUE,FALSE)</f>
        <v>0</v>
      </c>
      <c r="I24" s="16">
        <f>IFERROR(INDEX(UPDATE!A:A,MATCH(_xlfn.AGGREGATE(4,6,INDEX(UPDATE!$A$22:$DC$219,,MATCH(A24,UPDATE!$1:$1,0))),INDEX(UPDATE!$A:$DC,,MATCH(A24,UPDATE!$1:$1,0)),0)),K24)</f>
        <v>5</v>
      </c>
      <c r="J24" s="16" t="b">
        <f>IFERROR(IF(MATCH('SETTINGS (save)'!A16,COVER!$A:$A,0),TRUE,FALSE),FALSE)</f>
        <v>1</v>
      </c>
      <c r="L24" s="43" t="s">
        <v>24</v>
      </c>
      <c r="M24" s="43" t="s">
        <v>24</v>
      </c>
      <c r="N24" s="39" t="b">
        <f t="shared" si="2"/>
        <v>1</v>
      </c>
      <c r="O24" s="40" t="s">
        <v>480</v>
      </c>
      <c r="P24" s="52" t="b">
        <f>IF(IFERROR(HLOOKUP(A24,UPDATE!$1:$1,1,FALSE),FALSE)&lt;&gt;FALSE,TRUE,FALSE)</f>
        <v>1</v>
      </c>
    </row>
    <row r="25" spans="1:17" x14ac:dyDescent="0.2">
      <c r="A25" s="12" t="s">
        <v>203</v>
      </c>
      <c r="B25" s="33" t="s">
        <v>200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113</v>
      </c>
      <c r="F25" s="14" t="str">
        <f t="shared" si="1"/>
        <v>✅</v>
      </c>
      <c r="G25" s="48" t="s">
        <v>481</v>
      </c>
      <c r="H25" s="35" t="b">
        <f>IF(ISNUMBER(INDEX(UPDATE!$A:$DC,2,MATCH('SETTINGS (save)'!A25,UPDATE!$1:$1,0)))=TRUE,TRUE,FALSE)</f>
        <v>0</v>
      </c>
      <c r="I25" s="16">
        <f>IFERROR(INDEX(UPDATE!A:A,MATCH(_xlfn.AGGREGATE(4,6,INDEX(UPDATE!$A$22:$DC$219,,MATCH(A25,UPDATE!$1:$1,0))),INDEX(UPDATE!$A:$DC,,MATCH(A25,UPDATE!$1:$1,0)),0)),K25)</f>
        <v>12</v>
      </c>
      <c r="J25" s="16" t="b">
        <f>IFERROR(IF(MATCH('SETTINGS (save)'!A17,COVER!$A:$A,0),TRUE,FALSE),FALSE)</f>
        <v>1</v>
      </c>
      <c r="L25" s="43" t="s">
        <v>24</v>
      </c>
      <c r="M25" s="43" t="s">
        <v>24</v>
      </c>
      <c r="N25" s="39" t="b">
        <f t="shared" si="2"/>
        <v>1</v>
      </c>
      <c r="O25" s="40" t="s">
        <v>482</v>
      </c>
      <c r="P25" s="52" t="b">
        <f>IF(IFERROR(HLOOKUP(A25,UPDATE!$1:$1,1,FALSE),FALSE)&lt;&gt;FALSE,TRUE,FALSE)</f>
        <v>1</v>
      </c>
    </row>
    <row r="26" spans="1:17" x14ac:dyDescent="0.2">
      <c r="A26" s="12" t="s">
        <v>204</v>
      </c>
      <c r="B26" s="33" t="s">
        <v>200</v>
      </c>
      <c r="C26" s="13" t="str">
        <f>IF(OR(ISNUMBER(IFERROR(MATCH(A26,UPDATE!$1:$1,0),TRUE))=FALSE,H26=FALSE),L26,_xlfn.AGGREGATE(4,6,INDEX(UPDATE!$A:$DC,,MATCH(A26,UPDATE!$1:$1,0))))</f>
        <v>F</v>
      </c>
      <c r="D26" s="19" t="str">
        <f t="shared" si="0"/>
        <v>F</v>
      </c>
      <c r="E26" s="14" t="s">
        <v>113</v>
      </c>
      <c r="F26" s="14" t="str">
        <f t="shared" si="1"/>
        <v>✅</v>
      </c>
      <c r="G26" s="48" t="s">
        <v>481</v>
      </c>
      <c r="H26" s="35" t="b">
        <f>IF(ISNUMBER(INDEX(UPDATE!$A:$DC,2,MATCH('SETTINGS (save)'!A26,UPDATE!$1:$1,0)))=TRUE,TRUE,FALSE)</f>
        <v>0</v>
      </c>
      <c r="I26" s="16">
        <f>IFERROR(INDEX(UPDATE!A:A,MATCH(_xlfn.AGGREGATE(4,6,INDEX(UPDATE!$A$22:$DC$219,,MATCH(A26,UPDATE!$1:$1,0))),INDEX(UPDATE!$A:$DC,,MATCH(A26,UPDATE!$1:$1,0)),0)),K26)</f>
        <v>28</v>
      </c>
      <c r="J26" s="16" t="b">
        <f>IFERROR(IF(MATCH('SETTINGS (save)'!A18,COVER!$A:$A,0),TRUE,FALSE),FALSE)</f>
        <v>1</v>
      </c>
      <c r="L26" s="43" t="s">
        <v>24</v>
      </c>
      <c r="M26" s="43" t="s">
        <v>24</v>
      </c>
      <c r="N26" s="39" t="b">
        <f t="shared" si="2"/>
        <v>1</v>
      </c>
      <c r="O26" s="40" t="s">
        <v>483</v>
      </c>
      <c r="P26" s="52" t="b">
        <f>IF(IFERROR(HLOOKUP(A26,UPDATE!$1:$1,1,FALSE),FALSE)&lt;&gt;FALSE,TRUE,FALSE)</f>
        <v>1</v>
      </c>
    </row>
    <row r="27" spans="1:17" x14ac:dyDescent="0.2">
      <c r="A27" s="12" t="s">
        <v>205</v>
      </c>
      <c r="B27" s="33" t="s">
        <v>484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113</v>
      </c>
      <c r="F27" s="14" t="str">
        <f t="shared" si="1"/>
        <v>✅</v>
      </c>
      <c r="G27" s="48" t="s">
        <v>481</v>
      </c>
      <c r="H27" s="35" t="b">
        <f>IF(ISNUMBER(INDEX(UPDATE!$A:$DC,2,MATCH('SETTINGS (save)'!A27,UPDATE!$1:$1,0)))=TRUE,TRUE,FALSE)</f>
        <v>0</v>
      </c>
      <c r="I27" s="16">
        <f>IFERROR(INDEX(UPDATE!A:A,MATCH(_xlfn.AGGREGATE(4,6,INDEX(UPDATE!$A$22:$DC$219,,MATCH(A27,UPDATE!$1:$1,0))),INDEX(UPDATE!$A:$DC,,MATCH(A27,UPDATE!$1:$1,0)),0)),K27)</f>
        <v>46</v>
      </c>
      <c r="J27" s="16" t="b">
        <f>IFERROR(IF(MATCH('SETTINGS (save)'!A19,COVER!$A:$A,0),TRUE,FALSE),FALSE)</f>
        <v>1</v>
      </c>
      <c r="L27" s="43" t="s">
        <v>24</v>
      </c>
      <c r="M27" s="43" t="s">
        <v>24</v>
      </c>
      <c r="N27" s="39" t="b">
        <f t="shared" si="2"/>
        <v>1</v>
      </c>
      <c r="O27" s="40" t="s">
        <v>485</v>
      </c>
      <c r="P27" s="52" t="b">
        <f>IF(IFERROR(HLOOKUP(A27,UPDATE!$1:$1,1,FALSE),FALSE)&lt;&gt;FALSE,TRUE,FALSE)</f>
        <v>1</v>
      </c>
    </row>
    <row r="28" spans="1:17" x14ac:dyDescent="0.2">
      <c r="A28" s="37" t="s">
        <v>216</v>
      </c>
      <c r="B28" s="33" t="s">
        <v>217</v>
      </c>
      <c r="C28" s="13">
        <f>IF(OR(ISNUMBER(IFERROR(MATCH(A28,UPDATE!$1:$1,0),TRUE))=FALSE,H28=FALSE),L28,_xlfn.AGGREGATE(4,6,INDEX(UPDATE!$A:$DC,,MATCH(A28,UPDATE!$1:$1,0))))</f>
        <v>93</v>
      </c>
      <c r="D28" s="19" t="str">
        <f t="shared" si="0"/>
        <v>x</v>
      </c>
      <c r="E28" s="34" t="s">
        <v>29</v>
      </c>
      <c r="F28" s="14" t="str">
        <f t="shared" si="1"/>
        <v>✅</v>
      </c>
      <c r="H28" s="35" t="b">
        <f>IF(ISNUMBER(INDEX(UPDATE!$A:$DC,2,MATCH('SETTINGS (save)'!A28,UPDATE!$1:$1,0)))=TRUE,TRUE,FALSE)</f>
        <v>1</v>
      </c>
      <c r="I28" s="16">
        <f>IFERROR(INDEX(UPDATE!A:A,MATCH(_xlfn.AGGREGATE(4,6,INDEX(UPDATE!$A$22:$DC$219,,MATCH(A28,UPDATE!$1:$1,0))),INDEX(UPDATE!$A:$DC,,MATCH(A28,UPDATE!$1:$1,0)),0)),K28)</f>
        <v>10</v>
      </c>
      <c r="J28" s="16" t="b">
        <f>IFERROR(IF(MATCH('SETTINGS (save)'!A20,COVER!$A:$A,0),TRUE,FALSE),FALSE)</f>
        <v>1</v>
      </c>
      <c r="L28" s="43" t="s">
        <v>52</v>
      </c>
      <c r="M28" s="43" t="s">
        <v>52</v>
      </c>
      <c r="N28" s="39" t="b">
        <f t="shared" si="2"/>
        <v>1</v>
      </c>
      <c r="O28" s="40" t="s">
        <v>217</v>
      </c>
      <c r="P28" s="52" t="b">
        <f>IF(IFERROR(HLOOKUP(A28,UPDATE!$1:$1,1,FALSE),FALSE)&lt;&gt;FALSE,TRUE,FALSE)</f>
        <v>1</v>
      </c>
    </row>
    <row r="29" spans="1:17" x14ac:dyDescent="0.2">
      <c r="A29" s="37" t="s">
        <v>219</v>
      </c>
      <c r="B29" s="33" t="s">
        <v>219</v>
      </c>
      <c r="C29" s="13" t="str">
        <f>IF(OR(ISNUMBER(IFERROR(MATCH(A29,UPDATE!$1:$1,0),TRUE))=FALSE,H29=FALSE),L29,_xlfn.AGGREGATE(4,6,INDEX(UPDATE!$A:$DC,,MATCH(A29,UPDATE!$1:$1,0))))</f>
        <v>*</v>
      </c>
      <c r="D29" s="19" t="str">
        <f t="shared" si="0"/>
        <v>*</v>
      </c>
      <c r="E29" s="34" t="s">
        <v>29</v>
      </c>
      <c r="F29" s="14" t="str">
        <f t="shared" si="1"/>
        <v>✅</v>
      </c>
      <c r="H29" s="35" t="b">
        <f>IF(ISNUMBER(INDEX(UPDATE!$A:$DC,2,MATCH('SETTINGS (save)'!A29,UPDATE!$1:$1,0)))=TRUE,TRUE,FALSE)</f>
        <v>0</v>
      </c>
      <c r="I29" s="16">
        <f>IFERROR(INDEX(UPDATE!A:A,MATCH(_xlfn.AGGREGATE(4,6,INDEX(UPDATE!$A$22:$DC$219,,MATCH(A29,UPDATE!$1:$1,0))),INDEX(UPDATE!$A:$DC,,MATCH(A29,UPDATE!$1:$1,0)),0)),K29)</f>
        <v>70</v>
      </c>
      <c r="J29" s="16" t="b">
        <f>IFERROR(IF(MATCH('SETTINGS (save)'!A39,COVER!$A:$A,0),TRUE,FALSE),FALSE)</f>
        <v>1</v>
      </c>
      <c r="L29" s="43" t="s">
        <v>25</v>
      </c>
      <c r="M29" s="43" t="s">
        <v>25</v>
      </c>
      <c r="N29" s="39" t="b">
        <f t="shared" si="2"/>
        <v>1</v>
      </c>
      <c r="O29" s="40" t="s">
        <v>219</v>
      </c>
      <c r="P29" s="52" t="b">
        <f>IF(IFERROR(HLOOKUP(A29,UPDATE!$1:$1,1,FALSE),FALSE)&lt;&gt;FALSE,TRUE,FALSE)</f>
        <v>1</v>
      </c>
    </row>
    <row r="30" spans="1:17" x14ac:dyDescent="0.2">
      <c r="A30" s="37" t="s">
        <v>221</v>
      </c>
      <c r="B30" s="33" t="s">
        <v>222</v>
      </c>
      <c r="C30" s="13" t="str">
        <f>IF(OR(ISNUMBER(IFERROR(MATCH(A30,UPDATE!$1:$1,0),TRUE))=FALSE,H30=FALSE),L30,_xlfn.AGGREGATE(4,6,INDEX(UPDATE!$A:$DC,,MATCH(A30,UPDATE!$1:$1,0))))</f>
        <v>F</v>
      </c>
      <c r="D30" s="19" t="str">
        <f t="shared" si="0"/>
        <v>F</v>
      </c>
      <c r="E30" s="34" t="s">
        <v>29</v>
      </c>
      <c r="F30" s="14" t="str">
        <f t="shared" si="1"/>
        <v>✅</v>
      </c>
      <c r="H30" s="35" t="b">
        <f>IF(ISNUMBER(INDEX(UPDATE!$A:$DC,2,MATCH('SETTINGS (save)'!A30,UPDATE!$1:$1,0)))=TRUE,TRUE,FALSE)</f>
        <v>0</v>
      </c>
      <c r="I30" s="16">
        <f>IFERROR(INDEX(UPDATE!A:A,MATCH(_xlfn.AGGREGATE(4,6,INDEX(UPDATE!$A$22:$DC$219,,MATCH(A30,UPDATE!$1:$1,0))),INDEX(UPDATE!$A:$DC,,MATCH(A30,UPDATE!$1:$1,0)),0)),K30)</f>
        <v>30</v>
      </c>
      <c r="J30" s="16" t="b">
        <f>IFERROR(IF(MATCH('SETTINGS (save)'!A21,COVER!$A:$A,0),TRUE,FALSE),FALSE)</f>
        <v>1</v>
      </c>
      <c r="L30" s="43" t="s">
        <v>24</v>
      </c>
      <c r="M30" s="43" t="s">
        <v>24</v>
      </c>
      <c r="N30" s="39" t="b">
        <f t="shared" si="2"/>
        <v>1</v>
      </c>
      <c r="O30" s="40" t="s">
        <v>223</v>
      </c>
      <c r="P30" s="52" t="b">
        <f>IF(IFERROR(HLOOKUP(A30,UPDATE!$1:$1,1,FALSE),FALSE)&lt;&gt;FALSE,TRUE,FALSE)</f>
        <v>1</v>
      </c>
    </row>
    <row r="31" spans="1:17" x14ac:dyDescent="0.2">
      <c r="A31" s="37" t="s">
        <v>229</v>
      </c>
      <c r="B31" s="33" t="s">
        <v>229</v>
      </c>
      <c r="C31" s="13">
        <f>IF(OR(ISNUMBER(IFERROR(MATCH(A31,UPDATE!$1:$1,0),TRUE))=FALSE,H31=FALSE),L31,_xlfn.AGGREGATE(4,6,INDEX(UPDATE!$A:$DC,,MATCH(A31,UPDATE!$1:$1,0))))</f>
        <v>162</v>
      </c>
      <c r="D31" s="19">
        <f t="shared" si="0"/>
        <v>45140</v>
      </c>
      <c r="E31" s="14" t="s">
        <v>23</v>
      </c>
      <c r="F31" s="14" t="str">
        <f t="shared" si="1"/>
        <v>✅</v>
      </c>
      <c r="H31" s="35" t="b">
        <f>IF(ISNUMBER(INDEX(UPDATE!$A:$DC,2,MATCH('SETTINGS (save)'!A31,UPDATE!$1:$1,0)))=TRUE,TRUE,FALSE)</f>
        <v>1</v>
      </c>
      <c r="I31" s="16">
        <f>IFERROR(INDEX(UPDATE!A:A,MATCH(_xlfn.AGGREGATE(4,6,INDEX(UPDATE!$A$22:$DC$219,,MATCH(A31,UPDATE!$1:$1,0))),INDEX(UPDATE!$A:$DC,,MATCH(A31,UPDATE!$1:$1,0)),0)),K31)</f>
        <v>16</v>
      </c>
      <c r="J31" s="16" t="b">
        <f>IFERROR(IF(MATCH('SETTINGS (save)'!A22,COVER!$A:$A,0),TRUE,FALSE),FALSE)</f>
        <v>1</v>
      </c>
      <c r="L31" s="43" t="s">
        <v>25</v>
      </c>
      <c r="M31" s="44">
        <v>45140</v>
      </c>
      <c r="N31" s="39" t="b">
        <f t="shared" si="2"/>
        <v>1</v>
      </c>
      <c r="O31" s="40" t="s">
        <v>229</v>
      </c>
      <c r="P31" s="52" t="b">
        <f>IF(IFERROR(HLOOKUP(A31,UPDATE!$1:$1,1,FALSE),FALSE)&lt;&gt;FALSE,TRUE,FALSE)</f>
        <v>1</v>
      </c>
    </row>
    <row r="32" spans="1:17" x14ac:dyDescent="0.2">
      <c r="A32" s="37" t="s">
        <v>232</v>
      </c>
      <c r="B32" s="33" t="s">
        <v>233</v>
      </c>
      <c r="C32" s="13">
        <f>IF(OR(ISNUMBER(IFERROR(MATCH(A32,UPDATE!$1:$1,0),TRUE))=FALSE,H32=FALSE),L32,_xlfn.AGGREGATE(4,6,INDEX(UPDATE!$A:$DC,,MATCH(A32,UPDATE!$1:$1,0))))</f>
        <v>400</v>
      </c>
      <c r="D32" s="19">
        <f t="shared" si="0"/>
        <v>45140</v>
      </c>
      <c r="E32" s="34" t="s">
        <v>29</v>
      </c>
      <c r="F32" s="14" t="str">
        <f t="shared" si="1"/>
        <v>✅</v>
      </c>
      <c r="H32" s="35" t="b">
        <f>IF(ISNUMBER(INDEX(UPDATE!$A:$DC,2,MATCH('SETTINGS (save)'!A32,UPDATE!$1:$1,0)))=TRUE,TRUE,FALSE)</f>
        <v>1</v>
      </c>
      <c r="I32" s="16">
        <f>IFERROR(INDEX(UPDATE!A:A,MATCH(_xlfn.AGGREGATE(4,6,INDEX(UPDATE!$A$22:$DC$219,,MATCH(A32,UPDATE!$1:$1,0))),INDEX(UPDATE!$A:$DC,,MATCH(A32,UPDATE!$1:$1,0)),0)),K32)</f>
        <v>38</v>
      </c>
      <c r="J32" s="16" t="b">
        <f>IFERROR(IF(MATCH('SETTINGS (save)'!A23,COVER!$A:$A,0),TRUE,FALSE),FALSE)</f>
        <v>1</v>
      </c>
      <c r="L32" s="43" t="s">
        <v>25</v>
      </c>
      <c r="M32" s="44">
        <v>45140</v>
      </c>
      <c r="N32" s="39" t="b">
        <f t="shared" si="2"/>
        <v>1</v>
      </c>
      <c r="O32" s="40" t="s">
        <v>233</v>
      </c>
      <c r="P32" s="52" t="b">
        <f>IF(IFERROR(HLOOKUP(A32,UPDATE!$1:$1,1,FALSE),FALSE)&lt;&gt;FALSE,TRUE,FALSE)</f>
        <v>1</v>
      </c>
      <c r="Q32" s="46" t="s">
        <v>235</v>
      </c>
    </row>
    <row r="33" spans="1:17" x14ac:dyDescent="0.2">
      <c r="A33" s="37" t="s">
        <v>236</v>
      </c>
      <c r="B33" s="33" t="s">
        <v>237</v>
      </c>
      <c r="C33" s="13" t="str">
        <f>IF(OR(ISNUMBER(IFERROR(MATCH(A33,UPDATE!$1:$1,0),TRUE))=FALSE,H33=FALSE),L33,_xlfn.AGGREGATE(4,6,INDEX(UPDATE!$A:$DC,,MATCH(A33,UPDATE!$1:$1,0))))</f>
        <v>*</v>
      </c>
      <c r="D33" s="19">
        <f t="shared" si="0"/>
        <v>45140</v>
      </c>
      <c r="E33" s="34" t="s">
        <v>29</v>
      </c>
      <c r="F33" s="14" t="str">
        <f t="shared" si="1"/>
        <v>✅</v>
      </c>
      <c r="H33" s="35" t="b">
        <f>IF(ISNUMBER(INDEX(UPDATE!$A:$DC,2,MATCH('SETTINGS (save)'!A33,UPDATE!$1:$1,0)))=TRUE,TRUE,FALSE)</f>
        <v>0</v>
      </c>
      <c r="I33" s="16">
        <f>IFERROR(INDEX(UPDATE!A:A,MATCH(_xlfn.AGGREGATE(4,6,INDEX(UPDATE!$A$22:$DC$219,,MATCH(A33,UPDATE!$1:$1,0))),INDEX(UPDATE!$A:$DC,,MATCH(A33,UPDATE!$1:$1,0)),0)),K33)</f>
        <v>16</v>
      </c>
      <c r="J33" s="16" t="b">
        <f>IFERROR(IF(MATCH('SETTINGS (save)'!A37,COVER!$A:$A,0),TRUE,FALSE),FALSE)</f>
        <v>1</v>
      </c>
      <c r="L33" s="43" t="s">
        <v>25</v>
      </c>
      <c r="M33" s="45">
        <v>45140</v>
      </c>
      <c r="N33" s="39" t="b">
        <f t="shared" si="2"/>
        <v>1</v>
      </c>
      <c r="O33" s="40" t="s">
        <v>237</v>
      </c>
      <c r="P33" s="52" t="b">
        <f>IF(IFERROR(HLOOKUP(A33,UPDATE!$1:$1,1,FALSE),FALSE)&lt;&gt;FALSE,TRUE,FALSE)</f>
        <v>1</v>
      </c>
    </row>
    <row r="34" spans="1:17" x14ac:dyDescent="0.2">
      <c r="A34" s="37" t="s">
        <v>239</v>
      </c>
      <c r="B34" s="33" t="s">
        <v>239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53" si="3">IF(C34="F","F",M34)</f>
        <v>F</v>
      </c>
      <c r="E34" s="34" t="s">
        <v>29</v>
      </c>
      <c r="F34" s="14" t="str">
        <f t="shared" ref="F34:F53" si="4">IF(AND(OR(P34=TRUE,K34&lt;&gt;""),J34=TRUE),"✅","❌")</f>
        <v>✅</v>
      </c>
      <c r="H34" s="35" t="b">
        <f>IF(ISNUMBER(INDEX(UPDATE!$A:$DC,2,MATCH('SETTINGS (save)'!A34,UPDATE!$1:$1,0)))=TRUE,TRUE,FALSE)</f>
        <v>0</v>
      </c>
      <c r="I34" s="16">
        <f>IFERROR(INDEX(UPDATE!A:A,MATCH(_xlfn.AGGREGATE(4,6,INDEX(UPDATE!$A$22:$DC$219,,MATCH(A34,UPDATE!$1:$1,0))),INDEX(UPDATE!$A:$DC,,MATCH(A34,UPDATE!$1:$1,0)),0)),K34)</f>
        <v>18</v>
      </c>
      <c r="J34" s="16" t="b">
        <f>IFERROR(IF(MATCH('SETTINGS (save)'!A43,COVER!$A:$A,0),TRUE,FALSE),FALSE)</f>
        <v>1</v>
      </c>
      <c r="L34" s="43" t="s">
        <v>24</v>
      </c>
      <c r="M34" s="43" t="s">
        <v>24</v>
      </c>
      <c r="N34" s="39" t="b">
        <f t="shared" ref="N34:N53" si="5">IF(F34&lt;&gt;"",F34="✅","")</f>
        <v>1</v>
      </c>
      <c r="O34" s="40" t="s">
        <v>239</v>
      </c>
      <c r="P34" s="52" t="b">
        <f>IF(IFERROR(HLOOKUP(A34,UPDATE!$1:$1,1,FALSE),FALSE)&lt;&gt;FALSE,TRUE,FALSE)</f>
        <v>1</v>
      </c>
    </row>
    <row r="35" spans="1:17" x14ac:dyDescent="0.2">
      <c r="A35" s="38" t="s">
        <v>241</v>
      </c>
      <c r="B35" s="50" t="s">
        <v>242</v>
      </c>
      <c r="C35" s="13" t="str">
        <f>IF(OR(ISNUMBER(IFERROR(MATCH(A35,UPDATE!$1:$1,0),TRUE))=FALSE,H35=FALSE),L35,_xlfn.AGGREGATE(4,6,INDEX(UPDATE!$A:$DC,,MATCH(A35,UPDATE!$1:$1,0))))</f>
        <v>F</v>
      </c>
      <c r="D35" s="19" t="str">
        <f t="shared" si="3"/>
        <v>F</v>
      </c>
      <c r="E35" s="34" t="s">
        <v>29</v>
      </c>
      <c r="F35" s="14" t="str">
        <f t="shared" si="4"/>
        <v>✅</v>
      </c>
      <c r="H35" s="35" t="b">
        <f>IF(ISNUMBER(INDEX(UPDATE!$A:$DC,2,MATCH('SETTINGS (save)'!A35,UPDATE!$1:$1,0)))=TRUE,TRUE,FALSE)</f>
        <v>0</v>
      </c>
      <c r="I35" s="16">
        <f>IFERROR(INDEX(UPDATE!A:A,MATCH(_xlfn.AGGREGATE(4,6,INDEX(UPDATE!$A$22:$DC$219,,MATCH(A35,UPDATE!$1:$1,0))),INDEX(UPDATE!$A:$DC,,MATCH(A35,UPDATE!$1:$1,0)),0)),K35)</f>
        <v>19</v>
      </c>
      <c r="J35" s="16" t="b">
        <f>IFERROR(IF(MATCH('SETTINGS (save)'!A46,COVER!$A:$A,0),TRUE,FALSE),FALSE)</f>
        <v>1</v>
      </c>
      <c r="L35" s="43" t="s">
        <v>24</v>
      </c>
      <c r="M35" s="43" t="s">
        <v>24</v>
      </c>
      <c r="N35" s="39" t="b">
        <f t="shared" si="5"/>
        <v>1</v>
      </c>
      <c r="O35" s="40" t="s">
        <v>241</v>
      </c>
      <c r="P35" s="52" t="b">
        <f>IF(IFERROR(HLOOKUP(A35,UPDATE!$1:$1,1,FALSE),FALSE)&lt;&gt;FALSE,TRUE,FALSE)</f>
        <v>1</v>
      </c>
    </row>
    <row r="36" spans="1:17" x14ac:dyDescent="0.2">
      <c r="A36" s="38" t="s">
        <v>243</v>
      </c>
      <c r="B36" s="50" t="s">
        <v>243</v>
      </c>
      <c r="C36" s="13" t="str">
        <f>IF(OR(ISNUMBER(IFERROR(MATCH(A36,UPDATE!$1:$1,0),TRUE))=FALSE,H36=FALSE),L36,_xlfn.AGGREGATE(4,6,INDEX(UPDATE!$A:$DC,,MATCH(A36,UPDATE!$1:$1,0))))</f>
        <v>*</v>
      </c>
      <c r="D36" s="19" t="str">
        <f t="shared" si="3"/>
        <v>*</v>
      </c>
      <c r="E36" s="34" t="s">
        <v>29</v>
      </c>
      <c r="F36" s="14" t="str">
        <f t="shared" si="4"/>
        <v>✅</v>
      </c>
      <c r="H36" s="35" t="b">
        <f>IF(ISNUMBER(INDEX(UPDATE!$A:$DC,2,MATCH('SETTINGS (save)'!A36,UPDATE!$1:$1,0)))=TRUE,TRUE,FALSE)</f>
        <v>0</v>
      </c>
      <c r="I36" s="16">
        <f>IFERROR(INDEX(UPDATE!A:A,MATCH(_xlfn.AGGREGATE(4,6,INDEX(UPDATE!$A$22:$DC$219,,MATCH(A36,UPDATE!$1:$1,0))),INDEX(UPDATE!$A:$DC,,MATCH(A36,UPDATE!$1:$1,0)),0)),K36)</f>
        <v>19</v>
      </c>
      <c r="J36" s="16" t="b">
        <f>IFERROR(IF(MATCH('SETTINGS (save)'!A53,COVER!$A:$A,0),TRUE,FALSE),FALSE)</f>
        <v>1</v>
      </c>
      <c r="L36" s="43" t="s">
        <v>25</v>
      </c>
      <c r="M36" s="43" t="s">
        <v>25</v>
      </c>
      <c r="N36" s="39" t="b">
        <f t="shared" si="5"/>
        <v>1</v>
      </c>
      <c r="O36" s="40" t="s">
        <v>243</v>
      </c>
      <c r="P36" s="52" t="b">
        <f>IF(IFERROR(HLOOKUP(A36,UPDATE!$1:$1,1,FALSE),FALSE)&lt;&gt;FALSE,TRUE,FALSE)</f>
        <v>1</v>
      </c>
    </row>
    <row r="37" spans="1:17" x14ac:dyDescent="0.2">
      <c r="A37" s="37" t="s">
        <v>246</v>
      </c>
      <c r="B37" s="33" t="s">
        <v>246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3"/>
        <v>F</v>
      </c>
      <c r="E37" s="34" t="s">
        <v>29</v>
      </c>
      <c r="F37" s="14" t="str">
        <f t="shared" si="4"/>
        <v>✅</v>
      </c>
      <c r="H37" s="35" t="b">
        <f>IF(ISNUMBER(INDEX(UPDATE!$A:$DC,2,MATCH('SETTINGS (save)'!A37,UPDATE!$1:$1,0)))=TRUE,TRUE,FALSE)</f>
        <v>0</v>
      </c>
      <c r="I37" s="16">
        <f>IFERROR(INDEX(UPDATE!A:A,MATCH(_xlfn.AGGREGATE(4,6,INDEX(UPDATE!$A$22:$DC$219,,MATCH(A37,UPDATE!$1:$1,0))),INDEX(UPDATE!$A:$DC,,MATCH(A37,UPDATE!$1:$1,0)),0)),K37)</f>
        <v>72</v>
      </c>
      <c r="J37" s="16" t="b">
        <f>IFERROR(IF(MATCH('SETTINGS (save)'!A40,COVER!$A:$A,0),TRUE,FALSE),FALSE)</f>
        <v>1</v>
      </c>
      <c r="L37" s="43" t="s">
        <v>24</v>
      </c>
      <c r="M37" s="43" t="s">
        <v>24</v>
      </c>
      <c r="N37" s="39" t="b">
        <f t="shared" si="5"/>
        <v>1</v>
      </c>
      <c r="O37" s="40" t="s">
        <v>246</v>
      </c>
      <c r="P37" s="52" t="b">
        <f>IF(IFERROR(HLOOKUP(A37,UPDATE!$1:$1,1,FALSE),FALSE)&lt;&gt;FALSE,TRUE,FALSE)</f>
        <v>1</v>
      </c>
    </row>
    <row r="38" spans="1:17" x14ac:dyDescent="0.2">
      <c r="A38" s="12" t="s">
        <v>248</v>
      </c>
      <c r="B38" s="33" t="s">
        <v>249</v>
      </c>
      <c r="C38" s="13" t="str">
        <f>IF(OR(ISNUMBER(IFERROR(MATCH(A38,UPDATE!$1:$1,0),TRUE))=FALSE,H38=FALSE),L38,_xlfn.AGGREGATE(4,6,INDEX(UPDATE!$A:$DC,,MATCH(A38,UPDATE!$1:$1,0))))</f>
        <v>F</v>
      </c>
      <c r="D38" s="19" t="str">
        <f t="shared" si="3"/>
        <v>F</v>
      </c>
      <c r="E38" s="14" t="s">
        <v>23</v>
      </c>
      <c r="F38" s="14" t="str">
        <f t="shared" si="4"/>
        <v>❌</v>
      </c>
      <c r="H38" s="35" t="b">
        <f>IF(ISNUMBER(INDEX(UPDATE!$A:$DC,2,MATCH('SETTINGS (save)'!A38,UPDATE!$1:$1,0)))=TRUE,TRUE,FALSE)</f>
        <v>0</v>
      </c>
      <c r="I38" s="16">
        <f>IFERROR(INDEX(UPDATE!A:A,MATCH(_xlfn.AGGREGATE(4,6,INDEX(UPDATE!$A$22:$DC$219,,MATCH(A38,UPDATE!$1:$1,0))),INDEX(UPDATE!$A:$DC,,MATCH(A38,UPDATE!$1:$1,0)),0)),K38)</f>
        <v>41</v>
      </c>
      <c r="J38" s="16" t="b">
        <f>IFERROR(IF(MATCH('SETTINGS (save)'!A24,COVER!$A:$A,0),TRUE,FALSE),FALSE)</f>
        <v>0</v>
      </c>
      <c r="L38" s="43" t="s">
        <v>24</v>
      </c>
      <c r="M38" s="43" t="s">
        <v>24</v>
      </c>
      <c r="N38" s="39" t="b">
        <f t="shared" si="5"/>
        <v>0</v>
      </c>
      <c r="O38" s="40" t="s">
        <v>249</v>
      </c>
      <c r="P38" s="52" t="b">
        <f>IF(IFERROR(HLOOKUP(A38,UPDATE!$1:$1,1,FALSE),FALSE)&lt;&gt;FALSE,TRUE,FALSE)</f>
        <v>1</v>
      </c>
    </row>
    <row r="39" spans="1:17" x14ac:dyDescent="0.2">
      <c r="A39" s="37" t="s">
        <v>254</v>
      </c>
      <c r="B39" s="33" t="s">
        <v>255</v>
      </c>
      <c r="C39" s="13">
        <f>IF(OR(ISNUMBER(IFERROR(MATCH(A39,UPDATE!$1:$1,0),TRUE))=FALSE,H39=FALSE),L39,_xlfn.AGGREGATE(4,6,INDEX(UPDATE!$A:$DC,,MATCH(A39,UPDATE!$1:$1,0))))</f>
        <v>1093</v>
      </c>
      <c r="D39" s="19">
        <f t="shared" si="3"/>
        <v>45140</v>
      </c>
      <c r="E39" s="34" t="s">
        <v>29</v>
      </c>
      <c r="F39" s="14" t="str">
        <f t="shared" si="4"/>
        <v>❌</v>
      </c>
      <c r="H39" s="35" t="b">
        <f>IF(ISNUMBER(INDEX(UPDATE!$A:$DC,2,MATCH('SETTINGS (save)'!A39,UPDATE!$1:$1,0)))=TRUE,TRUE,FALSE)</f>
        <v>1</v>
      </c>
      <c r="I39" s="16">
        <f>IFERROR(INDEX(UPDATE!A:A,MATCH(_xlfn.AGGREGATE(4,6,INDEX(UPDATE!$A$22:$DC$219,,MATCH(A39,UPDATE!$1:$1,0))),INDEX(UPDATE!$A:$DC,,MATCH(A39,UPDATE!$1:$1,0)),0)),K39)</f>
        <v>106</v>
      </c>
      <c r="J39" s="16" t="b">
        <f>IFERROR(IF(MATCH('SETTINGS (save)'!A25,COVER!$A:$A,0),TRUE,FALSE),FALSE)</f>
        <v>0</v>
      </c>
      <c r="L39" s="43" t="s">
        <v>25</v>
      </c>
      <c r="M39" s="44">
        <v>45140</v>
      </c>
      <c r="N39" s="39" t="b">
        <f t="shared" si="5"/>
        <v>0</v>
      </c>
      <c r="O39" s="40" t="s">
        <v>255</v>
      </c>
      <c r="P39" s="52" t="b">
        <f>IF(IFERROR(HLOOKUP(A39,UPDATE!$1:$1,1,FALSE),FALSE)&lt;&gt;FALSE,TRUE,FALSE)</f>
        <v>1</v>
      </c>
    </row>
    <row r="40" spans="1:17" x14ac:dyDescent="0.2">
      <c r="A40" s="37" t="s">
        <v>257</v>
      </c>
      <c r="B40" s="33" t="s">
        <v>258</v>
      </c>
      <c r="C40" s="13">
        <f>IF(OR(ISNUMBER(IFERROR(MATCH(A40,UPDATE!$1:$1,0),TRUE))=FALSE,H40=FALSE),L40,_xlfn.AGGREGATE(4,6,INDEX(UPDATE!$A:$DC,,MATCH(A40,UPDATE!$1:$1,0))))</f>
        <v>189</v>
      </c>
      <c r="D40" s="19">
        <f t="shared" si="3"/>
        <v>45140</v>
      </c>
      <c r="E40" s="14" t="s">
        <v>108</v>
      </c>
      <c r="F40" s="14" t="str">
        <f t="shared" si="4"/>
        <v>❌</v>
      </c>
      <c r="H40" s="35" t="b">
        <f>IF(ISNUMBER(INDEX(UPDATE!$A:$DC,2,MATCH('SETTINGS (save)'!A40,UPDATE!$1:$1,0)))=TRUE,TRUE,FALSE)</f>
        <v>1</v>
      </c>
      <c r="I40" s="16">
        <f>IFERROR(INDEX(UPDATE!A:A,MATCH(_xlfn.AGGREGATE(4,6,INDEX(UPDATE!$A$22:$DC$219,,MATCH(A40,UPDATE!$1:$1,0))),INDEX(UPDATE!$A:$DC,,MATCH(A40,UPDATE!$1:$1,0)),0)),K40)</f>
        <v>27</v>
      </c>
      <c r="J40" s="16" t="b">
        <f>IFERROR(IF(MATCH('SETTINGS (save)'!A26,COVER!$A:$A,0),TRUE,FALSE),FALSE)</f>
        <v>0</v>
      </c>
      <c r="L40" s="43" t="s">
        <v>25</v>
      </c>
      <c r="M40" s="44">
        <v>45140</v>
      </c>
      <c r="N40" s="39" t="b">
        <f t="shared" si="5"/>
        <v>0</v>
      </c>
      <c r="O40" s="40" t="s">
        <v>259</v>
      </c>
      <c r="P40" s="52" t="b">
        <f>IF(IFERROR(HLOOKUP(A40,UPDATE!$1:$1,1,FALSE),FALSE)&lt;&gt;FALSE,TRUE,FALSE)</f>
        <v>1</v>
      </c>
    </row>
    <row r="41" spans="1:17" x14ac:dyDescent="0.2">
      <c r="A41" s="37" t="s">
        <v>267</v>
      </c>
      <c r="B41" s="33" t="s">
        <v>268</v>
      </c>
      <c r="C41" s="13">
        <f>IF(OR(ISNUMBER(IFERROR(MATCH(A41,UPDATE!$1:$1,0),TRUE))=FALSE,H41=FALSE),L41,_xlfn.AGGREGATE(4,6,INDEX(UPDATE!$A:$DC,,MATCH(A41,UPDATE!$1:$1,0))))</f>
        <v>135</v>
      </c>
      <c r="D41" s="19">
        <f t="shared" si="3"/>
        <v>45140</v>
      </c>
      <c r="E41" s="34" t="s">
        <v>29</v>
      </c>
      <c r="F41" s="14" t="str">
        <f t="shared" si="4"/>
        <v>❌</v>
      </c>
      <c r="H41" s="35" t="b">
        <f>IF(ISNUMBER(INDEX(UPDATE!$A:$DC,2,MATCH('SETTINGS (save)'!A41,UPDATE!$1:$1,0)))=TRUE,TRUE,FALSE)</f>
        <v>1</v>
      </c>
      <c r="I41" s="16">
        <f>IFERROR(INDEX(UPDATE!A:A,MATCH(_xlfn.AGGREGATE(4,6,INDEX(UPDATE!$A$22:$DC$219,,MATCH(A41,UPDATE!$1:$1,0))),INDEX(UPDATE!$A:$DC,,MATCH(A41,UPDATE!$1:$1,0)),0)),K41)</f>
        <v>13</v>
      </c>
      <c r="J41" s="16" t="b">
        <f>IFERROR(IF(MATCH('SETTINGS (save)'!A27,COVER!$A:$A,0),TRUE,FALSE),FALSE)</f>
        <v>0</v>
      </c>
      <c r="L41" s="43" t="s">
        <v>25</v>
      </c>
      <c r="M41" s="44">
        <v>45140</v>
      </c>
      <c r="N41" s="39" t="b">
        <f t="shared" si="5"/>
        <v>0</v>
      </c>
      <c r="O41" s="40" t="s">
        <v>268</v>
      </c>
      <c r="P41" s="52" t="b">
        <f>IF(IFERROR(HLOOKUP(A41,UPDATE!$1:$1,1,FALSE),FALSE)&lt;&gt;FALSE,TRUE,FALSE)</f>
        <v>1</v>
      </c>
      <c r="Q41" s="47"/>
    </row>
    <row r="42" spans="1:17" x14ac:dyDescent="0.2">
      <c r="A42" s="38" t="s">
        <v>271</v>
      </c>
      <c r="B42" s="33" t="s">
        <v>271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3"/>
        <v>F</v>
      </c>
      <c r="E42" s="34" t="s">
        <v>29</v>
      </c>
      <c r="F42" s="14" t="str">
        <f t="shared" si="4"/>
        <v>✅</v>
      </c>
      <c r="H42" s="35" t="b">
        <f>IF(ISNUMBER(INDEX(UPDATE!$A:$DC,2,MATCH('SETTINGS (save)'!A42,UPDATE!$1:$1,0)))=TRUE,TRUE,FALSE)</f>
        <v>0</v>
      </c>
      <c r="I42" s="16">
        <f>IFERROR(INDEX(UPDATE!A:A,MATCH(_xlfn.AGGREGATE(4,6,INDEX(UPDATE!$A$22:$DC$219,,MATCH(A42,UPDATE!$1:$1,0))),INDEX(UPDATE!$A:$DC,,MATCH(A42,UPDATE!$1:$1,0)),0)),K42)</f>
        <v>25</v>
      </c>
      <c r="J42" s="16" t="b">
        <f>IFERROR(IF(MATCH('SETTINGS (save)'!A52,COVER!$A:$A,0),TRUE,FALSE),FALSE)</f>
        <v>1</v>
      </c>
      <c r="L42" s="43" t="s">
        <v>24</v>
      </c>
      <c r="M42" s="43" t="s">
        <v>24</v>
      </c>
      <c r="N42" s="39" t="b">
        <f t="shared" si="5"/>
        <v>1</v>
      </c>
      <c r="O42" s="40" t="s">
        <v>271</v>
      </c>
      <c r="P42" s="52" t="b">
        <f>IF(IFERROR(HLOOKUP(A42,UPDATE!$1:$1,1,FALSE),FALSE)&lt;&gt;FALSE,TRUE,FALSE)</f>
        <v>1</v>
      </c>
    </row>
    <row r="43" spans="1:17" x14ac:dyDescent="0.2">
      <c r="A43" s="37" t="s">
        <v>272</v>
      </c>
      <c r="B43" s="33" t="s">
        <v>273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3"/>
        <v>F</v>
      </c>
      <c r="E43" s="34" t="s">
        <v>29</v>
      </c>
      <c r="F43" s="14" t="str">
        <f t="shared" si="4"/>
        <v>✅</v>
      </c>
      <c r="H43" s="35" t="b">
        <f>IF(ISNUMBER(INDEX(UPDATE!$A:$DC,2,MATCH('SETTINGS (save)'!A43,UPDATE!$1:$1,0)))=TRUE,TRUE,FALSE)</f>
        <v>0</v>
      </c>
      <c r="I43" s="16">
        <f>IFERROR(INDEX(UPDATE!A:A,MATCH(_xlfn.AGGREGATE(4,6,INDEX(UPDATE!$A$22:$DC$219,,MATCH(A43,UPDATE!$1:$1,0))),INDEX(UPDATE!$A:$DC,,MATCH(A43,UPDATE!$1:$1,0)),0)),K43)</f>
        <v>21</v>
      </c>
      <c r="J43" s="16" t="b">
        <f>IFERROR(IF(MATCH('SETTINGS (save)'!A28,COVER!$A:$A,0),TRUE,FALSE),FALSE)</f>
        <v>1</v>
      </c>
      <c r="K43" s="43">
        <v>21</v>
      </c>
      <c r="L43" s="43" t="s">
        <v>24</v>
      </c>
      <c r="M43" s="43" t="s">
        <v>24</v>
      </c>
      <c r="N43" s="39" t="b">
        <f t="shared" si="5"/>
        <v>1</v>
      </c>
      <c r="O43" s="40" t="s">
        <v>273</v>
      </c>
      <c r="P43" s="52" t="b">
        <f>IF(IFERROR(HLOOKUP(A43,UPDATE!$1:$1,1,FALSE),FALSE)&lt;&gt;FALSE,TRUE,FALSE)</f>
        <v>0</v>
      </c>
    </row>
    <row r="44" spans="1:17" x14ac:dyDescent="0.2">
      <c r="A44" s="38" t="s">
        <v>274</v>
      </c>
      <c r="C44" s="13" t="str">
        <f>IF(OR(ISNUMBER(IFERROR(MATCH(A44,UPDATE!$1:$1,0),TRUE))=FALSE,H44=FALSE),L44,_xlfn.AGGREGATE(4,6,INDEX(UPDATE!$A:$DC,,MATCH(A44,UPDATE!$1:$1,0))))</f>
        <v>*</v>
      </c>
      <c r="D44" s="19" t="str">
        <f t="shared" si="3"/>
        <v>*</v>
      </c>
      <c r="E44" s="34" t="s">
        <v>23</v>
      </c>
      <c r="F44" s="14" t="str">
        <f t="shared" si="4"/>
        <v>✅</v>
      </c>
      <c r="H44" s="35" t="b">
        <f>IF(ISNUMBER(INDEX(UPDATE!$A:$DC,2,MATCH('SETTINGS (save)'!A44,UPDATE!$1:$1,0)))=TRUE,TRUE,FALSE)</f>
        <v>0</v>
      </c>
      <c r="I44" s="16">
        <f>IFERROR(INDEX(UPDATE!A:A,MATCH(_xlfn.AGGREGATE(4,6,INDEX(UPDATE!$A$22:$DC$219,,MATCH(A44,UPDATE!$1:$1,0))),INDEX(UPDATE!$A:$DC,,MATCH(A44,UPDATE!$1:$1,0)),0)),K44)</f>
        <v>31</v>
      </c>
      <c r="J44" s="16" t="b">
        <f>IFERROR(IF(MATCH('SETTINGS (save)'!A48,COVER!$A:$A,0),TRUE,FALSE),FALSE)</f>
        <v>1</v>
      </c>
      <c r="L44" s="43" t="s">
        <v>25</v>
      </c>
      <c r="M44" s="43" t="s">
        <v>25</v>
      </c>
      <c r="N44" s="39" t="b">
        <f t="shared" si="5"/>
        <v>1</v>
      </c>
      <c r="O44" s="40" t="s">
        <v>274</v>
      </c>
      <c r="P44" s="52" t="b">
        <f>IF(IFERROR(HLOOKUP(A44,UPDATE!$1:$1,1,FALSE),FALSE)&lt;&gt;FALSE,TRUE,FALSE)</f>
        <v>1</v>
      </c>
    </row>
    <row r="45" spans="1:17" x14ac:dyDescent="0.2">
      <c r="A45" s="37" t="s">
        <v>277</v>
      </c>
      <c r="B45" s="33" t="s">
        <v>278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3"/>
        <v>F</v>
      </c>
      <c r="E45" s="14" t="s">
        <v>29</v>
      </c>
      <c r="F45" s="14" t="str">
        <f t="shared" si="4"/>
        <v>✅</v>
      </c>
      <c r="H45" s="35" t="b">
        <f>IF(ISNUMBER(INDEX(UPDATE!$A:$DC,2,MATCH('SETTINGS (save)'!A45,UPDATE!$1:$1,0)))=TRUE,TRUE,FALSE)</f>
        <v>0</v>
      </c>
      <c r="I45" s="16">
        <f>IFERROR(INDEX(UPDATE!A:A,MATCH(_xlfn.AGGREGATE(4,6,INDEX(UPDATE!$A$22:$DC$219,,MATCH(A45,UPDATE!$1:$1,0))),INDEX(UPDATE!$A:$DC,,MATCH(A45,UPDATE!$1:$1,0)),0)),K45)</f>
        <v>34</v>
      </c>
      <c r="J45" s="16" t="b">
        <f>IFERROR(IF(MATCH('SETTINGS (save)'!A29,COVER!$A:$A,0),TRUE,FALSE),FALSE)</f>
        <v>1</v>
      </c>
      <c r="L45" s="43" t="s">
        <v>24</v>
      </c>
      <c r="M45" s="43" t="s">
        <v>24</v>
      </c>
      <c r="N45" s="39" t="b">
        <f t="shared" si="5"/>
        <v>1</v>
      </c>
      <c r="O45" s="40" t="s">
        <v>279</v>
      </c>
      <c r="P45" s="52" t="b">
        <f>IF(IFERROR(HLOOKUP(A45,UPDATE!$1:$1,1,FALSE),FALSE)&lt;&gt;FALSE,TRUE,FALSE)</f>
        <v>1</v>
      </c>
    </row>
    <row r="46" spans="1:17" x14ac:dyDescent="0.2">
      <c r="A46" s="37" t="s">
        <v>284</v>
      </c>
      <c r="B46" s="33" t="s">
        <v>285</v>
      </c>
      <c r="C46" s="13">
        <f>IF(OR(ISNUMBER(IFERROR(MATCH(A46,UPDATE!$1:$1,0),TRUE))=FALSE,H46=FALSE),L46,_xlfn.AGGREGATE(4,6,INDEX(UPDATE!$A:$DC,,MATCH(A46,UPDATE!$1:$1,0))))</f>
        <v>85</v>
      </c>
      <c r="D46" s="19">
        <f t="shared" si="3"/>
        <v>45140</v>
      </c>
      <c r="E46" s="14" t="s">
        <v>23</v>
      </c>
      <c r="F46" s="14" t="str">
        <f t="shared" si="4"/>
        <v>✅</v>
      </c>
      <c r="H46" s="35" t="b">
        <f>IF(ISNUMBER(INDEX(UPDATE!$A:$DC,2,MATCH('SETTINGS (save)'!A46,UPDATE!$1:$1,0)))=TRUE,TRUE,FALSE)</f>
        <v>1</v>
      </c>
      <c r="I46" s="16">
        <f>IFERROR(INDEX(UPDATE!A:A,MATCH(_xlfn.AGGREGATE(4,6,INDEX(UPDATE!$A$22:$DC$219,,MATCH(A46,UPDATE!$1:$1,0))),INDEX(UPDATE!$A:$DC,,MATCH(A46,UPDATE!$1:$1,0)),0)),K46)</f>
        <v>11</v>
      </c>
      <c r="J46" s="16" t="b">
        <f>IFERROR(IF(MATCH('SETTINGS (save)'!A30,COVER!$A:$A,0),TRUE,FALSE),FALSE)</f>
        <v>1</v>
      </c>
      <c r="L46" s="43" t="s">
        <v>25</v>
      </c>
      <c r="M46" s="44">
        <v>45140</v>
      </c>
      <c r="N46" s="39" t="b">
        <f t="shared" si="5"/>
        <v>1</v>
      </c>
      <c r="O46" s="40" t="s">
        <v>285</v>
      </c>
      <c r="P46" s="52" t="b">
        <f>IF(IFERROR(HLOOKUP(A46,UPDATE!$1:$1,1,FALSE),FALSE)&lt;&gt;FALSE,TRUE,FALSE)</f>
        <v>1</v>
      </c>
    </row>
    <row r="47" spans="1:17" x14ac:dyDescent="0.2">
      <c r="A47" s="12" t="s">
        <v>287</v>
      </c>
      <c r="B47" s="33" t="s">
        <v>288</v>
      </c>
      <c r="C47" s="13" t="str">
        <f>IF(OR(ISNUMBER(IFERROR(MATCH(A47,UPDATE!$1:$1,0),TRUE))=FALSE,H47=FALSE),L47,_xlfn.AGGREGATE(4,6,INDEX(UPDATE!$A:$DC,,MATCH(A47,UPDATE!$1:$1,0))))</f>
        <v>x</v>
      </c>
      <c r="D47" s="19" t="str">
        <f t="shared" si="3"/>
        <v>x</v>
      </c>
      <c r="E47" s="14" t="s">
        <v>289</v>
      </c>
      <c r="F47" s="14" t="str">
        <f t="shared" si="4"/>
        <v>❌</v>
      </c>
      <c r="H47" s="35" t="b">
        <f>IF(ISNUMBER(INDEX(UPDATE!$A:$DC,2,MATCH('SETTINGS (save)'!A47,UPDATE!$1:$1,0)))=TRUE,TRUE,FALSE)</f>
        <v>0</v>
      </c>
      <c r="I47" s="16">
        <f>IFERROR(INDEX(UPDATE!A:A,MATCH(_xlfn.AGGREGATE(4,6,INDEX(UPDATE!$A$22:$DC$219,,MATCH(A47,UPDATE!$1:$1,0))),INDEX(UPDATE!$A:$DC,,MATCH(A47,UPDATE!$1:$1,0)),0)),K47)</f>
        <v>0</v>
      </c>
      <c r="J47" s="16" t="b">
        <f>IFERROR(IF(MATCH('SETTINGS (save)'!A31,COVER!$A:$A,0),TRUE,FALSE),FALSE)</f>
        <v>1</v>
      </c>
      <c r="L47" s="43" t="s">
        <v>52</v>
      </c>
      <c r="M47" s="43" t="s">
        <v>52</v>
      </c>
      <c r="N47" s="39" t="b">
        <f t="shared" si="5"/>
        <v>0</v>
      </c>
      <c r="O47" s="40" t="s">
        <v>288</v>
      </c>
      <c r="P47" s="52" t="b">
        <f>IF(IFERROR(HLOOKUP(A47,UPDATE!$1:$1,1,FALSE),FALSE)&lt;&gt;FALSE,TRUE,FALSE)</f>
        <v>0</v>
      </c>
    </row>
    <row r="48" spans="1:17" x14ac:dyDescent="0.2">
      <c r="A48" s="12" t="s">
        <v>291</v>
      </c>
      <c r="B48" s="33" t="s">
        <v>292</v>
      </c>
      <c r="C48" s="13" t="str">
        <f>IF(OR(ISNUMBER(IFERROR(MATCH(A48,UPDATE!$1:$1,0),TRUE))=FALSE,H48=FALSE),L48,_xlfn.AGGREGATE(4,6,INDEX(UPDATE!$A:$DC,,MATCH(A48,UPDATE!$1:$1,0))))</f>
        <v>*</v>
      </c>
      <c r="D48" s="19" t="str">
        <f t="shared" si="3"/>
        <v>*</v>
      </c>
      <c r="E48" s="14" t="s">
        <v>23</v>
      </c>
      <c r="F48" s="14" t="str">
        <f t="shared" si="4"/>
        <v>✅</v>
      </c>
      <c r="H48" s="35" t="b">
        <f>IF(ISNUMBER(INDEX(UPDATE!$A:$DC,2,MATCH('SETTINGS (save)'!A48,UPDATE!$1:$1,0)))=TRUE,TRUE,FALSE)</f>
        <v>0</v>
      </c>
      <c r="I48" s="16">
        <f>IFERROR(INDEX(UPDATE!A:A,MATCH(_xlfn.AGGREGATE(4,6,INDEX(UPDATE!$A$22:$DC$219,,MATCH(A48,UPDATE!$1:$1,0))),INDEX(UPDATE!$A:$DC,,MATCH(A48,UPDATE!$1:$1,0)),0)),K48)</f>
        <v>11</v>
      </c>
      <c r="J48" s="16" t="b">
        <f>IFERROR(IF(MATCH('SETTINGS (save)'!A38,COVER!$A:$A,0),TRUE,FALSE),FALSE)</f>
        <v>1</v>
      </c>
      <c r="L48" s="43" t="s">
        <v>25</v>
      </c>
      <c r="M48" s="43" t="s">
        <v>25</v>
      </c>
      <c r="N48" s="39" t="b">
        <f t="shared" si="5"/>
        <v>1</v>
      </c>
      <c r="O48" s="40" t="s">
        <v>293</v>
      </c>
      <c r="P48" s="52" t="b">
        <f>IF(IFERROR(HLOOKUP(A48,UPDATE!$1:$1,1,FALSE),FALSE)&lt;&gt;FALSE,TRUE,FALSE)</f>
        <v>1</v>
      </c>
    </row>
    <row r="49" spans="1:16" x14ac:dyDescent="0.2">
      <c r="A49" s="37" t="s">
        <v>295</v>
      </c>
      <c r="B49" s="33" t="s">
        <v>296</v>
      </c>
      <c r="C49" s="13" t="str">
        <f>IF(OR(ISNUMBER(IFERROR(MATCH(A49,UPDATE!$1:$1,0),TRUE))=FALSE,H49=FALSE),L49,_xlfn.AGGREGATE(4,6,INDEX(UPDATE!$A:$DC,,MATCH(A49,UPDATE!$1:$1,0))))</f>
        <v>F</v>
      </c>
      <c r="D49" s="19" t="str">
        <f t="shared" si="3"/>
        <v>F</v>
      </c>
      <c r="E49" s="34" t="s">
        <v>29</v>
      </c>
      <c r="F49" s="14" t="str">
        <f t="shared" si="4"/>
        <v>✅</v>
      </c>
      <c r="G49" s="48" t="s">
        <v>486</v>
      </c>
      <c r="H49" s="35" t="b">
        <f>IF(ISNUMBER(INDEX(UPDATE!$A:$DC,2,MATCH('SETTINGS (save)'!A49,UPDATE!$1:$1,0)))=TRUE,TRUE,FALSE)</f>
        <v>0</v>
      </c>
      <c r="I49" s="16">
        <f>IFERROR(INDEX(UPDATE!A:A,MATCH(_xlfn.AGGREGATE(4,6,INDEX(UPDATE!$A$22:$DC$219,,MATCH(A49,UPDATE!$1:$1,0))),INDEX(UPDATE!$A:$DC,,MATCH(A49,UPDATE!$1:$1,0)),0)),K49)</f>
        <v>14</v>
      </c>
      <c r="J49" s="16" t="b">
        <f>IFERROR(IF(MATCH('SETTINGS (save)'!A32,COVER!$A:$A,0),TRUE,FALSE),FALSE)</f>
        <v>1</v>
      </c>
      <c r="K49" s="43">
        <v>14</v>
      </c>
      <c r="L49" s="43" t="s">
        <v>24</v>
      </c>
      <c r="M49" s="43" t="s">
        <v>24</v>
      </c>
      <c r="N49" s="39" t="b">
        <f t="shared" si="5"/>
        <v>1</v>
      </c>
      <c r="O49" s="40" t="s">
        <v>296</v>
      </c>
      <c r="P49" s="52" t="b">
        <f>IF(IFERROR(HLOOKUP(A49,UPDATE!$1:$1,1,FALSE),FALSE)&lt;&gt;FALSE,TRUE,FALSE)</f>
        <v>1</v>
      </c>
    </row>
    <row r="50" spans="1:16" x14ac:dyDescent="0.2">
      <c r="A50" s="37" t="s">
        <v>298</v>
      </c>
      <c r="B50" s="33" t="s">
        <v>299</v>
      </c>
      <c r="C50" s="13" t="str">
        <f>IF(OR(ISNUMBER(IFERROR(MATCH(A50,UPDATE!$1:$1,0),TRUE))=FALSE,H50=FALSE),L50,_xlfn.AGGREGATE(4,6,INDEX(UPDATE!$A:$DC,,MATCH(A50,UPDATE!$1:$1,0))))</f>
        <v>F</v>
      </c>
      <c r="D50" s="19" t="str">
        <f t="shared" si="3"/>
        <v>F</v>
      </c>
      <c r="E50" s="34" t="s">
        <v>29</v>
      </c>
      <c r="F50" s="14" t="str">
        <f t="shared" si="4"/>
        <v>✅</v>
      </c>
      <c r="H50" s="35" t="b">
        <f>IF(ISNUMBER(INDEX(UPDATE!$A:$DC,2,MATCH('SETTINGS (save)'!A50,UPDATE!$1:$1,0)))=TRUE,TRUE,FALSE)</f>
        <v>0</v>
      </c>
      <c r="I50" s="16">
        <f>IFERROR(INDEX(UPDATE!A:A,MATCH(_xlfn.AGGREGATE(4,6,INDEX(UPDATE!$A$22:$DC$219,,MATCH(A50,UPDATE!$1:$1,0))),INDEX(UPDATE!$A:$DC,,MATCH(A50,UPDATE!$1:$1,0)),0)),K50)</f>
        <v>16</v>
      </c>
      <c r="J50" s="16" t="b">
        <f>IFERROR(IF(MATCH('SETTINGS (save)'!A33,COVER!$A:$A,0),TRUE,FALSE),FALSE)</f>
        <v>1</v>
      </c>
      <c r="K50" s="43">
        <v>16</v>
      </c>
      <c r="L50" s="43" t="s">
        <v>24</v>
      </c>
      <c r="M50" s="43" t="s">
        <v>24</v>
      </c>
      <c r="N50" s="39" t="b">
        <f t="shared" si="5"/>
        <v>1</v>
      </c>
      <c r="O50" s="40" t="s">
        <v>299</v>
      </c>
      <c r="P50" s="52" t="b">
        <f>IF(IFERROR(HLOOKUP(A50,UPDATE!$1:$1,1,FALSE),FALSE)&lt;&gt;FALSE,TRUE,FALSE)</f>
        <v>1</v>
      </c>
    </row>
    <row r="51" spans="1:16" x14ac:dyDescent="0.2">
      <c r="A51" s="37" t="s">
        <v>304</v>
      </c>
      <c r="B51" s="33" t="s">
        <v>304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3"/>
        <v>F</v>
      </c>
      <c r="E51" s="14" t="s">
        <v>108</v>
      </c>
      <c r="F51" s="14" t="str">
        <f t="shared" si="4"/>
        <v>✅</v>
      </c>
      <c r="H51" s="35" t="b">
        <f>IF(ISNUMBER(INDEX(UPDATE!$A:$DC,2,MATCH('SETTINGS (save)'!A51,UPDATE!$1:$1,0)))=TRUE,TRUE,FALSE)</f>
        <v>0</v>
      </c>
      <c r="I51" s="16">
        <f>IFERROR(INDEX(UPDATE!A:A,MATCH(_xlfn.AGGREGATE(4,6,INDEX(UPDATE!$A$22:$DC$219,,MATCH(A51,UPDATE!$1:$1,0))),INDEX(UPDATE!$A:$DC,,MATCH(A51,UPDATE!$1:$1,0)),0)),K51)</f>
        <v>37</v>
      </c>
      <c r="J51" s="16" t="b">
        <f>IFERROR(IF(MATCH('SETTINGS (save)'!A34,COVER!$A:$A,0),TRUE,FALSE),FALSE)</f>
        <v>1</v>
      </c>
      <c r="K51" s="43">
        <v>37</v>
      </c>
      <c r="L51" s="43" t="s">
        <v>24</v>
      </c>
      <c r="M51" s="43" t="s">
        <v>24</v>
      </c>
      <c r="N51" s="39" t="b">
        <f t="shared" si="5"/>
        <v>1</v>
      </c>
      <c r="O51" s="40" t="s">
        <v>304</v>
      </c>
      <c r="P51" s="52" t="b">
        <f>IF(IFERROR(HLOOKUP(A51,UPDATE!$1:$1,1,FALSE),FALSE)&lt;&gt;FALSE,TRUE,FALSE)</f>
        <v>0</v>
      </c>
    </row>
    <row r="52" spans="1:16" x14ac:dyDescent="0.2">
      <c r="A52" s="37" t="s">
        <v>305</v>
      </c>
      <c r="B52" s="33" t="s">
        <v>306</v>
      </c>
      <c r="C52" s="13">
        <f>IF(OR(ISNUMBER(IFERROR(MATCH(A52,UPDATE!$1:$1,0),TRUE))=FALSE,H52=FALSE),L52,_xlfn.AGGREGATE(4,6,INDEX(UPDATE!$A:$DC,,MATCH(A52,UPDATE!$1:$1,0))))</f>
        <v>203</v>
      </c>
      <c r="D52" s="19">
        <f t="shared" si="3"/>
        <v>45140</v>
      </c>
      <c r="E52" s="34" t="s">
        <v>29</v>
      </c>
      <c r="F52" s="14" t="str">
        <f t="shared" si="4"/>
        <v>✅</v>
      </c>
      <c r="H52" s="35" t="b">
        <f>IF(ISNUMBER(INDEX(UPDATE!$A:$DC,2,MATCH('SETTINGS (save)'!A52,UPDATE!$1:$1,0)))=TRUE,TRUE,FALSE)</f>
        <v>1</v>
      </c>
      <c r="I52" s="16">
        <f>IFERROR(INDEX(UPDATE!A:A,MATCH(_xlfn.AGGREGATE(4,6,INDEX(UPDATE!$A$22:$DC$219,,MATCH(A52,UPDATE!$1:$1,0))),INDEX(UPDATE!$A:$DC,,MATCH(A52,UPDATE!$1:$1,0)),0)),K52)</f>
        <v>27</v>
      </c>
      <c r="J52" s="16" t="b">
        <f>IFERROR(IF(MATCH('SETTINGS (save)'!A35,COVER!$A:$A,0),TRUE,FALSE),FALSE)</f>
        <v>1</v>
      </c>
      <c r="L52" s="43" t="s">
        <v>52</v>
      </c>
      <c r="M52" s="45">
        <v>45140</v>
      </c>
      <c r="N52" s="39" t="b">
        <f t="shared" si="5"/>
        <v>1</v>
      </c>
      <c r="O52" s="40" t="s">
        <v>306</v>
      </c>
      <c r="P52" s="52" t="b">
        <f>IF(IFERROR(HLOOKUP(A52,UPDATE!$1:$1,1,FALSE),FALSE)&lt;&gt;FALSE,TRUE,FALSE)</f>
        <v>1</v>
      </c>
    </row>
    <row r="53" spans="1:16" x14ac:dyDescent="0.2">
      <c r="A53" s="12" t="s">
        <v>310</v>
      </c>
      <c r="B53" s="33" t="s">
        <v>311</v>
      </c>
      <c r="C53" s="13" t="str">
        <f>IF(OR(ISNUMBER(IFERROR(MATCH(A53,UPDATE!$1:$1,0),TRUE))=FALSE,H53=FALSE),L53,_xlfn.AGGREGATE(4,6,INDEX(UPDATE!$A:$DC,,MATCH(A53,UPDATE!$1:$1,0))))</f>
        <v>x</v>
      </c>
      <c r="D53" s="19" t="str">
        <f t="shared" si="3"/>
        <v>x</v>
      </c>
      <c r="E53" s="14" t="s">
        <v>312</v>
      </c>
      <c r="F53" s="14" t="str">
        <f t="shared" si="4"/>
        <v>✅</v>
      </c>
      <c r="G53" s="48" t="s">
        <v>487</v>
      </c>
      <c r="H53" s="35" t="b">
        <f>IF(ISNUMBER(INDEX(UPDATE!$A:$DC,2,MATCH('SETTINGS (save)'!A53,UPDATE!$1:$1,0)))=TRUE,TRUE,FALSE)</f>
        <v>0</v>
      </c>
      <c r="I53" s="16">
        <f>IFERROR(INDEX(UPDATE!A:A,MATCH(_xlfn.AGGREGATE(4,6,INDEX(UPDATE!$A$22:$DC$219,,MATCH(A53,UPDATE!$1:$1,0))),INDEX(UPDATE!$A:$DC,,MATCH(A53,UPDATE!$1:$1,0)),0)),K53)</f>
        <v>19</v>
      </c>
      <c r="J53" s="16" t="b">
        <f>IFERROR(IF(MATCH('SETTINGS (save)'!A36,COVER!$A:$A,0),TRUE,FALSE),FALSE)</f>
        <v>1</v>
      </c>
      <c r="L53" s="43" t="s">
        <v>52</v>
      </c>
      <c r="M53" s="43" t="s">
        <v>52</v>
      </c>
      <c r="N53" s="39" t="b">
        <f t="shared" si="5"/>
        <v>1</v>
      </c>
      <c r="O53" s="40" t="s">
        <v>313</v>
      </c>
      <c r="P53" s="52" t="b">
        <f>IF(IFERROR(HLOOKUP(A53,UPDATE!$1:$1,1,FALSE),FALSE)&lt;&gt;FALSE,TRUE,FALSE)</f>
        <v>1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6" customWidth="1"/>
    <col min="53" max="140" width="10.83203125" style="1" customWidth="1"/>
    <col min="141" max="16384" width="10.83203125" style="1"/>
  </cols>
  <sheetData>
    <row r="1" spans="1:52" s="8" customFormat="1" x14ac:dyDescent="0.2">
      <c r="A1" s="21" t="s">
        <v>331</v>
      </c>
      <c r="B1" s="8" t="s">
        <v>69</v>
      </c>
      <c r="C1" s="8" t="s">
        <v>267</v>
      </c>
      <c r="D1" s="8" t="s">
        <v>106</v>
      </c>
      <c r="E1" s="8" t="s">
        <v>196</v>
      </c>
      <c r="F1" s="8" t="s">
        <v>232</v>
      </c>
      <c r="G1" s="8" t="s">
        <v>101</v>
      </c>
      <c r="H1" s="8" t="s">
        <v>177</v>
      </c>
      <c r="I1" s="8" t="s">
        <v>254</v>
      </c>
      <c r="J1" s="8" t="s">
        <v>95</v>
      </c>
      <c r="K1" s="8" t="s">
        <v>257</v>
      </c>
      <c r="L1" s="8" t="s">
        <v>229</v>
      </c>
      <c r="M1" s="8" t="s">
        <v>284</v>
      </c>
      <c r="N1" s="8" t="s">
        <v>116</v>
      </c>
      <c r="O1" s="9" t="s">
        <v>291</v>
      </c>
      <c r="P1" s="8" t="s">
        <v>199</v>
      </c>
      <c r="Q1" s="8" t="s">
        <v>203</v>
      </c>
      <c r="R1" s="8" t="s">
        <v>204</v>
      </c>
      <c r="S1" s="8" t="s">
        <v>205</v>
      </c>
      <c r="T1" s="22" t="s">
        <v>310</v>
      </c>
      <c r="U1" s="22" t="s">
        <v>248</v>
      </c>
      <c r="V1" s="22" t="s">
        <v>277</v>
      </c>
      <c r="W1" s="22" t="s">
        <v>221</v>
      </c>
      <c r="X1" s="22" t="s">
        <v>111</v>
      </c>
      <c r="Y1" s="22" t="s">
        <v>80</v>
      </c>
      <c r="Z1" s="22" t="s">
        <v>157</v>
      </c>
      <c r="AA1" s="22" t="s">
        <v>153</v>
      </c>
      <c r="AB1" s="22" t="s">
        <v>169</v>
      </c>
      <c r="AC1" s="22" t="s">
        <v>236</v>
      </c>
      <c r="AD1" s="22" t="s">
        <v>184</v>
      </c>
      <c r="AE1" s="23" t="s">
        <v>332</v>
      </c>
      <c r="AF1" s="22" t="s">
        <v>239</v>
      </c>
      <c r="AZ1" s="25"/>
    </row>
    <row r="2" spans="1:52" s="30" customFormat="1" x14ac:dyDescent="0.2">
      <c r="A2" s="29" t="s">
        <v>7</v>
      </c>
      <c r="B2" s="30">
        <v>366</v>
      </c>
      <c r="C2" s="30">
        <v>129</v>
      </c>
      <c r="D2" s="30">
        <v>1115</v>
      </c>
      <c r="E2" s="30">
        <v>230</v>
      </c>
      <c r="F2" s="30">
        <v>395</v>
      </c>
      <c r="G2" s="30">
        <v>40</v>
      </c>
      <c r="H2" s="30">
        <v>400</v>
      </c>
      <c r="I2" s="30">
        <v>1080</v>
      </c>
      <c r="J2" s="30">
        <v>137</v>
      </c>
      <c r="K2" s="30">
        <v>178</v>
      </c>
      <c r="L2" s="30">
        <v>162</v>
      </c>
      <c r="M2" s="30">
        <v>85</v>
      </c>
      <c r="N2" s="30">
        <v>89</v>
      </c>
      <c r="O2" s="30" t="e">
        <f>NA()</f>
        <v>#N/A</v>
      </c>
      <c r="P2" s="30" t="e">
        <f>NA()</f>
        <v>#N/A</v>
      </c>
      <c r="Q2" s="30" t="e">
        <f>NA()</f>
        <v>#N/A</v>
      </c>
      <c r="R2" s="30" t="e">
        <f>NA()</f>
        <v>#N/A</v>
      </c>
      <c r="S2" s="30" t="e">
        <f>NA()</f>
        <v>#N/A</v>
      </c>
      <c r="T2" s="31" t="e">
        <f>NA()</f>
        <v>#N/A</v>
      </c>
      <c r="U2" s="31" t="e">
        <f>NA()</f>
        <v>#N/A</v>
      </c>
      <c r="V2" s="31" t="e">
        <f>NA()</f>
        <v>#N/A</v>
      </c>
      <c r="W2" s="31" t="e">
        <f>NA()</f>
        <v>#N/A</v>
      </c>
      <c r="X2" s="31" t="e">
        <f>NA()</f>
        <v>#N/A</v>
      </c>
      <c r="Y2" s="31" t="e">
        <f>NA()</f>
        <v>#N/A</v>
      </c>
      <c r="Z2" s="31" t="e">
        <f>NA()</f>
        <v>#N/A</v>
      </c>
      <c r="AA2" s="31" t="e">
        <f>NA()</f>
        <v>#N/A</v>
      </c>
      <c r="AB2" s="31" t="e">
        <f>NA()</f>
        <v>#N/A</v>
      </c>
      <c r="AC2" s="31" t="e">
        <f>NA()</f>
        <v>#N/A</v>
      </c>
      <c r="AD2" s="31" t="e">
        <f>NA()</f>
        <v>#N/A</v>
      </c>
      <c r="AE2" s="31" t="e">
        <f>NA()</f>
        <v>#N/A</v>
      </c>
      <c r="AF2" s="31" t="e">
        <f>NA()</f>
        <v>#N/A</v>
      </c>
      <c r="AZ2" s="32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488</v>
      </c>
      <c r="D4" s="3" t="s">
        <v>489</v>
      </c>
      <c r="E4" s="3" t="s">
        <v>490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2023-09-26T22:05:52Z</dcterms:modified>
</cp:coreProperties>
</file>