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main/"/>
    </mc:Choice>
  </mc:AlternateContent>
  <xr:revisionPtr revIDLastSave="0" documentId="13_ncr:1_{BE97EB95-33D2-8748-BFA2-3BD0317A493F}" xr6:coauthVersionLast="47" xr6:coauthVersionMax="47" xr10:uidLastSave="{00000000-0000-0000-0000-000000000000}"/>
  <bookViews>
    <workbookView xWindow="14140" yWindow="880" windowWidth="21860" windowHeight="22500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LIST" sheetId="5" r:id="rId5"/>
    <sheet name="Sheet1" sheetId="6" r:id="rId6"/>
    <sheet name="SETTINGS (save)" sheetId="7" state="hidden" r:id="rId7"/>
    <sheet name="update_save" sheetId="8" state="hidden" r:id="rId8"/>
    <sheet name="formule" sheetId="9" state="hidden" r:id="rId9"/>
  </sheets>
  <definedNames>
    <definedName name="_xlnm._FilterDatabase" localSheetId="2" hidden="1">COVER!$A$1:$B$1</definedName>
    <definedName name="_xlnm._FilterDatabase" localSheetId="0" hidden="1">SETTINGS!$A$1:$U$61</definedName>
    <definedName name="_xlnm._FilterDatabase" localSheetId="6" hidden="1">'SETTINGS (save)'!$A$1:$Q$1</definedName>
    <definedName name="_xlnm._FilterDatabase" localSheetId="1" hidden="1">UPDATE!$A$1:$AJ$99</definedName>
    <definedName name="_xlnm._FilterDatabase" localSheetId="7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2" i="3"/>
  <c r="BQ2" i="2" l="1"/>
  <c r="BQ114" i="2"/>
  <c r="BQ113" i="2"/>
  <c r="BQ112" i="2"/>
  <c r="BQ111" i="2"/>
  <c r="BQ110" i="2"/>
  <c r="BQ109" i="2"/>
  <c r="BQ108" i="2"/>
  <c r="BQ107" i="2"/>
  <c r="BQ106" i="2"/>
  <c r="BQ105" i="2"/>
  <c r="BQ104" i="2"/>
  <c r="BQ103" i="2"/>
  <c r="BQ102" i="2"/>
  <c r="BQ101" i="2"/>
  <c r="BQ100" i="2"/>
  <c r="BQ99" i="2"/>
  <c r="BQ98" i="2"/>
  <c r="BQ97" i="2"/>
  <c r="BQ96" i="2"/>
  <c r="BQ95" i="2"/>
  <c r="BQ94" i="2"/>
  <c r="BQ93" i="2"/>
  <c r="BQ92" i="2"/>
  <c r="BQ91" i="2"/>
  <c r="BQ90" i="2"/>
  <c r="BQ89" i="2"/>
  <c r="BQ88" i="2"/>
  <c r="BQ87" i="2"/>
  <c r="BQ86" i="2"/>
  <c r="BQ85" i="2"/>
  <c r="BQ84" i="2"/>
  <c r="BQ83" i="2"/>
  <c r="BQ82" i="2"/>
  <c r="BQ81" i="2"/>
  <c r="BQ80" i="2"/>
  <c r="BQ79" i="2"/>
  <c r="BQ78" i="2"/>
  <c r="BQ77" i="2"/>
  <c r="BQ76" i="2"/>
  <c r="BQ75" i="2"/>
  <c r="BQ74" i="2"/>
  <c r="BQ73" i="2"/>
  <c r="BQ72" i="2"/>
  <c r="BQ71" i="2"/>
  <c r="BQ70" i="2"/>
  <c r="BQ69" i="2"/>
  <c r="BQ68" i="2"/>
  <c r="BQ67" i="2"/>
  <c r="BQ66" i="2"/>
  <c r="BQ65" i="2"/>
  <c r="BQ64" i="2"/>
  <c r="BQ63" i="2"/>
  <c r="BQ62" i="2"/>
  <c r="BQ61" i="2"/>
  <c r="BQ60" i="2"/>
  <c r="BQ59" i="2"/>
  <c r="BQ58" i="2"/>
  <c r="BQ57" i="2"/>
  <c r="BQ56" i="2"/>
  <c r="BQ55" i="2"/>
  <c r="BQ54" i="2"/>
  <c r="BQ53" i="2"/>
  <c r="BQ52" i="2"/>
  <c r="BQ51" i="2"/>
  <c r="BQ50" i="2"/>
  <c r="BQ49" i="2"/>
  <c r="BQ48" i="2"/>
  <c r="BQ47" i="2"/>
  <c r="BQ46" i="2"/>
  <c r="BQ45" i="2"/>
  <c r="BQ44" i="2"/>
  <c r="BQ43" i="2"/>
  <c r="BQ42" i="2"/>
  <c r="BQ41" i="2"/>
  <c r="BQ40" i="2"/>
  <c r="BQ39" i="2"/>
  <c r="BQ38" i="2"/>
  <c r="BQ37" i="2"/>
  <c r="BQ36" i="2"/>
  <c r="BQ35" i="2"/>
  <c r="BQ34" i="2"/>
  <c r="BQ33" i="2"/>
  <c r="BQ32" i="2"/>
  <c r="BQ31" i="2"/>
  <c r="BQ30" i="2"/>
  <c r="BQ29" i="2"/>
  <c r="BQ28" i="2"/>
  <c r="BQ27" i="2"/>
  <c r="BQ26" i="2"/>
  <c r="BQ25" i="2"/>
  <c r="BQ24" i="2"/>
  <c r="BQ23" i="2"/>
  <c r="BQ22" i="2"/>
  <c r="BQ21" i="2"/>
  <c r="BQ20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Q7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3" i="1"/>
  <c r="H4" i="1"/>
  <c r="H5" i="1"/>
  <c r="H6" i="1"/>
  <c r="H7" i="1"/>
  <c r="H8" i="1"/>
  <c r="H9" i="1"/>
  <c r="H10" i="1"/>
  <c r="H11" i="1"/>
  <c r="H12" i="1"/>
  <c r="C12" i="1" s="1"/>
  <c r="H13" i="1"/>
  <c r="C13" i="1" s="1"/>
  <c r="H14" i="1"/>
  <c r="C14" i="1" s="1"/>
  <c r="H15" i="1"/>
  <c r="H16" i="1"/>
  <c r="C16" i="1" s="1"/>
  <c r="H17" i="1"/>
  <c r="H18" i="1"/>
  <c r="H19" i="1"/>
  <c r="C19" i="1" s="1"/>
  <c r="D19" i="1" s="1"/>
  <c r="H20" i="1"/>
  <c r="C20" i="1" s="1"/>
  <c r="D20" i="1" s="1"/>
  <c r="H21" i="1"/>
  <c r="H22" i="1"/>
  <c r="H23" i="1"/>
  <c r="H24" i="1"/>
  <c r="C24" i="1" s="1"/>
  <c r="H25" i="1"/>
  <c r="H26" i="1"/>
  <c r="H27" i="1"/>
  <c r="H28" i="1"/>
  <c r="H29" i="1"/>
  <c r="C29" i="1" s="1"/>
  <c r="H30" i="1"/>
  <c r="H31" i="1"/>
  <c r="H32" i="1"/>
  <c r="H33" i="1"/>
  <c r="H34" i="1"/>
  <c r="H35" i="1"/>
  <c r="H36" i="1"/>
  <c r="H37" i="1"/>
  <c r="C37" i="1" s="1"/>
  <c r="H38" i="1"/>
  <c r="C38" i="1" s="1"/>
  <c r="D38" i="1" s="1"/>
  <c r="H39" i="1"/>
  <c r="H40" i="1"/>
  <c r="H41" i="1"/>
  <c r="H42" i="1"/>
  <c r="H43" i="1"/>
  <c r="C43" i="1" s="1"/>
  <c r="D43" i="1" s="1"/>
  <c r="H44" i="1"/>
  <c r="C44" i="1" s="1"/>
  <c r="H45" i="1"/>
  <c r="H46" i="1"/>
  <c r="H47" i="1"/>
  <c r="H48" i="1"/>
  <c r="C48" i="1" s="1"/>
  <c r="H49" i="1"/>
  <c r="H50" i="1"/>
  <c r="H51" i="1"/>
  <c r="C51" i="1" s="1"/>
  <c r="H52" i="1"/>
  <c r="H53" i="1"/>
  <c r="H54" i="1"/>
  <c r="H55" i="1"/>
  <c r="H56" i="1"/>
  <c r="C56" i="1" s="1"/>
  <c r="H57" i="1"/>
  <c r="H58" i="1"/>
  <c r="H59" i="1"/>
  <c r="C59" i="1" s="1"/>
  <c r="H60" i="1"/>
  <c r="C60" i="1" s="1"/>
  <c r="H61" i="1"/>
  <c r="H62" i="1"/>
  <c r="C62" i="1" s="1"/>
  <c r="H63" i="1"/>
  <c r="H64" i="1"/>
  <c r="C64" i="1" s="1"/>
  <c r="H65" i="1"/>
  <c r="C65" i="1" s="1"/>
  <c r="H66" i="1"/>
  <c r="H67" i="1"/>
  <c r="C67" i="1" s="1"/>
  <c r="D67" i="1" s="1"/>
  <c r="H68" i="1"/>
  <c r="H69" i="1"/>
  <c r="C69" i="1" s="1"/>
  <c r="D69" i="1" s="1"/>
  <c r="H70" i="1"/>
  <c r="H71" i="1"/>
  <c r="H72" i="1"/>
  <c r="C72" i="1" s="1"/>
  <c r="D72" i="1" s="1"/>
  <c r="D17" i="9"/>
  <c r="E17" i="9" s="1"/>
  <c r="C17" i="9"/>
  <c r="D16" i="9"/>
  <c r="E16" i="9" s="1"/>
  <c r="B16" i="9"/>
  <c r="C16" i="9" s="1"/>
  <c r="E15" i="9"/>
  <c r="D15" i="9"/>
  <c r="C15" i="9"/>
  <c r="D14" i="9"/>
  <c r="E14" i="9" s="1"/>
  <c r="C14" i="9"/>
  <c r="D13" i="9"/>
  <c r="E13" i="9" s="1"/>
  <c r="C13" i="9"/>
  <c r="D12" i="9"/>
  <c r="E12" i="9" s="1"/>
  <c r="C12" i="9"/>
  <c r="D11" i="9"/>
  <c r="E11" i="9" s="1"/>
  <c r="C11" i="9"/>
  <c r="E10" i="9"/>
  <c r="D10" i="9"/>
  <c r="C10" i="9"/>
  <c r="D9" i="9"/>
  <c r="E9" i="9" s="1"/>
  <c r="C9" i="9"/>
  <c r="E8" i="9"/>
  <c r="D8" i="9"/>
  <c r="C8" i="9"/>
  <c r="E7" i="9"/>
  <c r="D7" i="9"/>
  <c r="C7" i="9"/>
  <c r="D6" i="9"/>
  <c r="E6" i="9" s="1"/>
  <c r="C6" i="9"/>
  <c r="D5" i="9"/>
  <c r="E5" i="9" s="1"/>
  <c r="C5" i="9"/>
  <c r="F3" i="9"/>
  <c r="AE133" i="8"/>
  <c r="S133" i="8"/>
  <c r="R133" i="8"/>
  <c r="Q133" i="8"/>
  <c r="AE132" i="8"/>
  <c r="S132" i="8"/>
  <c r="R132" i="8"/>
  <c r="Q132" i="8"/>
  <c r="AE131" i="8"/>
  <c r="S131" i="8"/>
  <c r="R131" i="8"/>
  <c r="Q131" i="8"/>
  <c r="AE130" i="8"/>
  <c r="S130" i="8"/>
  <c r="R130" i="8"/>
  <c r="Q130" i="8"/>
  <c r="AE129" i="8"/>
  <c r="S129" i="8"/>
  <c r="R129" i="8"/>
  <c r="Q129" i="8"/>
  <c r="AE128" i="8"/>
  <c r="S128" i="8"/>
  <c r="R128" i="8"/>
  <c r="Q128" i="8"/>
  <c r="AE127" i="8"/>
  <c r="S127" i="8"/>
  <c r="R127" i="8"/>
  <c r="Q127" i="8"/>
  <c r="G127" i="8"/>
  <c r="AE126" i="8"/>
  <c r="S126" i="8"/>
  <c r="R126" i="8"/>
  <c r="Q126" i="8"/>
  <c r="G126" i="8"/>
  <c r="AE125" i="8"/>
  <c r="S125" i="8"/>
  <c r="R125" i="8"/>
  <c r="Q125" i="8"/>
  <c r="G125" i="8"/>
  <c r="AE124" i="8"/>
  <c r="S124" i="8"/>
  <c r="R124" i="8"/>
  <c r="Q124" i="8"/>
  <c r="G124" i="8"/>
  <c r="AE123" i="8"/>
  <c r="S123" i="8"/>
  <c r="R123" i="8"/>
  <c r="Q123" i="8"/>
  <c r="G123" i="8"/>
  <c r="AE122" i="8"/>
  <c r="S122" i="8"/>
  <c r="R122" i="8"/>
  <c r="Q122" i="8"/>
  <c r="O122" i="8"/>
  <c r="M122" i="8"/>
  <c r="G122" i="8"/>
  <c r="AE121" i="8"/>
  <c r="S121" i="8"/>
  <c r="R121" i="8"/>
  <c r="Q121" i="8"/>
  <c r="O121" i="8"/>
  <c r="M121" i="8"/>
  <c r="G121" i="8"/>
  <c r="C121" i="8"/>
  <c r="AE120" i="8"/>
  <c r="AB120" i="8"/>
  <c r="S120" i="8"/>
  <c r="R120" i="8"/>
  <c r="Q120" i="8"/>
  <c r="O120" i="8"/>
  <c r="M120" i="8"/>
  <c r="G120" i="8"/>
  <c r="C120" i="8"/>
  <c r="AE119" i="8"/>
  <c r="AB119" i="8"/>
  <c r="S119" i="8"/>
  <c r="R119" i="8"/>
  <c r="Q119" i="8"/>
  <c r="O119" i="8"/>
  <c r="M119" i="8"/>
  <c r="G119" i="8"/>
  <c r="C119" i="8"/>
  <c r="AE118" i="8"/>
  <c r="AB118" i="8"/>
  <c r="S118" i="8"/>
  <c r="R118" i="8"/>
  <c r="Q118" i="8"/>
  <c r="O118" i="8"/>
  <c r="M118" i="8"/>
  <c r="J118" i="8"/>
  <c r="G118" i="8"/>
  <c r="C118" i="8"/>
  <c r="AE117" i="8"/>
  <c r="AC117" i="8"/>
  <c r="AB117" i="8"/>
  <c r="S117" i="8"/>
  <c r="R117" i="8"/>
  <c r="Q117" i="8"/>
  <c r="O117" i="8"/>
  <c r="M117" i="8"/>
  <c r="L117" i="8"/>
  <c r="J117" i="8"/>
  <c r="G117" i="8"/>
  <c r="C117" i="8"/>
  <c r="AE116" i="8"/>
  <c r="AC116" i="8"/>
  <c r="AB116" i="8"/>
  <c r="S116" i="8"/>
  <c r="R116" i="8"/>
  <c r="Q116" i="8"/>
  <c r="O116" i="8"/>
  <c r="M116" i="8"/>
  <c r="L116" i="8"/>
  <c r="J116" i="8"/>
  <c r="G116" i="8"/>
  <c r="C116" i="8"/>
  <c r="AF115" i="8"/>
  <c r="AE115" i="8"/>
  <c r="AC115" i="8"/>
  <c r="AB115" i="8"/>
  <c r="S115" i="8"/>
  <c r="R115" i="8"/>
  <c r="Q115" i="8"/>
  <c r="O115" i="8"/>
  <c r="M115" i="8"/>
  <c r="L115" i="8"/>
  <c r="J115" i="8"/>
  <c r="G115" i="8"/>
  <c r="C115" i="8"/>
  <c r="AF114" i="8"/>
  <c r="AE114" i="8"/>
  <c r="AC114" i="8"/>
  <c r="AB114" i="8"/>
  <c r="T114" i="8"/>
  <c r="S114" i="8"/>
  <c r="R114" i="8"/>
  <c r="Q114" i="8"/>
  <c r="O114" i="8"/>
  <c r="N114" i="8"/>
  <c r="M114" i="8"/>
  <c r="L114" i="8"/>
  <c r="J114" i="8"/>
  <c r="G114" i="8"/>
  <c r="C114" i="8"/>
  <c r="AF113" i="8"/>
  <c r="AE113" i="8"/>
  <c r="AC113" i="8"/>
  <c r="AB113" i="8"/>
  <c r="T113" i="8"/>
  <c r="S113" i="8"/>
  <c r="R113" i="8"/>
  <c r="Q113" i="8"/>
  <c r="O113" i="8"/>
  <c r="N113" i="8"/>
  <c r="M113" i="8"/>
  <c r="L113" i="8"/>
  <c r="J113" i="8"/>
  <c r="G113" i="8"/>
  <c r="C113" i="8"/>
  <c r="AF112" i="8"/>
  <c r="AE112" i="8"/>
  <c r="AC112" i="8"/>
  <c r="AB112" i="8"/>
  <c r="T112" i="8"/>
  <c r="S112" i="8"/>
  <c r="R112" i="8"/>
  <c r="Q112" i="8"/>
  <c r="O112" i="8"/>
  <c r="N112" i="8"/>
  <c r="M112" i="8"/>
  <c r="L112" i="8"/>
  <c r="J112" i="8"/>
  <c r="G112" i="8"/>
  <c r="C112" i="8"/>
  <c r="AF111" i="8"/>
  <c r="AE111" i="8"/>
  <c r="AC111" i="8"/>
  <c r="AB111" i="8"/>
  <c r="AA111" i="8"/>
  <c r="T111" i="8"/>
  <c r="S111" i="8"/>
  <c r="R111" i="8"/>
  <c r="Q111" i="8"/>
  <c r="O111" i="8"/>
  <c r="N111" i="8"/>
  <c r="M111" i="8"/>
  <c r="L111" i="8"/>
  <c r="J111" i="8"/>
  <c r="G111" i="8"/>
  <c r="C111" i="8"/>
  <c r="AF110" i="8"/>
  <c r="AE110" i="8"/>
  <c r="AC110" i="8"/>
  <c r="AB110" i="8"/>
  <c r="AA110" i="8"/>
  <c r="T110" i="8"/>
  <c r="S110" i="8"/>
  <c r="R110" i="8"/>
  <c r="Q110" i="8"/>
  <c r="O110" i="8"/>
  <c r="N110" i="8"/>
  <c r="M110" i="8"/>
  <c r="L110" i="8"/>
  <c r="J110" i="8"/>
  <c r="G110" i="8"/>
  <c r="E110" i="8"/>
  <c r="C110" i="8"/>
  <c r="AF109" i="8"/>
  <c r="AE109" i="8"/>
  <c r="AC109" i="8"/>
  <c r="AB109" i="8"/>
  <c r="AA109" i="8"/>
  <c r="T109" i="8"/>
  <c r="S109" i="8"/>
  <c r="R109" i="8"/>
  <c r="Q109" i="8"/>
  <c r="O109" i="8"/>
  <c r="N109" i="8"/>
  <c r="M109" i="8"/>
  <c r="L109" i="8"/>
  <c r="J109" i="8"/>
  <c r="G109" i="8"/>
  <c r="E109" i="8"/>
  <c r="C109" i="8"/>
  <c r="AF108" i="8"/>
  <c r="AE108" i="8"/>
  <c r="AC108" i="8"/>
  <c r="AB108" i="8"/>
  <c r="AA108" i="8"/>
  <c r="T108" i="8"/>
  <c r="S108" i="8"/>
  <c r="R108" i="8"/>
  <c r="Q108" i="8"/>
  <c r="O108" i="8"/>
  <c r="N108" i="8"/>
  <c r="M108" i="8"/>
  <c r="L108" i="8"/>
  <c r="J108" i="8"/>
  <c r="G108" i="8"/>
  <c r="E108" i="8"/>
  <c r="C108" i="8"/>
  <c r="AF107" i="8"/>
  <c r="AE107" i="8"/>
  <c r="AC107" i="8"/>
  <c r="AB107" i="8"/>
  <c r="AA107" i="8"/>
  <c r="T107" i="8"/>
  <c r="S107" i="8"/>
  <c r="R107" i="8"/>
  <c r="Q107" i="8"/>
  <c r="O107" i="8"/>
  <c r="N107" i="8"/>
  <c r="M107" i="8"/>
  <c r="L107" i="8"/>
  <c r="J107" i="8"/>
  <c r="G107" i="8"/>
  <c r="E107" i="8"/>
  <c r="C107" i="8"/>
  <c r="AF106" i="8"/>
  <c r="AE106" i="8"/>
  <c r="AC106" i="8"/>
  <c r="AB106" i="8"/>
  <c r="AA106" i="8"/>
  <c r="T106" i="8"/>
  <c r="S106" i="8"/>
  <c r="R106" i="8"/>
  <c r="Q106" i="8"/>
  <c r="O106" i="8"/>
  <c r="N106" i="8"/>
  <c r="M106" i="8"/>
  <c r="L106" i="8"/>
  <c r="K106" i="8"/>
  <c r="J106" i="8"/>
  <c r="G106" i="8"/>
  <c r="E106" i="8"/>
  <c r="C106" i="8"/>
  <c r="AF105" i="8"/>
  <c r="AE105" i="8"/>
  <c r="AC105" i="8"/>
  <c r="AB105" i="8"/>
  <c r="AA105" i="8"/>
  <c r="T105" i="8"/>
  <c r="S105" i="8"/>
  <c r="R105" i="8"/>
  <c r="Q105" i="8"/>
  <c r="O105" i="8"/>
  <c r="N105" i="8"/>
  <c r="M105" i="8"/>
  <c r="L105" i="8"/>
  <c r="K105" i="8"/>
  <c r="J105" i="8"/>
  <c r="G105" i="8"/>
  <c r="E105" i="8"/>
  <c r="C105" i="8"/>
  <c r="AF104" i="8"/>
  <c r="AE104" i="8"/>
  <c r="AC104" i="8"/>
  <c r="AB104" i="8"/>
  <c r="AA104" i="8"/>
  <c r="T104" i="8"/>
  <c r="S104" i="8"/>
  <c r="R104" i="8"/>
  <c r="Q104" i="8"/>
  <c r="O104" i="8"/>
  <c r="N104" i="8"/>
  <c r="M104" i="8"/>
  <c r="L104" i="8"/>
  <c r="K104" i="8"/>
  <c r="J104" i="8"/>
  <c r="G104" i="8"/>
  <c r="E104" i="8"/>
  <c r="C104" i="8"/>
  <c r="AF103" i="8"/>
  <c r="AE103" i="8"/>
  <c r="AD103" i="8"/>
  <c r="AC103" i="8"/>
  <c r="AB103" i="8"/>
  <c r="AA103" i="8"/>
  <c r="W103" i="8"/>
  <c r="T103" i="8"/>
  <c r="S103" i="8"/>
  <c r="R103" i="8"/>
  <c r="Q103" i="8"/>
  <c r="O103" i="8"/>
  <c r="N103" i="8"/>
  <c r="M103" i="8"/>
  <c r="L103" i="8"/>
  <c r="K103" i="8"/>
  <c r="J103" i="8"/>
  <c r="G103" i="8"/>
  <c r="E103" i="8"/>
  <c r="C103" i="8"/>
  <c r="AF102" i="8"/>
  <c r="AE102" i="8"/>
  <c r="AD102" i="8"/>
  <c r="AC102" i="8"/>
  <c r="AB102" i="8"/>
  <c r="AA102" i="8"/>
  <c r="W102" i="8"/>
  <c r="T102" i="8"/>
  <c r="S102" i="8"/>
  <c r="R102" i="8"/>
  <c r="Q102" i="8"/>
  <c r="O102" i="8"/>
  <c r="N102" i="8"/>
  <c r="M102" i="8"/>
  <c r="L102" i="8"/>
  <c r="K102" i="8"/>
  <c r="J102" i="8"/>
  <c r="G102" i="8"/>
  <c r="E102" i="8"/>
  <c r="C102" i="8"/>
  <c r="AF101" i="8"/>
  <c r="AE101" i="8"/>
  <c r="AD101" i="8"/>
  <c r="AC101" i="8"/>
  <c r="AB101" i="8"/>
  <c r="AA101" i="8"/>
  <c r="W101" i="8"/>
  <c r="T101" i="8"/>
  <c r="S101" i="8"/>
  <c r="R101" i="8"/>
  <c r="Q101" i="8"/>
  <c r="O101" i="8"/>
  <c r="N101" i="8"/>
  <c r="M101" i="8"/>
  <c r="L101" i="8"/>
  <c r="K101" i="8"/>
  <c r="J101" i="8"/>
  <c r="G101" i="8"/>
  <c r="E101" i="8"/>
  <c r="C101" i="8"/>
  <c r="AF100" i="8"/>
  <c r="AE100" i="8"/>
  <c r="AD100" i="8"/>
  <c r="AC100" i="8"/>
  <c r="AB100" i="8"/>
  <c r="AA100" i="8"/>
  <c r="W100" i="8"/>
  <c r="T100" i="8"/>
  <c r="S100" i="8"/>
  <c r="R100" i="8"/>
  <c r="Q100" i="8"/>
  <c r="O100" i="8"/>
  <c r="N100" i="8"/>
  <c r="M100" i="8"/>
  <c r="L100" i="8"/>
  <c r="K100" i="8"/>
  <c r="J100" i="8"/>
  <c r="G100" i="8"/>
  <c r="E100" i="8"/>
  <c r="C100" i="8"/>
  <c r="AF99" i="8"/>
  <c r="AE99" i="8"/>
  <c r="AD99" i="8"/>
  <c r="AC99" i="8"/>
  <c r="AB99" i="8"/>
  <c r="AA99" i="8"/>
  <c r="W99" i="8"/>
  <c r="V99" i="8"/>
  <c r="T99" i="8"/>
  <c r="S99" i="8"/>
  <c r="R99" i="8"/>
  <c r="Q99" i="8"/>
  <c r="O99" i="8"/>
  <c r="N99" i="8"/>
  <c r="M99" i="8"/>
  <c r="L99" i="8"/>
  <c r="K99" i="8"/>
  <c r="J99" i="8"/>
  <c r="G99" i="8"/>
  <c r="E99" i="8"/>
  <c r="C99" i="8"/>
  <c r="AF98" i="8"/>
  <c r="AE98" i="8"/>
  <c r="AD98" i="8"/>
  <c r="AC98" i="8"/>
  <c r="AB98" i="8"/>
  <c r="AA98" i="8"/>
  <c r="W98" i="8"/>
  <c r="V98" i="8"/>
  <c r="T98" i="8"/>
  <c r="S98" i="8"/>
  <c r="R98" i="8"/>
  <c r="Q98" i="8"/>
  <c r="O98" i="8"/>
  <c r="N98" i="8"/>
  <c r="M98" i="8"/>
  <c r="L98" i="8"/>
  <c r="K98" i="8"/>
  <c r="J98" i="8"/>
  <c r="G98" i="8"/>
  <c r="E98" i="8"/>
  <c r="C98" i="8"/>
  <c r="B98" i="8"/>
  <c r="AF97" i="8"/>
  <c r="AE97" i="8"/>
  <c r="AD97" i="8"/>
  <c r="AC97" i="8"/>
  <c r="AB97" i="8"/>
  <c r="AA97" i="8"/>
  <c r="W97" i="8"/>
  <c r="V97" i="8"/>
  <c r="T97" i="8"/>
  <c r="S97" i="8"/>
  <c r="R97" i="8"/>
  <c r="Q97" i="8"/>
  <c r="O97" i="8"/>
  <c r="N97" i="8"/>
  <c r="M97" i="8"/>
  <c r="L97" i="8"/>
  <c r="K97" i="8"/>
  <c r="J97" i="8"/>
  <c r="G97" i="8"/>
  <c r="E97" i="8"/>
  <c r="C97" i="8"/>
  <c r="B97" i="8"/>
  <c r="AF96" i="8"/>
  <c r="AE96" i="8"/>
  <c r="AD96" i="8"/>
  <c r="AC96" i="8"/>
  <c r="AB96" i="8"/>
  <c r="AA96" i="8"/>
  <c r="W96" i="8"/>
  <c r="V96" i="8"/>
  <c r="T96" i="8"/>
  <c r="S96" i="8"/>
  <c r="R96" i="8"/>
  <c r="Q96" i="8"/>
  <c r="O96" i="8"/>
  <c r="N96" i="8"/>
  <c r="M96" i="8"/>
  <c r="L96" i="8"/>
  <c r="K96" i="8"/>
  <c r="J96" i="8"/>
  <c r="H96" i="8"/>
  <c r="G96" i="8"/>
  <c r="E96" i="8"/>
  <c r="C96" i="8"/>
  <c r="B96" i="8"/>
  <c r="AF95" i="8"/>
  <c r="AE95" i="8"/>
  <c r="AD95" i="8"/>
  <c r="AC95" i="8"/>
  <c r="AB95" i="8"/>
  <c r="AA95" i="8"/>
  <c r="W95" i="8"/>
  <c r="V95" i="8"/>
  <c r="T95" i="8"/>
  <c r="S95" i="8"/>
  <c r="R95" i="8"/>
  <c r="Q95" i="8"/>
  <c r="O95" i="8"/>
  <c r="N95" i="8"/>
  <c r="M95" i="8"/>
  <c r="L95" i="8"/>
  <c r="K95" i="8"/>
  <c r="J95" i="8"/>
  <c r="H95" i="8"/>
  <c r="G95" i="8"/>
  <c r="F95" i="8"/>
  <c r="E95" i="8"/>
  <c r="C95" i="8"/>
  <c r="B95" i="8"/>
  <c r="AF94" i="8"/>
  <c r="AE94" i="8"/>
  <c r="AD94" i="8"/>
  <c r="AC94" i="8"/>
  <c r="AB94" i="8"/>
  <c r="AA94" i="8"/>
  <c r="W94" i="8"/>
  <c r="V94" i="8"/>
  <c r="T94" i="8"/>
  <c r="S94" i="8"/>
  <c r="R94" i="8"/>
  <c r="Q94" i="8"/>
  <c r="O94" i="8"/>
  <c r="N94" i="8"/>
  <c r="M94" i="8"/>
  <c r="L94" i="8"/>
  <c r="K94" i="8"/>
  <c r="J94" i="8"/>
  <c r="H94" i="8"/>
  <c r="G94" i="8"/>
  <c r="F94" i="8"/>
  <c r="E94" i="8"/>
  <c r="C94" i="8"/>
  <c r="B94" i="8"/>
  <c r="AF93" i="8"/>
  <c r="AE93" i="8"/>
  <c r="AD93" i="8"/>
  <c r="AC93" i="8"/>
  <c r="AB93" i="8"/>
  <c r="AA93" i="8"/>
  <c r="W93" i="8"/>
  <c r="V93" i="8"/>
  <c r="T93" i="8"/>
  <c r="S93" i="8"/>
  <c r="R93" i="8"/>
  <c r="Q93" i="8"/>
  <c r="O93" i="8"/>
  <c r="N93" i="8"/>
  <c r="M93" i="8"/>
  <c r="L93" i="8"/>
  <c r="K93" i="8"/>
  <c r="J93" i="8"/>
  <c r="H93" i="8"/>
  <c r="G93" i="8"/>
  <c r="F93" i="8"/>
  <c r="E93" i="8"/>
  <c r="C93" i="8"/>
  <c r="B93" i="8"/>
  <c r="AF92" i="8"/>
  <c r="AE92" i="8"/>
  <c r="AD92" i="8"/>
  <c r="AC92" i="8"/>
  <c r="AB92" i="8"/>
  <c r="AA92" i="8"/>
  <c r="W92" i="8"/>
  <c r="V92" i="8"/>
  <c r="U92" i="8"/>
  <c r="T92" i="8"/>
  <c r="S92" i="8"/>
  <c r="R92" i="8"/>
  <c r="Q92" i="8"/>
  <c r="O92" i="8"/>
  <c r="N92" i="8"/>
  <c r="M92" i="8"/>
  <c r="L92" i="8"/>
  <c r="K92" i="8"/>
  <c r="J92" i="8"/>
  <c r="H92" i="8"/>
  <c r="G92" i="8"/>
  <c r="F92" i="8"/>
  <c r="E92" i="8"/>
  <c r="C92" i="8"/>
  <c r="B92" i="8"/>
  <c r="AF91" i="8"/>
  <c r="AE91" i="8"/>
  <c r="AD91" i="8"/>
  <c r="AC91" i="8"/>
  <c r="AB91" i="8"/>
  <c r="AA91" i="8"/>
  <c r="X91" i="8"/>
  <c r="W91" i="8"/>
  <c r="V91" i="8"/>
  <c r="U91" i="8"/>
  <c r="T91" i="8"/>
  <c r="S91" i="8"/>
  <c r="R91" i="8"/>
  <c r="Q91" i="8"/>
  <c r="O91" i="8"/>
  <c r="N91" i="8"/>
  <c r="M91" i="8"/>
  <c r="L91" i="8"/>
  <c r="K91" i="8"/>
  <c r="J91" i="8"/>
  <c r="H91" i="8"/>
  <c r="G91" i="8"/>
  <c r="F91" i="8"/>
  <c r="E91" i="8"/>
  <c r="C91" i="8"/>
  <c r="B91" i="8"/>
  <c r="AF90" i="8"/>
  <c r="AE90" i="8"/>
  <c r="AD90" i="8"/>
  <c r="AC90" i="8"/>
  <c r="AB90" i="8"/>
  <c r="AA90" i="8"/>
  <c r="X90" i="8"/>
  <c r="W90" i="8"/>
  <c r="V90" i="8"/>
  <c r="U90" i="8"/>
  <c r="T90" i="8"/>
  <c r="S90" i="8"/>
  <c r="R90" i="8"/>
  <c r="Q90" i="8"/>
  <c r="O90" i="8"/>
  <c r="N90" i="8"/>
  <c r="M90" i="8"/>
  <c r="L90" i="8"/>
  <c r="K90" i="8"/>
  <c r="J90" i="8"/>
  <c r="H90" i="8"/>
  <c r="G90" i="8"/>
  <c r="F90" i="8"/>
  <c r="E90" i="8"/>
  <c r="C90" i="8"/>
  <c r="B90" i="8"/>
  <c r="AF89" i="8"/>
  <c r="AE89" i="8"/>
  <c r="AD89" i="8"/>
  <c r="AC89" i="8"/>
  <c r="AB89" i="8"/>
  <c r="AA89" i="8"/>
  <c r="X89" i="8"/>
  <c r="W89" i="8"/>
  <c r="V89" i="8"/>
  <c r="U89" i="8"/>
  <c r="T89" i="8"/>
  <c r="S89" i="8"/>
  <c r="R89" i="8"/>
  <c r="Q89" i="8"/>
  <c r="O89" i="8"/>
  <c r="N89" i="8"/>
  <c r="M89" i="8"/>
  <c r="L89" i="8"/>
  <c r="K89" i="8"/>
  <c r="J89" i="8"/>
  <c r="H89" i="8"/>
  <c r="G89" i="8"/>
  <c r="F89" i="8"/>
  <c r="E89" i="8"/>
  <c r="C89" i="8"/>
  <c r="B89" i="8"/>
  <c r="AF88" i="8"/>
  <c r="AE88" i="8"/>
  <c r="AD88" i="8"/>
  <c r="AC88" i="8"/>
  <c r="AB88" i="8"/>
  <c r="AA88" i="8"/>
  <c r="X88" i="8"/>
  <c r="W88" i="8"/>
  <c r="V88" i="8"/>
  <c r="U88" i="8"/>
  <c r="T88" i="8"/>
  <c r="S88" i="8"/>
  <c r="R88" i="8"/>
  <c r="Q88" i="8"/>
  <c r="O88" i="8"/>
  <c r="N88" i="8"/>
  <c r="M88" i="8"/>
  <c r="L88" i="8"/>
  <c r="K88" i="8"/>
  <c r="J88" i="8"/>
  <c r="H88" i="8"/>
  <c r="G88" i="8"/>
  <c r="F88" i="8"/>
  <c r="E88" i="8"/>
  <c r="C88" i="8"/>
  <c r="B88" i="8"/>
  <c r="AF87" i="8"/>
  <c r="AE87" i="8"/>
  <c r="AD87" i="8"/>
  <c r="AC87" i="8"/>
  <c r="AB87" i="8"/>
  <c r="AA87" i="8"/>
  <c r="X87" i="8"/>
  <c r="W87" i="8"/>
  <c r="V87" i="8"/>
  <c r="U87" i="8"/>
  <c r="T87" i="8"/>
  <c r="S87" i="8"/>
  <c r="R87" i="8"/>
  <c r="Q87" i="8"/>
  <c r="O87" i="8"/>
  <c r="N87" i="8"/>
  <c r="M87" i="8"/>
  <c r="L87" i="8"/>
  <c r="K87" i="8"/>
  <c r="J87" i="8"/>
  <c r="H87" i="8"/>
  <c r="G87" i="8"/>
  <c r="F87" i="8"/>
  <c r="E87" i="8"/>
  <c r="C87" i="8"/>
  <c r="B87" i="8"/>
  <c r="AF86" i="8"/>
  <c r="AE86" i="8"/>
  <c r="AD86" i="8"/>
  <c r="AC86" i="8"/>
  <c r="AB86" i="8"/>
  <c r="AA86" i="8"/>
  <c r="X86" i="8"/>
  <c r="W86" i="8"/>
  <c r="V86" i="8"/>
  <c r="U86" i="8"/>
  <c r="T86" i="8"/>
  <c r="S86" i="8"/>
  <c r="R86" i="8"/>
  <c r="Q86" i="8"/>
  <c r="O86" i="8"/>
  <c r="N86" i="8"/>
  <c r="M86" i="8"/>
  <c r="L86" i="8"/>
  <c r="K86" i="8"/>
  <c r="J86" i="8"/>
  <c r="H86" i="8"/>
  <c r="G86" i="8"/>
  <c r="F86" i="8"/>
  <c r="E86" i="8"/>
  <c r="C86" i="8"/>
  <c r="B86" i="8"/>
  <c r="AF85" i="8"/>
  <c r="AE85" i="8"/>
  <c r="AD85" i="8"/>
  <c r="AC85" i="8"/>
  <c r="AB85" i="8"/>
  <c r="AA85" i="8"/>
  <c r="X85" i="8"/>
  <c r="W85" i="8"/>
  <c r="V85" i="8"/>
  <c r="U85" i="8"/>
  <c r="T85" i="8"/>
  <c r="S85" i="8"/>
  <c r="R85" i="8"/>
  <c r="Q85" i="8"/>
  <c r="O85" i="8"/>
  <c r="N85" i="8"/>
  <c r="M85" i="8"/>
  <c r="L85" i="8"/>
  <c r="K85" i="8"/>
  <c r="J85" i="8"/>
  <c r="H85" i="8"/>
  <c r="G85" i="8"/>
  <c r="F85" i="8"/>
  <c r="E85" i="8"/>
  <c r="C85" i="8"/>
  <c r="B85" i="8"/>
  <c r="AF84" i="8"/>
  <c r="AE84" i="8"/>
  <c r="AD84" i="8"/>
  <c r="AC84" i="8"/>
  <c r="AB84" i="8"/>
  <c r="AA84" i="8"/>
  <c r="X84" i="8"/>
  <c r="W84" i="8"/>
  <c r="V84" i="8"/>
  <c r="U84" i="8"/>
  <c r="T84" i="8"/>
  <c r="S84" i="8"/>
  <c r="R84" i="8"/>
  <c r="Q84" i="8"/>
  <c r="O84" i="8"/>
  <c r="N84" i="8"/>
  <c r="M84" i="8"/>
  <c r="L84" i="8"/>
  <c r="K84" i="8"/>
  <c r="J84" i="8"/>
  <c r="H84" i="8"/>
  <c r="G84" i="8"/>
  <c r="F84" i="8"/>
  <c r="E84" i="8"/>
  <c r="C84" i="8"/>
  <c r="B84" i="8"/>
  <c r="AF83" i="8"/>
  <c r="AE83" i="8"/>
  <c r="AD83" i="8"/>
  <c r="AC83" i="8"/>
  <c r="AB83" i="8"/>
  <c r="AA83" i="8"/>
  <c r="X83" i="8"/>
  <c r="W83" i="8"/>
  <c r="V83" i="8"/>
  <c r="U83" i="8"/>
  <c r="T83" i="8"/>
  <c r="S83" i="8"/>
  <c r="R83" i="8"/>
  <c r="Q83" i="8"/>
  <c r="O83" i="8"/>
  <c r="N83" i="8"/>
  <c r="M83" i="8"/>
  <c r="L83" i="8"/>
  <c r="K83" i="8"/>
  <c r="J83" i="8"/>
  <c r="H83" i="8"/>
  <c r="G83" i="8"/>
  <c r="F83" i="8"/>
  <c r="E83" i="8"/>
  <c r="C83" i="8"/>
  <c r="B83" i="8"/>
  <c r="AF82" i="8"/>
  <c r="AE82" i="8"/>
  <c r="AD82" i="8"/>
  <c r="AC82" i="8"/>
  <c r="AB82" i="8"/>
  <c r="AA82" i="8"/>
  <c r="X82" i="8"/>
  <c r="W82" i="8"/>
  <c r="V82" i="8"/>
  <c r="U82" i="8"/>
  <c r="T82" i="8"/>
  <c r="S82" i="8"/>
  <c r="R82" i="8"/>
  <c r="Q82" i="8"/>
  <c r="O82" i="8"/>
  <c r="N82" i="8"/>
  <c r="M82" i="8"/>
  <c r="L82" i="8"/>
  <c r="K82" i="8"/>
  <c r="J82" i="8"/>
  <c r="H82" i="8"/>
  <c r="G82" i="8"/>
  <c r="F82" i="8"/>
  <c r="E82" i="8"/>
  <c r="C82" i="8"/>
  <c r="B82" i="8"/>
  <c r="AF81" i="8"/>
  <c r="AE81" i="8"/>
  <c r="AD81" i="8"/>
  <c r="AC81" i="8"/>
  <c r="AB81" i="8"/>
  <c r="AA81" i="8"/>
  <c r="X81" i="8"/>
  <c r="W81" i="8"/>
  <c r="V81" i="8"/>
  <c r="U81" i="8"/>
  <c r="T81" i="8"/>
  <c r="S81" i="8"/>
  <c r="R81" i="8"/>
  <c r="Q81" i="8"/>
  <c r="O81" i="8"/>
  <c r="N81" i="8"/>
  <c r="M81" i="8"/>
  <c r="L81" i="8"/>
  <c r="K81" i="8"/>
  <c r="J81" i="8"/>
  <c r="H81" i="8"/>
  <c r="G81" i="8"/>
  <c r="F81" i="8"/>
  <c r="E81" i="8"/>
  <c r="C81" i="8"/>
  <c r="B81" i="8"/>
  <c r="AF80" i="8"/>
  <c r="AE80" i="8"/>
  <c r="AD80" i="8"/>
  <c r="AC80" i="8"/>
  <c r="AB80" i="8"/>
  <c r="AA80" i="8"/>
  <c r="X80" i="8"/>
  <c r="W80" i="8"/>
  <c r="V80" i="8"/>
  <c r="U80" i="8"/>
  <c r="T80" i="8"/>
  <c r="S80" i="8"/>
  <c r="R80" i="8"/>
  <c r="Q80" i="8"/>
  <c r="O80" i="8"/>
  <c r="N80" i="8"/>
  <c r="M80" i="8"/>
  <c r="L80" i="8"/>
  <c r="K80" i="8"/>
  <c r="J80" i="8"/>
  <c r="H80" i="8"/>
  <c r="G80" i="8"/>
  <c r="F80" i="8"/>
  <c r="E80" i="8"/>
  <c r="C80" i="8"/>
  <c r="B80" i="8"/>
  <c r="AF79" i="8"/>
  <c r="AE79" i="8"/>
  <c r="AD79" i="8"/>
  <c r="AC79" i="8"/>
  <c r="AB79" i="8"/>
  <c r="AA79" i="8"/>
  <c r="X79" i="8"/>
  <c r="W79" i="8"/>
  <c r="V79" i="8"/>
  <c r="U79" i="8"/>
  <c r="T79" i="8"/>
  <c r="S79" i="8"/>
  <c r="R79" i="8"/>
  <c r="Q79" i="8"/>
  <c r="O79" i="8"/>
  <c r="N79" i="8"/>
  <c r="M79" i="8"/>
  <c r="L79" i="8"/>
  <c r="K79" i="8"/>
  <c r="J79" i="8"/>
  <c r="H79" i="8"/>
  <c r="G79" i="8"/>
  <c r="F79" i="8"/>
  <c r="E79" i="8"/>
  <c r="C79" i="8"/>
  <c r="B79" i="8"/>
  <c r="AF78" i="8"/>
  <c r="AE78" i="8"/>
  <c r="AD78" i="8"/>
  <c r="AC78" i="8"/>
  <c r="AB78" i="8"/>
  <c r="AA78" i="8"/>
  <c r="X78" i="8"/>
  <c r="W78" i="8"/>
  <c r="V78" i="8"/>
  <c r="U78" i="8"/>
  <c r="T78" i="8"/>
  <c r="S78" i="8"/>
  <c r="R78" i="8"/>
  <c r="Q78" i="8"/>
  <c r="O78" i="8"/>
  <c r="N78" i="8"/>
  <c r="M78" i="8"/>
  <c r="L78" i="8"/>
  <c r="K78" i="8"/>
  <c r="J78" i="8"/>
  <c r="H78" i="8"/>
  <c r="G78" i="8"/>
  <c r="F78" i="8"/>
  <c r="E78" i="8"/>
  <c r="C78" i="8"/>
  <c r="B78" i="8"/>
  <c r="AF77" i="8"/>
  <c r="AE77" i="8"/>
  <c r="AD77" i="8"/>
  <c r="AC77" i="8"/>
  <c r="AB77" i="8"/>
  <c r="AA77" i="8"/>
  <c r="X77" i="8"/>
  <c r="W77" i="8"/>
  <c r="V77" i="8"/>
  <c r="U77" i="8"/>
  <c r="T77" i="8"/>
  <c r="S77" i="8"/>
  <c r="R77" i="8"/>
  <c r="Q77" i="8"/>
  <c r="O77" i="8"/>
  <c r="N77" i="8"/>
  <c r="M77" i="8"/>
  <c r="L77" i="8"/>
  <c r="K77" i="8"/>
  <c r="J77" i="8"/>
  <c r="H77" i="8"/>
  <c r="G77" i="8"/>
  <c r="F77" i="8"/>
  <c r="E77" i="8"/>
  <c r="C77" i="8"/>
  <c r="B77" i="8"/>
  <c r="AF76" i="8"/>
  <c r="AE76" i="8"/>
  <c r="AD76" i="8"/>
  <c r="AC76" i="8"/>
  <c r="AB76" i="8"/>
  <c r="AA76" i="8"/>
  <c r="X76" i="8"/>
  <c r="W76" i="8"/>
  <c r="V76" i="8"/>
  <c r="U76" i="8"/>
  <c r="T76" i="8"/>
  <c r="S76" i="8"/>
  <c r="R76" i="8"/>
  <c r="Q76" i="8"/>
  <c r="O76" i="8"/>
  <c r="N76" i="8"/>
  <c r="M76" i="8"/>
  <c r="L76" i="8"/>
  <c r="K76" i="8"/>
  <c r="J76" i="8"/>
  <c r="H76" i="8"/>
  <c r="G76" i="8"/>
  <c r="F76" i="8"/>
  <c r="E76" i="8"/>
  <c r="C76" i="8"/>
  <c r="B76" i="8"/>
  <c r="AF75" i="8"/>
  <c r="AE75" i="8"/>
  <c r="AD75" i="8"/>
  <c r="AC75" i="8"/>
  <c r="AB75" i="8"/>
  <c r="AA75" i="8"/>
  <c r="X75" i="8"/>
  <c r="W75" i="8"/>
  <c r="V75" i="8"/>
  <c r="U75" i="8"/>
  <c r="T75" i="8"/>
  <c r="S75" i="8"/>
  <c r="R75" i="8"/>
  <c r="Q75" i="8"/>
  <c r="O75" i="8"/>
  <c r="N75" i="8"/>
  <c r="M75" i="8"/>
  <c r="L75" i="8"/>
  <c r="K75" i="8"/>
  <c r="J75" i="8"/>
  <c r="H75" i="8"/>
  <c r="G75" i="8"/>
  <c r="F75" i="8"/>
  <c r="E75" i="8"/>
  <c r="C75" i="8"/>
  <c r="B75" i="8"/>
  <c r="AF74" i="8"/>
  <c r="AE74" i="8"/>
  <c r="AD74" i="8"/>
  <c r="AC74" i="8"/>
  <c r="AB74" i="8"/>
  <c r="AA74" i="8"/>
  <c r="X74" i="8"/>
  <c r="W74" i="8"/>
  <c r="V74" i="8"/>
  <c r="U74" i="8"/>
  <c r="T74" i="8"/>
  <c r="S74" i="8"/>
  <c r="R74" i="8"/>
  <c r="Q74" i="8"/>
  <c r="O74" i="8"/>
  <c r="N74" i="8"/>
  <c r="M74" i="8"/>
  <c r="L74" i="8"/>
  <c r="K74" i="8"/>
  <c r="J74" i="8"/>
  <c r="H74" i="8"/>
  <c r="G74" i="8"/>
  <c r="F74" i="8"/>
  <c r="E74" i="8"/>
  <c r="C74" i="8"/>
  <c r="B74" i="8"/>
  <c r="AF73" i="8"/>
  <c r="AE73" i="8"/>
  <c r="AD73" i="8"/>
  <c r="AC73" i="8"/>
  <c r="AB73" i="8"/>
  <c r="AA73" i="8"/>
  <c r="X73" i="8"/>
  <c r="W73" i="8"/>
  <c r="V73" i="8"/>
  <c r="U73" i="8"/>
  <c r="T73" i="8"/>
  <c r="S73" i="8"/>
  <c r="R73" i="8"/>
  <c r="Q73" i="8"/>
  <c r="O73" i="8"/>
  <c r="N73" i="8"/>
  <c r="M73" i="8"/>
  <c r="L73" i="8"/>
  <c r="K73" i="8"/>
  <c r="J73" i="8"/>
  <c r="H73" i="8"/>
  <c r="G73" i="8"/>
  <c r="F73" i="8"/>
  <c r="E73" i="8"/>
  <c r="C73" i="8"/>
  <c r="B73" i="8"/>
  <c r="AF72" i="8"/>
  <c r="AE72" i="8"/>
  <c r="AD72" i="8"/>
  <c r="AC72" i="8"/>
  <c r="AB72" i="8"/>
  <c r="AA72" i="8"/>
  <c r="X72" i="8"/>
  <c r="W72" i="8"/>
  <c r="V72" i="8"/>
  <c r="U72" i="8"/>
  <c r="T72" i="8"/>
  <c r="S72" i="8"/>
  <c r="R72" i="8"/>
  <c r="Q72" i="8"/>
  <c r="O72" i="8"/>
  <c r="N72" i="8"/>
  <c r="M72" i="8"/>
  <c r="L72" i="8"/>
  <c r="K72" i="8"/>
  <c r="J72" i="8"/>
  <c r="H72" i="8"/>
  <c r="G72" i="8"/>
  <c r="F72" i="8"/>
  <c r="E72" i="8"/>
  <c r="C72" i="8"/>
  <c r="B72" i="8"/>
  <c r="AF71" i="8"/>
  <c r="AE71" i="8"/>
  <c r="AD71" i="8"/>
  <c r="AC71" i="8"/>
  <c r="AB71" i="8"/>
  <c r="AA71" i="8"/>
  <c r="X71" i="8"/>
  <c r="W71" i="8"/>
  <c r="V71" i="8"/>
  <c r="U71" i="8"/>
  <c r="T71" i="8"/>
  <c r="S71" i="8"/>
  <c r="R71" i="8"/>
  <c r="Q71" i="8"/>
  <c r="O71" i="8"/>
  <c r="N71" i="8"/>
  <c r="M71" i="8"/>
  <c r="L71" i="8"/>
  <c r="K71" i="8"/>
  <c r="J71" i="8"/>
  <c r="H71" i="8"/>
  <c r="G71" i="8"/>
  <c r="F71" i="8"/>
  <c r="E71" i="8"/>
  <c r="C71" i="8"/>
  <c r="B71" i="8"/>
  <c r="AF70" i="8"/>
  <c r="AE70" i="8"/>
  <c r="AD70" i="8"/>
  <c r="AC70" i="8"/>
  <c r="AB70" i="8"/>
  <c r="AA70" i="8"/>
  <c r="X70" i="8"/>
  <c r="W70" i="8"/>
  <c r="V70" i="8"/>
  <c r="U70" i="8"/>
  <c r="T70" i="8"/>
  <c r="S70" i="8"/>
  <c r="R70" i="8"/>
  <c r="P70" i="8"/>
  <c r="O70" i="8"/>
  <c r="N70" i="8"/>
  <c r="M70" i="8"/>
  <c r="L70" i="8"/>
  <c r="K70" i="8"/>
  <c r="J70" i="8"/>
  <c r="H70" i="8"/>
  <c r="G70" i="8"/>
  <c r="F70" i="8"/>
  <c r="E70" i="8"/>
  <c r="C70" i="8"/>
  <c r="B70" i="8"/>
  <c r="AF69" i="8"/>
  <c r="AE69" i="8"/>
  <c r="AD69" i="8"/>
  <c r="AC69" i="8"/>
  <c r="AB69" i="8"/>
  <c r="AA69" i="8"/>
  <c r="X69" i="8"/>
  <c r="W69" i="8"/>
  <c r="V69" i="8"/>
  <c r="U69" i="8"/>
  <c r="T69" i="8"/>
  <c r="S69" i="8"/>
  <c r="R69" i="8"/>
  <c r="P69" i="8"/>
  <c r="O69" i="8"/>
  <c r="N69" i="8"/>
  <c r="M69" i="8"/>
  <c r="L69" i="8"/>
  <c r="K69" i="8"/>
  <c r="J69" i="8"/>
  <c r="H69" i="8"/>
  <c r="G69" i="8"/>
  <c r="F69" i="8"/>
  <c r="E69" i="8"/>
  <c r="C69" i="8"/>
  <c r="B69" i="8"/>
  <c r="AF68" i="8"/>
  <c r="AE68" i="8"/>
  <c r="AD68" i="8"/>
  <c r="AC68" i="8"/>
  <c r="AB68" i="8"/>
  <c r="AA68" i="8"/>
  <c r="X68" i="8"/>
  <c r="W68" i="8"/>
  <c r="V68" i="8"/>
  <c r="U68" i="8"/>
  <c r="T68" i="8"/>
  <c r="S68" i="8"/>
  <c r="R68" i="8"/>
  <c r="P68" i="8"/>
  <c r="O68" i="8"/>
  <c r="N68" i="8"/>
  <c r="M68" i="8"/>
  <c r="L68" i="8"/>
  <c r="K68" i="8"/>
  <c r="J68" i="8"/>
  <c r="H68" i="8"/>
  <c r="G68" i="8"/>
  <c r="F68" i="8"/>
  <c r="E68" i="8"/>
  <c r="C68" i="8"/>
  <c r="B68" i="8"/>
  <c r="AF67" i="8"/>
  <c r="AE67" i="8"/>
  <c r="AD67" i="8"/>
  <c r="AC67" i="8"/>
  <c r="AB67" i="8"/>
  <c r="AA67" i="8"/>
  <c r="X67" i="8"/>
  <c r="W67" i="8"/>
  <c r="V67" i="8"/>
  <c r="U67" i="8"/>
  <c r="T67" i="8"/>
  <c r="S67" i="8"/>
  <c r="R67" i="8"/>
  <c r="P67" i="8"/>
  <c r="O67" i="8"/>
  <c r="N67" i="8"/>
  <c r="M67" i="8"/>
  <c r="L67" i="8"/>
  <c r="K67" i="8"/>
  <c r="J67" i="8"/>
  <c r="H67" i="8"/>
  <c r="G67" i="8"/>
  <c r="F67" i="8"/>
  <c r="E67" i="8"/>
  <c r="C67" i="8"/>
  <c r="B67" i="8"/>
  <c r="AF66" i="8"/>
  <c r="AE66" i="8"/>
  <c r="AD66" i="8"/>
  <c r="AC66" i="8"/>
  <c r="AB66" i="8"/>
  <c r="AA66" i="8"/>
  <c r="X66" i="8"/>
  <c r="W66" i="8"/>
  <c r="V66" i="8"/>
  <c r="U66" i="8"/>
  <c r="T66" i="8"/>
  <c r="S66" i="8"/>
  <c r="R66" i="8"/>
  <c r="P66" i="8"/>
  <c r="O66" i="8"/>
  <c r="N66" i="8"/>
  <c r="M66" i="8"/>
  <c r="L66" i="8"/>
  <c r="K66" i="8"/>
  <c r="J66" i="8"/>
  <c r="H66" i="8"/>
  <c r="G66" i="8"/>
  <c r="F66" i="8"/>
  <c r="E66" i="8"/>
  <c r="C66" i="8"/>
  <c r="B66" i="8"/>
  <c r="AF65" i="8"/>
  <c r="AE65" i="8"/>
  <c r="AD65" i="8"/>
  <c r="AC65" i="8"/>
  <c r="AB65" i="8"/>
  <c r="AA65" i="8"/>
  <c r="X65" i="8"/>
  <c r="W65" i="8"/>
  <c r="V65" i="8"/>
  <c r="U65" i="8"/>
  <c r="T65" i="8"/>
  <c r="S65" i="8"/>
  <c r="R65" i="8"/>
  <c r="P65" i="8"/>
  <c r="O65" i="8"/>
  <c r="N65" i="8"/>
  <c r="M65" i="8"/>
  <c r="L65" i="8"/>
  <c r="K65" i="8"/>
  <c r="J65" i="8"/>
  <c r="H65" i="8"/>
  <c r="G65" i="8"/>
  <c r="F65" i="8"/>
  <c r="E65" i="8"/>
  <c r="C65" i="8"/>
  <c r="B65" i="8"/>
  <c r="AF64" i="8"/>
  <c r="AE64" i="8"/>
  <c r="AD64" i="8"/>
  <c r="AC64" i="8"/>
  <c r="AB64" i="8"/>
  <c r="AA64" i="8"/>
  <c r="X64" i="8"/>
  <c r="W64" i="8"/>
  <c r="V64" i="8"/>
  <c r="U64" i="8"/>
  <c r="T64" i="8"/>
  <c r="S64" i="8"/>
  <c r="R64" i="8"/>
  <c r="P64" i="8"/>
  <c r="O64" i="8"/>
  <c r="N64" i="8"/>
  <c r="M64" i="8"/>
  <c r="L64" i="8"/>
  <c r="K64" i="8"/>
  <c r="J64" i="8"/>
  <c r="H64" i="8"/>
  <c r="G64" i="8"/>
  <c r="F64" i="8"/>
  <c r="E64" i="8"/>
  <c r="C64" i="8"/>
  <c r="B64" i="8"/>
  <c r="AF63" i="8"/>
  <c r="AE63" i="8"/>
  <c r="AD63" i="8"/>
  <c r="AC63" i="8"/>
  <c r="AB63" i="8"/>
  <c r="AA63" i="8"/>
  <c r="X63" i="8"/>
  <c r="W63" i="8"/>
  <c r="V63" i="8"/>
  <c r="U63" i="8"/>
  <c r="T63" i="8"/>
  <c r="S63" i="8"/>
  <c r="R63" i="8"/>
  <c r="P63" i="8"/>
  <c r="O63" i="8"/>
  <c r="N63" i="8"/>
  <c r="M63" i="8"/>
  <c r="L63" i="8"/>
  <c r="K63" i="8"/>
  <c r="J63" i="8"/>
  <c r="H63" i="8"/>
  <c r="G63" i="8"/>
  <c r="F63" i="8"/>
  <c r="E63" i="8"/>
  <c r="C63" i="8"/>
  <c r="B63" i="8"/>
  <c r="AF62" i="8"/>
  <c r="AE62" i="8"/>
  <c r="AD62" i="8"/>
  <c r="AC62" i="8"/>
  <c r="AB62" i="8"/>
  <c r="AA62" i="8"/>
  <c r="X62" i="8"/>
  <c r="W62" i="8"/>
  <c r="V62" i="8"/>
  <c r="U62" i="8"/>
  <c r="T62" i="8"/>
  <c r="S62" i="8"/>
  <c r="R62" i="8"/>
  <c r="P62" i="8"/>
  <c r="O62" i="8"/>
  <c r="N62" i="8"/>
  <c r="M62" i="8"/>
  <c r="L62" i="8"/>
  <c r="K62" i="8"/>
  <c r="J62" i="8"/>
  <c r="H62" i="8"/>
  <c r="G62" i="8"/>
  <c r="F62" i="8"/>
  <c r="E62" i="8"/>
  <c r="C62" i="8"/>
  <c r="B62" i="8"/>
  <c r="AF61" i="8"/>
  <c r="AE61" i="8"/>
  <c r="AD61" i="8"/>
  <c r="AC61" i="8"/>
  <c r="AB61" i="8"/>
  <c r="AA61" i="8"/>
  <c r="X61" i="8"/>
  <c r="W61" i="8"/>
  <c r="V61" i="8"/>
  <c r="U61" i="8"/>
  <c r="T61" i="8"/>
  <c r="S61" i="8"/>
  <c r="R61" i="8"/>
  <c r="P61" i="8"/>
  <c r="O61" i="8"/>
  <c r="N61" i="8"/>
  <c r="M61" i="8"/>
  <c r="L61" i="8"/>
  <c r="K61" i="8"/>
  <c r="J61" i="8"/>
  <c r="H61" i="8"/>
  <c r="G61" i="8"/>
  <c r="F61" i="8"/>
  <c r="E61" i="8"/>
  <c r="C61" i="8"/>
  <c r="B61" i="8"/>
  <c r="AF60" i="8"/>
  <c r="AE60" i="8"/>
  <c r="AD60" i="8"/>
  <c r="AC60" i="8"/>
  <c r="AB60" i="8"/>
  <c r="AA60" i="8"/>
  <c r="X60" i="8"/>
  <c r="W60" i="8"/>
  <c r="V60" i="8"/>
  <c r="U60" i="8"/>
  <c r="T60" i="8"/>
  <c r="S60" i="8"/>
  <c r="R60" i="8"/>
  <c r="P60" i="8"/>
  <c r="O60" i="8"/>
  <c r="N60" i="8"/>
  <c r="M60" i="8"/>
  <c r="L60" i="8"/>
  <c r="K60" i="8"/>
  <c r="J60" i="8"/>
  <c r="H60" i="8"/>
  <c r="G60" i="8"/>
  <c r="F60" i="8"/>
  <c r="E60" i="8"/>
  <c r="C60" i="8"/>
  <c r="B60" i="8"/>
  <c r="AF59" i="8"/>
  <c r="AE59" i="8"/>
  <c r="AD59" i="8"/>
  <c r="AC59" i="8"/>
  <c r="AB59" i="8"/>
  <c r="AA59" i="8"/>
  <c r="Y59" i="8"/>
  <c r="X59" i="8"/>
  <c r="W59" i="8"/>
  <c r="V59" i="8"/>
  <c r="U59" i="8"/>
  <c r="T59" i="8"/>
  <c r="S59" i="8"/>
  <c r="R59" i="8"/>
  <c r="P59" i="8"/>
  <c r="O59" i="8"/>
  <c r="N59" i="8"/>
  <c r="M59" i="8"/>
  <c r="L59" i="8"/>
  <c r="K59" i="8"/>
  <c r="J59" i="8"/>
  <c r="H59" i="8"/>
  <c r="G59" i="8"/>
  <c r="F59" i="8"/>
  <c r="E59" i="8"/>
  <c r="C59" i="8"/>
  <c r="B59" i="8"/>
  <c r="AF58" i="8"/>
  <c r="AE58" i="8"/>
  <c r="AD58" i="8"/>
  <c r="AC58" i="8"/>
  <c r="AB58" i="8"/>
  <c r="AA58" i="8"/>
  <c r="Y58" i="8"/>
  <c r="X58" i="8"/>
  <c r="W58" i="8"/>
  <c r="V58" i="8"/>
  <c r="U58" i="8"/>
  <c r="T58" i="8"/>
  <c r="S58" i="8"/>
  <c r="R58" i="8"/>
  <c r="P58" i="8"/>
  <c r="O58" i="8"/>
  <c r="N58" i="8"/>
  <c r="M58" i="8"/>
  <c r="L58" i="8"/>
  <c r="K58" i="8"/>
  <c r="J58" i="8"/>
  <c r="H58" i="8"/>
  <c r="G58" i="8"/>
  <c r="F58" i="8"/>
  <c r="E58" i="8"/>
  <c r="C58" i="8"/>
  <c r="B58" i="8"/>
  <c r="AF57" i="8"/>
  <c r="AE57" i="8"/>
  <c r="AD57" i="8"/>
  <c r="AC57" i="8"/>
  <c r="AB57" i="8"/>
  <c r="AA57" i="8"/>
  <c r="Y57" i="8"/>
  <c r="X57" i="8"/>
  <c r="W57" i="8"/>
  <c r="V57" i="8"/>
  <c r="U57" i="8"/>
  <c r="T57" i="8"/>
  <c r="S57" i="8"/>
  <c r="R57" i="8"/>
  <c r="P57" i="8"/>
  <c r="O57" i="8"/>
  <c r="N57" i="8"/>
  <c r="M57" i="8"/>
  <c r="L57" i="8"/>
  <c r="K57" i="8"/>
  <c r="J57" i="8"/>
  <c r="H57" i="8"/>
  <c r="G57" i="8"/>
  <c r="F57" i="8"/>
  <c r="E57" i="8"/>
  <c r="C57" i="8"/>
  <c r="B57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P56" i="8"/>
  <c r="O56" i="8"/>
  <c r="N56" i="8"/>
  <c r="M56" i="8"/>
  <c r="L56" i="8"/>
  <c r="K56" i="8"/>
  <c r="J56" i="8"/>
  <c r="H56" i="8"/>
  <c r="G56" i="8"/>
  <c r="F56" i="8"/>
  <c r="E56" i="8"/>
  <c r="C56" i="8"/>
  <c r="B56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P55" i="8"/>
  <c r="O55" i="8"/>
  <c r="N55" i="8"/>
  <c r="M55" i="8"/>
  <c r="L55" i="8"/>
  <c r="K55" i="8"/>
  <c r="J55" i="8"/>
  <c r="H55" i="8"/>
  <c r="G55" i="8"/>
  <c r="F55" i="8"/>
  <c r="E55" i="8"/>
  <c r="C55" i="8"/>
  <c r="B55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P54" i="8"/>
  <c r="O54" i="8"/>
  <c r="N54" i="8"/>
  <c r="M54" i="8"/>
  <c r="L54" i="8"/>
  <c r="K54" i="8"/>
  <c r="J54" i="8"/>
  <c r="H54" i="8"/>
  <c r="G54" i="8"/>
  <c r="F54" i="8"/>
  <c r="E54" i="8"/>
  <c r="C54" i="8"/>
  <c r="B54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Q53" i="8"/>
  <c r="P53" i="8"/>
  <c r="O53" i="8"/>
  <c r="N53" i="8"/>
  <c r="M53" i="8"/>
  <c r="L53" i="8"/>
  <c r="K53" i="8"/>
  <c r="J53" i="8"/>
  <c r="H53" i="8"/>
  <c r="G53" i="8"/>
  <c r="F53" i="8"/>
  <c r="E53" i="8"/>
  <c r="C53" i="8"/>
  <c r="B53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Q52" i="8"/>
  <c r="P52" i="8"/>
  <c r="O52" i="8"/>
  <c r="N52" i="8"/>
  <c r="M52" i="8"/>
  <c r="L52" i="8"/>
  <c r="K52" i="8"/>
  <c r="J52" i="8"/>
  <c r="H52" i="8"/>
  <c r="G52" i="8"/>
  <c r="F52" i="8"/>
  <c r="E52" i="8"/>
  <c r="C52" i="8"/>
  <c r="B52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Q51" i="8"/>
  <c r="P51" i="8"/>
  <c r="O51" i="8"/>
  <c r="N51" i="8"/>
  <c r="M51" i="8"/>
  <c r="L51" i="8"/>
  <c r="K51" i="8"/>
  <c r="J51" i="8"/>
  <c r="H51" i="8"/>
  <c r="G51" i="8"/>
  <c r="F51" i="8"/>
  <c r="E51" i="8"/>
  <c r="C51" i="8"/>
  <c r="B51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Q50" i="8"/>
  <c r="P50" i="8"/>
  <c r="O50" i="8"/>
  <c r="N50" i="8"/>
  <c r="M50" i="8"/>
  <c r="L50" i="8"/>
  <c r="K50" i="8"/>
  <c r="J50" i="8"/>
  <c r="H50" i="8"/>
  <c r="G50" i="8"/>
  <c r="F50" i="8"/>
  <c r="E50" i="8"/>
  <c r="C50" i="8"/>
  <c r="B50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Q49" i="8"/>
  <c r="P49" i="8"/>
  <c r="O49" i="8"/>
  <c r="N49" i="8"/>
  <c r="M49" i="8"/>
  <c r="L49" i="8"/>
  <c r="K49" i="8"/>
  <c r="J49" i="8"/>
  <c r="H49" i="8"/>
  <c r="G49" i="8"/>
  <c r="F49" i="8"/>
  <c r="E49" i="8"/>
  <c r="C49" i="8"/>
  <c r="B49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Q48" i="8"/>
  <c r="P48" i="8"/>
  <c r="O48" i="8"/>
  <c r="N48" i="8"/>
  <c r="M48" i="8"/>
  <c r="L48" i="8"/>
  <c r="K48" i="8"/>
  <c r="J48" i="8"/>
  <c r="H48" i="8"/>
  <c r="G48" i="8"/>
  <c r="F48" i="8"/>
  <c r="E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Q47" i="8"/>
  <c r="P47" i="8"/>
  <c r="O47" i="8"/>
  <c r="N47" i="8"/>
  <c r="M47" i="8"/>
  <c r="L47" i="8"/>
  <c r="K47" i="8"/>
  <c r="J47" i="8"/>
  <c r="H47" i="8"/>
  <c r="G47" i="8"/>
  <c r="F47" i="8"/>
  <c r="E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Q46" i="8"/>
  <c r="P46" i="8"/>
  <c r="O46" i="8"/>
  <c r="N46" i="8"/>
  <c r="M46" i="8"/>
  <c r="L46" i="8"/>
  <c r="K46" i="8"/>
  <c r="J46" i="8"/>
  <c r="H46" i="8"/>
  <c r="G46" i="8"/>
  <c r="F46" i="8"/>
  <c r="E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Q45" i="8"/>
  <c r="P45" i="8"/>
  <c r="O45" i="8"/>
  <c r="N45" i="8"/>
  <c r="M45" i="8"/>
  <c r="L45" i="8"/>
  <c r="K45" i="8"/>
  <c r="J45" i="8"/>
  <c r="H45" i="8"/>
  <c r="G45" i="8"/>
  <c r="F45" i="8"/>
  <c r="E45" i="8"/>
  <c r="C45" i="8"/>
  <c r="B45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Q44" i="8"/>
  <c r="P44" i="8"/>
  <c r="O44" i="8"/>
  <c r="N44" i="8"/>
  <c r="M44" i="8"/>
  <c r="L44" i="8"/>
  <c r="K44" i="8"/>
  <c r="J44" i="8"/>
  <c r="H44" i="8"/>
  <c r="G44" i="8"/>
  <c r="F44" i="8"/>
  <c r="E44" i="8"/>
  <c r="C44" i="8"/>
  <c r="B44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Q43" i="8"/>
  <c r="P43" i="8"/>
  <c r="O43" i="8"/>
  <c r="N43" i="8"/>
  <c r="M43" i="8"/>
  <c r="L43" i="8"/>
  <c r="K43" i="8"/>
  <c r="J43" i="8"/>
  <c r="H43" i="8"/>
  <c r="G43" i="8"/>
  <c r="F43" i="8"/>
  <c r="E43" i="8"/>
  <c r="C43" i="8"/>
  <c r="B43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Q42" i="8"/>
  <c r="P42" i="8"/>
  <c r="O42" i="8"/>
  <c r="N42" i="8"/>
  <c r="M42" i="8"/>
  <c r="L42" i="8"/>
  <c r="K42" i="8"/>
  <c r="J42" i="8"/>
  <c r="H42" i="8"/>
  <c r="G42" i="8"/>
  <c r="F42" i="8"/>
  <c r="E42" i="8"/>
  <c r="C42" i="8"/>
  <c r="B42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Q41" i="8"/>
  <c r="P41" i="8"/>
  <c r="O41" i="8"/>
  <c r="N41" i="8"/>
  <c r="M41" i="8"/>
  <c r="L41" i="8"/>
  <c r="K41" i="8"/>
  <c r="J41" i="8"/>
  <c r="H41" i="8"/>
  <c r="G41" i="8"/>
  <c r="F41" i="8"/>
  <c r="E41" i="8"/>
  <c r="C41" i="8"/>
  <c r="B41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Q40" i="8"/>
  <c r="P40" i="8"/>
  <c r="O40" i="8"/>
  <c r="N40" i="8"/>
  <c r="M40" i="8"/>
  <c r="L40" i="8"/>
  <c r="K40" i="8"/>
  <c r="J40" i="8"/>
  <c r="H40" i="8"/>
  <c r="G40" i="8"/>
  <c r="F40" i="8"/>
  <c r="E40" i="8"/>
  <c r="C40" i="8"/>
  <c r="B40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Q39" i="8"/>
  <c r="P39" i="8"/>
  <c r="O39" i="8"/>
  <c r="N39" i="8"/>
  <c r="M39" i="8"/>
  <c r="L39" i="8"/>
  <c r="K39" i="8"/>
  <c r="J39" i="8"/>
  <c r="H39" i="8"/>
  <c r="G39" i="8"/>
  <c r="F39" i="8"/>
  <c r="E39" i="8"/>
  <c r="C39" i="8"/>
  <c r="B39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Q38" i="8"/>
  <c r="P38" i="8"/>
  <c r="O38" i="8"/>
  <c r="N38" i="8"/>
  <c r="M38" i="8"/>
  <c r="L38" i="8"/>
  <c r="K38" i="8"/>
  <c r="J38" i="8"/>
  <c r="H38" i="8"/>
  <c r="G38" i="8"/>
  <c r="F38" i="8"/>
  <c r="E38" i="8"/>
  <c r="C38" i="8"/>
  <c r="B38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Q37" i="8"/>
  <c r="P37" i="8"/>
  <c r="O37" i="8"/>
  <c r="N37" i="8"/>
  <c r="M37" i="8"/>
  <c r="L37" i="8"/>
  <c r="K37" i="8"/>
  <c r="J37" i="8"/>
  <c r="H37" i="8"/>
  <c r="G37" i="8"/>
  <c r="F37" i="8"/>
  <c r="E37" i="8"/>
  <c r="C37" i="8"/>
  <c r="B37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Q36" i="8"/>
  <c r="P36" i="8"/>
  <c r="O36" i="8"/>
  <c r="N36" i="8"/>
  <c r="M36" i="8"/>
  <c r="L36" i="8"/>
  <c r="K36" i="8"/>
  <c r="J36" i="8"/>
  <c r="H36" i="8"/>
  <c r="G36" i="8"/>
  <c r="F36" i="8"/>
  <c r="E36" i="8"/>
  <c r="C36" i="8"/>
  <c r="B36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Q35" i="8"/>
  <c r="P35" i="8"/>
  <c r="O35" i="8"/>
  <c r="N35" i="8"/>
  <c r="M35" i="8"/>
  <c r="L35" i="8"/>
  <c r="K35" i="8"/>
  <c r="J35" i="8"/>
  <c r="H35" i="8"/>
  <c r="G35" i="8"/>
  <c r="F35" i="8"/>
  <c r="E35" i="8"/>
  <c r="C35" i="8"/>
  <c r="B35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Q34" i="8"/>
  <c r="P34" i="8"/>
  <c r="O34" i="8"/>
  <c r="N34" i="8"/>
  <c r="M34" i="8"/>
  <c r="L34" i="8"/>
  <c r="K34" i="8"/>
  <c r="J34" i="8"/>
  <c r="H34" i="8"/>
  <c r="G34" i="8"/>
  <c r="F34" i="8"/>
  <c r="E34" i="8"/>
  <c r="C34" i="8"/>
  <c r="B34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Q33" i="8"/>
  <c r="P33" i="8"/>
  <c r="O33" i="8"/>
  <c r="N33" i="8"/>
  <c r="M33" i="8"/>
  <c r="L33" i="8"/>
  <c r="K33" i="8"/>
  <c r="J33" i="8"/>
  <c r="H33" i="8"/>
  <c r="G33" i="8"/>
  <c r="F33" i="8"/>
  <c r="E33" i="8"/>
  <c r="C33" i="8"/>
  <c r="B33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Q32" i="8"/>
  <c r="P32" i="8"/>
  <c r="O32" i="8"/>
  <c r="N32" i="8"/>
  <c r="M32" i="8"/>
  <c r="L32" i="8"/>
  <c r="K32" i="8"/>
  <c r="J32" i="8"/>
  <c r="H32" i="8"/>
  <c r="G32" i="8"/>
  <c r="F32" i="8"/>
  <c r="E32" i="8"/>
  <c r="C32" i="8"/>
  <c r="B32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Q31" i="8"/>
  <c r="P31" i="8"/>
  <c r="O31" i="8"/>
  <c r="N31" i="8"/>
  <c r="M31" i="8"/>
  <c r="L31" i="8"/>
  <c r="K31" i="8"/>
  <c r="J31" i="8"/>
  <c r="H31" i="8"/>
  <c r="G31" i="8"/>
  <c r="F31" i="8"/>
  <c r="E31" i="8"/>
  <c r="C31" i="8"/>
  <c r="B31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Q30" i="8"/>
  <c r="P30" i="8"/>
  <c r="O30" i="8"/>
  <c r="N30" i="8"/>
  <c r="M30" i="8"/>
  <c r="L30" i="8"/>
  <c r="K30" i="8"/>
  <c r="J30" i="8"/>
  <c r="H30" i="8"/>
  <c r="G30" i="8"/>
  <c r="F30" i="8"/>
  <c r="E30" i="8"/>
  <c r="D30" i="8"/>
  <c r="C30" i="8"/>
  <c r="B30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R29" i="8"/>
  <c r="Q29" i="8"/>
  <c r="P29" i="8"/>
  <c r="O29" i="8"/>
  <c r="N29" i="8"/>
  <c r="M29" i="8"/>
  <c r="L29" i="8"/>
  <c r="K29" i="8"/>
  <c r="J29" i="8"/>
  <c r="H29" i="8"/>
  <c r="G29" i="8"/>
  <c r="F29" i="8"/>
  <c r="E29" i="8"/>
  <c r="D29" i="8"/>
  <c r="C29" i="8"/>
  <c r="B29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P53" i="7"/>
  <c r="J53" i="7"/>
  <c r="I53" i="7"/>
  <c r="H53" i="7"/>
  <c r="C53" i="7" s="1"/>
  <c r="D53" i="7" s="1"/>
  <c r="P52" i="7"/>
  <c r="J52" i="7"/>
  <c r="H52" i="7"/>
  <c r="P51" i="7"/>
  <c r="J51" i="7"/>
  <c r="I51" i="7"/>
  <c r="H51" i="7"/>
  <c r="C51" i="7" s="1"/>
  <c r="D51" i="7" s="1"/>
  <c r="P50" i="7"/>
  <c r="J50" i="7"/>
  <c r="P49" i="7"/>
  <c r="J49" i="7"/>
  <c r="P48" i="7"/>
  <c r="J48" i="7"/>
  <c r="P47" i="7"/>
  <c r="J47" i="7"/>
  <c r="I47" i="7"/>
  <c r="H47" i="7"/>
  <c r="C47" i="7" s="1"/>
  <c r="D47" i="7" s="1"/>
  <c r="P46" i="7"/>
  <c r="J46" i="7"/>
  <c r="H46" i="7"/>
  <c r="P45" i="7"/>
  <c r="J45" i="7"/>
  <c r="P44" i="7"/>
  <c r="J44" i="7"/>
  <c r="P43" i="7"/>
  <c r="J43" i="7"/>
  <c r="I43" i="7"/>
  <c r="H43" i="7"/>
  <c r="C43" i="7" s="1"/>
  <c r="D43" i="7" s="1"/>
  <c r="P42" i="7"/>
  <c r="J42" i="7"/>
  <c r="P41" i="7"/>
  <c r="J41" i="7"/>
  <c r="H41" i="7"/>
  <c r="P40" i="7"/>
  <c r="J40" i="7"/>
  <c r="H40" i="7"/>
  <c r="P39" i="7"/>
  <c r="J39" i="7"/>
  <c r="H39" i="7"/>
  <c r="P38" i="7"/>
  <c r="J38" i="7"/>
  <c r="P37" i="7"/>
  <c r="J37" i="7"/>
  <c r="P36" i="7"/>
  <c r="J36" i="7"/>
  <c r="P35" i="7"/>
  <c r="J35" i="7"/>
  <c r="P34" i="7"/>
  <c r="J34" i="7"/>
  <c r="H34" i="7"/>
  <c r="C34" i="7" s="1"/>
  <c r="D34" i="7" s="1"/>
  <c r="P33" i="7"/>
  <c r="J33" i="7"/>
  <c r="P32" i="7"/>
  <c r="J32" i="7"/>
  <c r="H32" i="7"/>
  <c r="P31" i="7"/>
  <c r="J31" i="7"/>
  <c r="H31" i="7"/>
  <c r="P30" i="7"/>
  <c r="J30" i="7"/>
  <c r="P29" i="7"/>
  <c r="J29" i="7"/>
  <c r="P28" i="7"/>
  <c r="J28" i="7"/>
  <c r="H28" i="7"/>
  <c r="P27" i="7"/>
  <c r="J27" i="7"/>
  <c r="H27" i="7"/>
  <c r="C27" i="7" s="1"/>
  <c r="D27" i="7" s="1"/>
  <c r="P26" i="7"/>
  <c r="J26" i="7"/>
  <c r="P25" i="7"/>
  <c r="J25" i="7"/>
  <c r="P24" i="7"/>
  <c r="J24" i="7"/>
  <c r="P23" i="7"/>
  <c r="J23" i="7"/>
  <c r="H23" i="7"/>
  <c r="P22" i="7"/>
  <c r="J22" i="7"/>
  <c r="P21" i="7"/>
  <c r="J21" i="7"/>
  <c r="P20" i="7"/>
  <c r="J20" i="7"/>
  <c r="H20" i="7"/>
  <c r="P19" i="7"/>
  <c r="J19" i="7"/>
  <c r="P18" i="7"/>
  <c r="J18" i="7"/>
  <c r="I18" i="7"/>
  <c r="H18" i="7"/>
  <c r="C18" i="7" s="1"/>
  <c r="D18" i="7" s="1"/>
  <c r="P17" i="7"/>
  <c r="J17" i="7"/>
  <c r="P16" i="7"/>
  <c r="J16" i="7"/>
  <c r="P15" i="7"/>
  <c r="J15" i="7"/>
  <c r="P14" i="7"/>
  <c r="J14" i="7"/>
  <c r="H14" i="7"/>
  <c r="C14" i="7" s="1"/>
  <c r="D14" i="7" s="1"/>
  <c r="P13" i="7"/>
  <c r="J13" i="7"/>
  <c r="H13" i="7"/>
  <c r="P12" i="7"/>
  <c r="J12" i="7"/>
  <c r="H12" i="7"/>
  <c r="C12" i="7" s="1"/>
  <c r="D12" i="7" s="1"/>
  <c r="P11" i="7"/>
  <c r="J11" i="7"/>
  <c r="H11" i="7"/>
  <c r="P10" i="7"/>
  <c r="J10" i="7"/>
  <c r="H10" i="7"/>
  <c r="P9" i="7"/>
  <c r="J9" i="7"/>
  <c r="H9" i="7"/>
  <c r="P8" i="7"/>
  <c r="J8" i="7"/>
  <c r="H8" i="7"/>
  <c r="P7" i="7"/>
  <c r="J7" i="7"/>
  <c r="P6" i="7"/>
  <c r="J6" i="7"/>
  <c r="P5" i="7"/>
  <c r="J5" i="7"/>
  <c r="H5" i="7"/>
  <c r="P4" i="7"/>
  <c r="J4" i="7"/>
  <c r="H4" i="7"/>
  <c r="P3" i="7"/>
  <c r="J3" i="7"/>
  <c r="P2" i="7"/>
  <c r="J2" i="7"/>
  <c r="C11" i="6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5" i="6"/>
  <c r="C6" i="6" s="1"/>
  <c r="C7" i="6" s="1"/>
  <c r="C8" i="6" s="1"/>
  <c r="C9" i="6" s="1"/>
  <c r="C10" i="6" s="1"/>
  <c r="C3" i="6"/>
  <c r="C4" i="6" s="1"/>
  <c r="C2" i="6"/>
  <c r="G47" i="4"/>
  <c r="E47" i="4"/>
  <c r="B47" i="4"/>
  <c r="A47" i="4"/>
  <c r="G46" i="4"/>
  <c r="E46" i="4"/>
  <c r="B46" i="4"/>
  <c r="A46" i="4"/>
  <c r="G45" i="4"/>
  <c r="E45" i="4"/>
  <c r="B45" i="4"/>
  <c r="A45" i="4"/>
  <c r="G44" i="4"/>
  <c r="E44" i="4"/>
  <c r="B44" i="4"/>
  <c r="A44" i="4"/>
  <c r="G43" i="4"/>
  <c r="E43" i="4"/>
  <c r="B43" i="4"/>
  <c r="A43" i="4"/>
  <c r="G42" i="4"/>
  <c r="E42" i="4"/>
  <c r="B42" i="4"/>
  <c r="A42" i="4"/>
  <c r="G41" i="4"/>
  <c r="E41" i="4"/>
  <c r="B41" i="4"/>
  <c r="A41" i="4"/>
  <c r="G40" i="4"/>
  <c r="E40" i="4"/>
  <c r="B40" i="4"/>
  <c r="A40" i="4"/>
  <c r="G39" i="4"/>
  <c r="E39" i="4"/>
  <c r="B39" i="4"/>
  <c r="A39" i="4"/>
  <c r="G38" i="4"/>
  <c r="E38" i="4"/>
  <c r="B38" i="4"/>
  <c r="A38" i="4"/>
  <c r="G37" i="4"/>
  <c r="E37" i="4"/>
  <c r="B37" i="4"/>
  <c r="A37" i="4"/>
  <c r="G36" i="4"/>
  <c r="E36" i="4"/>
  <c r="B36" i="4"/>
  <c r="A36" i="4"/>
  <c r="G35" i="4"/>
  <c r="E35" i="4"/>
  <c r="B35" i="4"/>
  <c r="A35" i="4"/>
  <c r="G34" i="4"/>
  <c r="E34" i="4"/>
  <c r="B34" i="4"/>
  <c r="A34" i="4"/>
  <c r="G33" i="4"/>
  <c r="E33" i="4"/>
  <c r="B33" i="4"/>
  <c r="A33" i="4"/>
  <c r="G32" i="4"/>
  <c r="E32" i="4"/>
  <c r="B32" i="4"/>
  <c r="A32" i="4"/>
  <c r="G31" i="4"/>
  <c r="E31" i="4"/>
  <c r="B31" i="4"/>
  <c r="A31" i="4"/>
  <c r="G30" i="4"/>
  <c r="E30" i="4"/>
  <c r="B30" i="4"/>
  <c r="A30" i="4"/>
  <c r="G29" i="4"/>
  <c r="E29" i="4"/>
  <c r="B29" i="4"/>
  <c r="A29" i="4"/>
  <c r="G28" i="4"/>
  <c r="E28" i="4"/>
  <c r="B28" i="4"/>
  <c r="A28" i="4"/>
  <c r="G27" i="4"/>
  <c r="E27" i="4"/>
  <c r="B27" i="4"/>
  <c r="A27" i="4"/>
  <c r="G26" i="4"/>
  <c r="E26" i="4"/>
  <c r="B26" i="4"/>
  <c r="A26" i="4"/>
  <c r="G25" i="4"/>
  <c r="E25" i="4"/>
  <c r="B25" i="4"/>
  <c r="A25" i="4"/>
  <c r="G24" i="4"/>
  <c r="E24" i="4"/>
  <c r="B24" i="4"/>
  <c r="A24" i="4"/>
  <c r="G23" i="4"/>
  <c r="E23" i="4"/>
  <c r="B23" i="4"/>
  <c r="A23" i="4"/>
  <c r="G22" i="4"/>
  <c r="E22" i="4"/>
  <c r="B22" i="4"/>
  <c r="A22" i="4"/>
  <c r="G21" i="4"/>
  <c r="E21" i="4"/>
  <c r="B21" i="4"/>
  <c r="A21" i="4"/>
  <c r="G20" i="4"/>
  <c r="E20" i="4"/>
  <c r="B20" i="4"/>
  <c r="A20" i="4"/>
  <c r="G19" i="4"/>
  <c r="E19" i="4"/>
  <c r="B19" i="4"/>
  <c r="A19" i="4"/>
  <c r="G18" i="4"/>
  <c r="E18" i="4"/>
  <c r="B18" i="4"/>
  <c r="A18" i="4"/>
  <c r="G17" i="4"/>
  <c r="E17" i="4"/>
  <c r="B17" i="4"/>
  <c r="A17" i="4"/>
  <c r="G16" i="4"/>
  <c r="E16" i="4"/>
  <c r="B16" i="4"/>
  <c r="A16" i="4"/>
  <c r="G15" i="4"/>
  <c r="E15" i="4"/>
  <c r="B15" i="4"/>
  <c r="A15" i="4"/>
  <c r="G14" i="4"/>
  <c r="E14" i="4"/>
  <c r="B14" i="4"/>
  <c r="A14" i="4"/>
  <c r="G13" i="4"/>
  <c r="E13" i="4"/>
  <c r="B13" i="4"/>
  <c r="A13" i="4"/>
  <c r="G12" i="4"/>
  <c r="E12" i="4"/>
  <c r="B12" i="4"/>
  <c r="A12" i="4"/>
  <c r="G11" i="4"/>
  <c r="E11" i="4"/>
  <c r="B11" i="4"/>
  <c r="A11" i="4"/>
  <c r="G10" i="4"/>
  <c r="E10" i="4"/>
  <c r="B10" i="4"/>
  <c r="A10" i="4"/>
  <c r="G9" i="4"/>
  <c r="E9" i="4"/>
  <c r="B9" i="4"/>
  <c r="A9" i="4"/>
  <c r="G8" i="4"/>
  <c r="E8" i="4"/>
  <c r="B8" i="4"/>
  <c r="A8" i="4"/>
  <c r="G7" i="4"/>
  <c r="E7" i="4"/>
  <c r="B7" i="4"/>
  <c r="A7" i="4"/>
  <c r="G6" i="4"/>
  <c r="E6" i="4"/>
  <c r="B6" i="4"/>
  <c r="A6" i="4"/>
  <c r="G5" i="4"/>
  <c r="E5" i="4"/>
  <c r="B5" i="4"/>
  <c r="A5" i="4"/>
  <c r="G4" i="4"/>
  <c r="E4" i="4"/>
  <c r="B4" i="4"/>
  <c r="A4" i="4"/>
  <c r="G3" i="4"/>
  <c r="E3" i="4"/>
  <c r="B3" i="4"/>
  <c r="A3" i="4"/>
  <c r="G2" i="4"/>
  <c r="E2" i="4"/>
  <c r="B2" i="4"/>
  <c r="A2" i="4"/>
  <c r="G1" i="4"/>
  <c r="F1" i="4"/>
  <c r="E1" i="4"/>
  <c r="D1" i="4"/>
  <c r="C1" i="4"/>
  <c r="B1" i="4"/>
  <c r="A1" i="4"/>
  <c r="AP133" i="2"/>
  <c r="AI133" i="2"/>
  <c r="T133" i="2"/>
  <c r="S133" i="2"/>
  <c r="R133" i="2"/>
  <c r="Q133" i="2"/>
  <c r="BF132" i="2"/>
  <c r="AP132" i="2"/>
  <c r="AI132" i="2"/>
  <c r="X132" i="2"/>
  <c r="T132" i="2"/>
  <c r="S132" i="2"/>
  <c r="R132" i="2"/>
  <c r="Q132" i="2"/>
  <c r="BF131" i="2"/>
  <c r="AP131" i="2"/>
  <c r="AI131" i="2"/>
  <c r="X131" i="2"/>
  <c r="T131" i="2"/>
  <c r="S131" i="2"/>
  <c r="R131" i="2"/>
  <c r="Q131" i="2"/>
  <c r="BF130" i="2"/>
  <c r="AP130" i="2"/>
  <c r="AI130" i="2"/>
  <c r="X130" i="2"/>
  <c r="T130" i="2"/>
  <c r="S130" i="2"/>
  <c r="R130" i="2"/>
  <c r="Q130" i="2"/>
  <c r="BF129" i="2"/>
  <c r="AQ129" i="2"/>
  <c r="AI129" i="2"/>
  <c r="X129" i="2"/>
  <c r="T129" i="2"/>
  <c r="S129" i="2"/>
  <c r="R129" i="2"/>
  <c r="BF128" i="2"/>
  <c r="AQ128" i="2"/>
  <c r="AI128" i="2"/>
  <c r="X128" i="2"/>
  <c r="T128" i="2"/>
  <c r="S128" i="2"/>
  <c r="R128" i="2"/>
  <c r="P128" i="2"/>
  <c r="BF127" i="2"/>
  <c r="AQ127" i="2"/>
  <c r="AI127" i="2"/>
  <c r="X127" i="2"/>
  <c r="T127" i="2"/>
  <c r="S127" i="2"/>
  <c r="R127" i="2"/>
  <c r="P127" i="2"/>
  <c r="G127" i="2"/>
  <c r="BF126" i="2"/>
  <c r="AQ126" i="2"/>
  <c r="AI126" i="2"/>
  <c r="X126" i="2"/>
  <c r="T126" i="2"/>
  <c r="S126" i="2"/>
  <c r="R126" i="2"/>
  <c r="P126" i="2"/>
  <c r="G126" i="2"/>
  <c r="BF125" i="2"/>
  <c r="AQ125" i="2"/>
  <c r="AI125" i="2"/>
  <c r="X125" i="2"/>
  <c r="T125" i="2"/>
  <c r="S125" i="2"/>
  <c r="R125" i="2"/>
  <c r="P125" i="2"/>
  <c r="G125" i="2"/>
  <c r="BF124" i="2"/>
  <c r="AQ124" i="2"/>
  <c r="AM124" i="2"/>
  <c r="AI124" i="2"/>
  <c r="X124" i="2"/>
  <c r="T124" i="2"/>
  <c r="S124" i="2"/>
  <c r="R124" i="2"/>
  <c r="P124" i="2"/>
  <c r="G124" i="2"/>
  <c r="BK123" i="2"/>
  <c r="BF123" i="2"/>
  <c r="AS123" i="2"/>
  <c r="AQ123" i="2"/>
  <c r="AM123" i="2"/>
  <c r="AI123" i="2"/>
  <c r="X123" i="2"/>
  <c r="T123" i="2"/>
  <c r="S123" i="2"/>
  <c r="R123" i="2"/>
  <c r="P123" i="2"/>
  <c r="G123" i="2"/>
  <c r="BK122" i="2"/>
  <c r="BF122" i="2"/>
  <c r="AS122" i="2"/>
  <c r="AQ122" i="2"/>
  <c r="AM122" i="2"/>
  <c r="AI122" i="2"/>
  <c r="X122" i="2"/>
  <c r="T122" i="2"/>
  <c r="S122" i="2"/>
  <c r="P122" i="2"/>
  <c r="O122" i="2"/>
  <c r="M122" i="2"/>
  <c r="G122" i="2"/>
  <c r="BK121" i="2"/>
  <c r="BG121" i="2"/>
  <c r="BF121" i="2"/>
  <c r="AS121" i="2"/>
  <c r="AQ121" i="2"/>
  <c r="AM121" i="2"/>
  <c r="AI121" i="2"/>
  <c r="X121" i="2"/>
  <c r="T121" i="2"/>
  <c r="S121" i="2"/>
  <c r="Q121" i="2"/>
  <c r="P121" i="2"/>
  <c r="O121" i="2"/>
  <c r="M121" i="2"/>
  <c r="G121" i="2"/>
  <c r="BK120" i="2"/>
  <c r="BG120" i="2"/>
  <c r="BF120" i="2"/>
  <c r="AS120" i="2"/>
  <c r="AQ120" i="2"/>
  <c r="AM120" i="2"/>
  <c r="AI120" i="2"/>
  <c r="AF120" i="2"/>
  <c r="X120" i="2"/>
  <c r="T120" i="2"/>
  <c r="S120" i="2"/>
  <c r="Q120" i="2"/>
  <c r="P120" i="2"/>
  <c r="O120" i="2"/>
  <c r="M120" i="2"/>
  <c r="G120" i="2"/>
  <c r="C120" i="2"/>
  <c r="BK119" i="2"/>
  <c r="BJ119" i="2"/>
  <c r="BG119" i="2"/>
  <c r="BF119" i="2"/>
  <c r="BA119" i="2"/>
  <c r="AS119" i="2"/>
  <c r="AQ119" i="2"/>
  <c r="AM119" i="2"/>
  <c r="AI119" i="2"/>
  <c r="AF119" i="2"/>
  <c r="X119" i="2"/>
  <c r="T119" i="2"/>
  <c r="S119" i="2"/>
  <c r="Q119" i="2"/>
  <c r="P119" i="2"/>
  <c r="O119" i="2"/>
  <c r="M119" i="2"/>
  <c r="G119" i="2"/>
  <c r="C119" i="2"/>
  <c r="BK118" i="2"/>
  <c r="BJ118" i="2"/>
  <c r="BG118" i="2"/>
  <c r="BF118" i="2"/>
  <c r="BA118" i="2"/>
  <c r="AS118" i="2"/>
  <c r="AQ118" i="2"/>
  <c r="AM118" i="2"/>
  <c r="AI118" i="2"/>
  <c r="AF118" i="2"/>
  <c r="X118" i="2"/>
  <c r="T118" i="2"/>
  <c r="S118" i="2"/>
  <c r="Q118" i="2"/>
  <c r="P118" i="2"/>
  <c r="O118" i="2"/>
  <c r="M118" i="2"/>
  <c r="J118" i="2"/>
  <c r="G118" i="2"/>
  <c r="C118" i="2"/>
  <c r="BK117" i="2"/>
  <c r="BJ117" i="2"/>
  <c r="BG117" i="2"/>
  <c r="BF117" i="2"/>
  <c r="BB117" i="2"/>
  <c r="BA117" i="2"/>
  <c r="AS117" i="2"/>
  <c r="AQ117" i="2"/>
  <c r="AM117" i="2"/>
  <c r="AI117" i="2"/>
  <c r="AG117" i="2"/>
  <c r="AF117" i="2"/>
  <c r="X117" i="2"/>
  <c r="T117" i="2"/>
  <c r="S117" i="2"/>
  <c r="Q117" i="2"/>
  <c r="P117" i="2"/>
  <c r="O117" i="2"/>
  <c r="M117" i="2"/>
  <c r="L117" i="2"/>
  <c r="J117" i="2"/>
  <c r="G117" i="2"/>
  <c r="C117" i="2"/>
  <c r="BP116" i="2"/>
  <c r="BK116" i="2"/>
  <c r="BJ116" i="2"/>
  <c r="BG116" i="2"/>
  <c r="BF116" i="2"/>
  <c r="BB116" i="2"/>
  <c r="BA116" i="2"/>
  <c r="AS116" i="2"/>
  <c r="AQ116" i="2"/>
  <c r="AM116" i="2"/>
  <c r="AI116" i="2"/>
  <c r="AG116" i="2"/>
  <c r="AF116" i="2"/>
  <c r="X116" i="2"/>
  <c r="U116" i="2"/>
  <c r="T116" i="2"/>
  <c r="S116" i="2"/>
  <c r="Q116" i="2"/>
  <c r="P116" i="2"/>
  <c r="O116" i="2"/>
  <c r="M116" i="2"/>
  <c r="L116" i="2"/>
  <c r="J116" i="2"/>
  <c r="G116" i="2"/>
  <c r="C116" i="2"/>
  <c r="BP115" i="2"/>
  <c r="BK115" i="2"/>
  <c r="BJ115" i="2"/>
  <c r="BG115" i="2"/>
  <c r="BF115" i="2"/>
  <c r="BB115" i="2"/>
  <c r="BA115" i="2"/>
  <c r="AS115" i="2"/>
  <c r="AQ115" i="2"/>
  <c r="AM115" i="2"/>
  <c r="AJ115" i="2"/>
  <c r="AI115" i="2"/>
  <c r="AG115" i="2"/>
  <c r="AF115" i="2"/>
  <c r="X115" i="2"/>
  <c r="U115" i="2"/>
  <c r="T115" i="2"/>
  <c r="S115" i="2"/>
  <c r="Q115" i="2"/>
  <c r="P115" i="2"/>
  <c r="O115" i="2"/>
  <c r="M115" i="2"/>
  <c r="L115" i="2"/>
  <c r="J115" i="2"/>
  <c r="G115" i="2"/>
  <c r="C115" i="2"/>
  <c r="BP114" i="2"/>
  <c r="BK114" i="2"/>
  <c r="BJ114" i="2"/>
  <c r="BG114" i="2"/>
  <c r="BF114" i="2"/>
  <c r="BB114" i="2"/>
  <c r="BA114" i="2"/>
  <c r="AS114" i="2"/>
  <c r="AQ114" i="2"/>
  <c r="AO114" i="2"/>
  <c r="AM114" i="2"/>
  <c r="AL114" i="2"/>
  <c r="AJ114" i="2"/>
  <c r="AI114" i="2"/>
  <c r="AG114" i="2"/>
  <c r="AF114" i="2"/>
  <c r="X114" i="2"/>
  <c r="U114" i="2"/>
  <c r="T114" i="2"/>
  <c r="S114" i="2"/>
  <c r="Q114" i="2"/>
  <c r="P114" i="2"/>
  <c r="O114" i="2"/>
  <c r="N114" i="2"/>
  <c r="M114" i="2"/>
  <c r="L114" i="2"/>
  <c r="J114" i="2"/>
  <c r="G114" i="2"/>
  <c r="C114" i="2"/>
  <c r="BP113" i="2"/>
  <c r="BK113" i="2"/>
  <c r="BJ113" i="2"/>
  <c r="BG113" i="2"/>
  <c r="BF113" i="2"/>
  <c r="BB113" i="2"/>
  <c r="BA113" i="2"/>
  <c r="AS113" i="2"/>
  <c r="AQ113" i="2"/>
  <c r="AO113" i="2"/>
  <c r="AM113" i="2"/>
  <c r="AL113" i="2"/>
  <c r="AJ113" i="2"/>
  <c r="AI113" i="2"/>
  <c r="AG113" i="2"/>
  <c r="AF113" i="2"/>
  <c r="X113" i="2"/>
  <c r="U113" i="2"/>
  <c r="T113" i="2"/>
  <c r="S113" i="2"/>
  <c r="Q113" i="2"/>
  <c r="P113" i="2"/>
  <c r="O113" i="2"/>
  <c r="N113" i="2"/>
  <c r="M113" i="2"/>
  <c r="L113" i="2"/>
  <c r="J113" i="2"/>
  <c r="G113" i="2"/>
  <c r="C113" i="2"/>
  <c r="BP112" i="2"/>
  <c r="BK112" i="2"/>
  <c r="BJ112" i="2"/>
  <c r="BG112" i="2"/>
  <c r="BF112" i="2"/>
  <c r="BB112" i="2"/>
  <c r="BA112" i="2"/>
  <c r="AS112" i="2"/>
  <c r="AQ112" i="2"/>
  <c r="AO112" i="2"/>
  <c r="AN112" i="2"/>
  <c r="AM112" i="2"/>
  <c r="AL112" i="2"/>
  <c r="AJ112" i="2"/>
  <c r="AI112" i="2"/>
  <c r="AG112" i="2"/>
  <c r="AF112" i="2"/>
  <c r="X112" i="2"/>
  <c r="U112" i="2"/>
  <c r="T112" i="2"/>
  <c r="S112" i="2"/>
  <c r="Q112" i="2"/>
  <c r="P112" i="2"/>
  <c r="O112" i="2"/>
  <c r="N112" i="2"/>
  <c r="M112" i="2"/>
  <c r="L112" i="2"/>
  <c r="J112" i="2"/>
  <c r="G112" i="2"/>
  <c r="C112" i="2"/>
  <c r="BP111" i="2"/>
  <c r="BO111" i="2"/>
  <c r="BK111" i="2"/>
  <c r="BJ111" i="2"/>
  <c r="BG111" i="2"/>
  <c r="BF111" i="2"/>
  <c r="BB111" i="2"/>
  <c r="BA111" i="2"/>
  <c r="AV111" i="2"/>
  <c r="AS111" i="2"/>
  <c r="AQ111" i="2"/>
  <c r="AO111" i="2"/>
  <c r="AN111" i="2"/>
  <c r="AM111" i="2"/>
  <c r="AL111" i="2"/>
  <c r="AJ111" i="2"/>
  <c r="AI111" i="2"/>
  <c r="AG111" i="2"/>
  <c r="AF111" i="2"/>
  <c r="AE111" i="2"/>
  <c r="X111" i="2"/>
  <c r="U111" i="2"/>
  <c r="T111" i="2"/>
  <c r="S111" i="2"/>
  <c r="Q111" i="2"/>
  <c r="P111" i="2"/>
  <c r="O111" i="2"/>
  <c r="N111" i="2"/>
  <c r="M111" i="2"/>
  <c r="L111" i="2"/>
  <c r="J111" i="2"/>
  <c r="G111" i="2"/>
  <c r="C111" i="2"/>
  <c r="BP110" i="2"/>
  <c r="BO110" i="2"/>
  <c r="BK110" i="2"/>
  <c r="BJ110" i="2"/>
  <c r="BG110" i="2"/>
  <c r="BF110" i="2"/>
  <c r="BB110" i="2"/>
  <c r="BA110" i="2"/>
  <c r="AV110" i="2"/>
  <c r="AS110" i="2"/>
  <c r="AQ110" i="2"/>
  <c r="AO110" i="2"/>
  <c r="AN110" i="2"/>
  <c r="AM110" i="2"/>
  <c r="AL110" i="2"/>
  <c r="AJ110" i="2"/>
  <c r="AI110" i="2"/>
  <c r="AG110" i="2"/>
  <c r="AF110" i="2"/>
  <c r="AE110" i="2"/>
  <c r="X110" i="2"/>
  <c r="U110" i="2"/>
  <c r="T110" i="2"/>
  <c r="S110" i="2"/>
  <c r="Q110" i="2"/>
  <c r="P110" i="2"/>
  <c r="O110" i="2"/>
  <c r="N110" i="2"/>
  <c r="M110" i="2"/>
  <c r="L110" i="2"/>
  <c r="J110" i="2"/>
  <c r="G110" i="2"/>
  <c r="E110" i="2"/>
  <c r="C110" i="2"/>
  <c r="BP109" i="2"/>
  <c r="BO109" i="2"/>
  <c r="BK109" i="2"/>
  <c r="BJ109" i="2"/>
  <c r="BG109" i="2"/>
  <c r="BF109" i="2"/>
  <c r="BB109" i="2"/>
  <c r="BA109" i="2"/>
  <c r="AV109" i="2"/>
  <c r="AS109" i="2"/>
  <c r="AQ109" i="2"/>
  <c r="AO109" i="2"/>
  <c r="AN109" i="2"/>
  <c r="AM109" i="2"/>
  <c r="AL109" i="2"/>
  <c r="AJ109" i="2"/>
  <c r="AI109" i="2"/>
  <c r="AG109" i="2"/>
  <c r="AF109" i="2"/>
  <c r="AE109" i="2"/>
  <c r="X109" i="2"/>
  <c r="V109" i="2"/>
  <c r="U109" i="2"/>
  <c r="T109" i="2"/>
  <c r="S109" i="2"/>
  <c r="Q109" i="2"/>
  <c r="P109" i="2"/>
  <c r="O109" i="2"/>
  <c r="N109" i="2"/>
  <c r="M109" i="2"/>
  <c r="L109" i="2"/>
  <c r="J109" i="2"/>
  <c r="G109" i="2"/>
  <c r="E109" i="2"/>
  <c r="C109" i="2"/>
  <c r="BP108" i="2"/>
  <c r="BO108" i="2"/>
  <c r="BK108" i="2"/>
  <c r="BJ108" i="2"/>
  <c r="BH108" i="2"/>
  <c r="BG108" i="2"/>
  <c r="BF108" i="2"/>
  <c r="BB108" i="2"/>
  <c r="BA108" i="2"/>
  <c r="AV108" i="2"/>
  <c r="AT108" i="2"/>
  <c r="AS108" i="2"/>
  <c r="AR108" i="2"/>
  <c r="AQ108" i="2"/>
  <c r="AO108" i="2"/>
  <c r="AN108" i="2"/>
  <c r="AM108" i="2"/>
  <c r="AL108" i="2"/>
  <c r="AJ108" i="2"/>
  <c r="AI108" i="2"/>
  <c r="AG108" i="2"/>
  <c r="AF108" i="2"/>
  <c r="AE108" i="2"/>
  <c r="X108" i="2"/>
  <c r="V108" i="2"/>
  <c r="U108" i="2"/>
  <c r="T108" i="2"/>
  <c r="S108" i="2"/>
  <c r="Q108" i="2"/>
  <c r="P108" i="2"/>
  <c r="O108" i="2"/>
  <c r="N108" i="2"/>
  <c r="M108" i="2"/>
  <c r="L108" i="2"/>
  <c r="J108" i="2"/>
  <c r="G108" i="2"/>
  <c r="E108" i="2"/>
  <c r="C108" i="2"/>
  <c r="BP107" i="2"/>
  <c r="BO107" i="2"/>
  <c r="BK107" i="2"/>
  <c r="BJ107" i="2"/>
  <c r="BI107" i="2"/>
  <c r="BH107" i="2"/>
  <c r="BG107" i="2"/>
  <c r="BF107" i="2"/>
  <c r="BD107" i="2"/>
  <c r="BB107" i="2"/>
  <c r="BA107" i="2"/>
  <c r="AV107" i="2"/>
  <c r="AT107" i="2"/>
  <c r="AS107" i="2"/>
  <c r="AR107" i="2"/>
  <c r="AQ107" i="2"/>
  <c r="AO107" i="2"/>
  <c r="AN107" i="2"/>
  <c r="AM107" i="2"/>
  <c r="AL107" i="2"/>
  <c r="AJ107" i="2"/>
  <c r="AI107" i="2"/>
  <c r="AG107" i="2"/>
  <c r="AF107" i="2"/>
  <c r="AE107" i="2"/>
  <c r="X107" i="2"/>
  <c r="V107" i="2"/>
  <c r="U107" i="2"/>
  <c r="T107" i="2"/>
  <c r="S107" i="2"/>
  <c r="Q107" i="2"/>
  <c r="P107" i="2"/>
  <c r="O107" i="2"/>
  <c r="N107" i="2"/>
  <c r="M107" i="2"/>
  <c r="L107" i="2"/>
  <c r="J107" i="2"/>
  <c r="G107" i="2"/>
  <c r="E107" i="2"/>
  <c r="C107" i="2"/>
  <c r="BP106" i="2"/>
  <c r="BO106" i="2"/>
  <c r="BK106" i="2"/>
  <c r="BJ106" i="2"/>
  <c r="BI106" i="2"/>
  <c r="BH106" i="2"/>
  <c r="BG106" i="2"/>
  <c r="BF106" i="2"/>
  <c r="BE106" i="2"/>
  <c r="BD106" i="2"/>
  <c r="BB106" i="2"/>
  <c r="BA106" i="2"/>
  <c r="AW106" i="2"/>
  <c r="AV106" i="2"/>
  <c r="AT106" i="2"/>
  <c r="AS106" i="2"/>
  <c r="AR106" i="2"/>
  <c r="AQ106" i="2"/>
  <c r="AO106" i="2"/>
  <c r="AN106" i="2"/>
  <c r="AM106" i="2"/>
  <c r="AL106" i="2"/>
  <c r="AJ106" i="2"/>
  <c r="AI106" i="2"/>
  <c r="AG106" i="2"/>
  <c r="AF106" i="2"/>
  <c r="AE106" i="2"/>
  <c r="X106" i="2"/>
  <c r="W106" i="2"/>
  <c r="V106" i="2"/>
  <c r="U106" i="2"/>
  <c r="T106" i="2"/>
  <c r="Q106" i="2"/>
  <c r="P106" i="2"/>
  <c r="O106" i="2"/>
  <c r="N106" i="2"/>
  <c r="M106" i="2"/>
  <c r="L106" i="2"/>
  <c r="K106" i="2"/>
  <c r="J106" i="2"/>
  <c r="G106" i="2"/>
  <c r="E106" i="2"/>
  <c r="C106" i="2"/>
  <c r="BP105" i="2"/>
  <c r="BO105" i="2"/>
  <c r="BK105" i="2"/>
  <c r="BJ105" i="2"/>
  <c r="BI105" i="2"/>
  <c r="BH105" i="2"/>
  <c r="BG105" i="2"/>
  <c r="BF105" i="2"/>
  <c r="BE105" i="2"/>
  <c r="BD105" i="2"/>
  <c r="BB105" i="2"/>
  <c r="BA105" i="2"/>
  <c r="AW105" i="2"/>
  <c r="AV105" i="2"/>
  <c r="AT105" i="2"/>
  <c r="AS105" i="2"/>
  <c r="AR105" i="2"/>
  <c r="AQ105" i="2"/>
  <c r="AO105" i="2"/>
  <c r="AN105" i="2"/>
  <c r="AM105" i="2"/>
  <c r="AL105" i="2"/>
  <c r="AJ105" i="2"/>
  <c r="AI105" i="2"/>
  <c r="AG105" i="2"/>
  <c r="AF105" i="2"/>
  <c r="AE105" i="2"/>
  <c r="X105" i="2"/>
  <c r="W105" i="2"/>
  <c r="V105" i="2"/>
  <c r="U105" i="2"/>
  <c r="T105" i="2"/>
  <c r="R105" i="2"/>
  <c r="Q105" i="2"/>
  <c r="P105" i="2"/>
  <c r="O105" i="2"/>
  <c r="N105" i="2"/>
  <c r="M105" i="2"/>
  <c r="L105" i="2"/>
  <c r="K105" i="2"/>
  <c r="J105" i="2"/>
  <c r="G105" i="2"/>
  <c r="E105" i="2"/>
  <c r="C105" i="2"/>
  <c r="BP104" i="2"/>
  <c r="BO104" i="2"/>
  <c r="BK104" i="2"/>
  <c r="BJ104" i="2"/>
  <c r="BI104" i="2"/>
  <c r="BH104" i="2"/>
  <c r="BG104" i="2"/>
  <c r="BF104" i="2"/>
  <c r="BE104" i="2"/>
  <c r="BD104" i="2"/>
  <c r="BB104" i="2"/>
  <c r="BA104" i="2"/>
  <c r="AW104" i="2"/>
  <c r="AV104" i="2"/>
  <c r="AT104" i="2"/>
  <c r="AS104" i="2"/>
  <c r="AR104" i="2"/>
  <c r="AQ104" i="2"/>
  <c r="AO104" i="2"/>
  <c r="AN104" i="2"/>
  <c r="AM104" i="2"/>
  <c r="AL104" i="2"/>
  <c r="AJ104" i="2"/>
  <c r="AI104" i="2"/>
  <c r="AG104" i="2"/>
  <c r="AF104" i="2"/>
  <c r="AE104" i="2"/>
  <c r="X104" i="2"/>
  <c r="W104" i="2"/>
  <c r="V104" i="2"/>
  <c r="U104" i="2"/>
  <c r="T104" i="2"/>
  <c r="R104" i="2"/>
  <c r="Q104" i="2"/>
  <c r="P104" i="2"/>
  <c r="O104" i="2"/>
  <c r="N104" i="2"/>
  <c r="M104" i="2"/>
  <c r="L104" i="2"/>
  <c r="K104" i="2"/>
  <c r="J104" i="2"/>
  <c r="G104" i="2"/>
  <c r="E104" i="2"/>
  <c r="C104" i="2"/>
  <c r="BP103" i="2"/>
  <c r="BO103" i="2"/>
  <c r="BK103" i="2"/>
  <c r="BJ103" i="2"/>
  <c r="BI103" i="2"/>
  <c r="BH103" i="2"/>
  <c r="BG103" i="2"/>
  <c r="BF103" i="2"/>
  <c r="BE103" i="2"/>
  <c r="BD103" i="2"/>
  <c r="BB103" i="2"/>
  <c r="BA103" i="2"/>
  <c r="AW103" i="2"/>
  <c r="AV103" i="2"/>
  <c r="AT103" i="2"/>
  <c r="AS103" i="2"/>
  <c r="AR103" i="2"/>
  <c r="AQ103" i="2"/>
  <c r="AO103" i="2"/>
  <c r="AN103" i="2"/>
  <c r="AM103" i="2"/>
  <c r="AL103" i="2"/>
  <c r="AJ103" i="2"/>
  <c r="AI103" i="2"/>
  <c r="AH103" i="2"/>
  <c r="AG103" i="2"/>
  <c r="AF103" i="2"/>
  <c r="AE103" i="2"/>
  <c r="AA103" i="2"/>
  <c r="X103" i="2"/>
  <c r="W103" i="2"/>
  <c r="V103" i="2"/>
  <c r="U103" i="2"/>
  <c r="T103" i="2"/>
  <c r="R103" i="2"/>
  <c r="Q103" i="2"/>
  <c r="P103" i="2"/>
  <c r="O103" i="2"/>
  <c r="N103" i="2"/>
  <c r="M103" i="2"/>
  <c r="L103" i="2"/>
  <c r="K103" i="2"/>
  <c r="J103" i="2"/>
  <c r="G103" i="2"/>
  <c r="E103" i="2"/>
  <c r="C103" i="2"/>
  <c r="BP102" i="2"/>
  <c r="BO102" i="2"/>
  <c r="BM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W102" i="2"/>
  <c r="AV102" i="2"/>
  <c r="AT102" i="2"/>
  <c r="AS102" i="2"/>
  <c r="AR102" i="2"/>
  <c r="AQ102" i="2"/>
  <c r="AO102" i="2"/>
  <c r="AN102" i="2"/>
  <c r="AM102" i="2"/>
  <c r="AL102" i="2"/>
  <c r="AJ102" i="2"/>
  <c r="AI102" i="2"/>
  <c r="AH102" i="2"/>
  <c r="AG102" i="2"/>
  <c r="AF102" i="2"/>
  <c r="AE102" i="2"/>
  <c r="AA102" i="2"/>
  <c r="X102" i="2"/>
  <c r="W102" i="2"/>
  <c r="V102" i="2"/>
  <c r="U102" i="2"/>
  <c r="T102" i="2"/>
  <c r="R102" i="2"/>
  <c r="Q102" i="2"/>
  <c r="P102" i="2"/>
  <c r="O102" i="2"/>
  <c r="N102" i="2"/>
  <c r="M102" i="2"/>
  <c r="L102" i="2"/>
  <c r="K102" i="2"/>
  <c r="J102" i="2"/>
  <c r="G102" i="2"/>
  <c r="E102" i="2"/>
  <c r="C102" i="2"/>
  <c r="BP101" i="2"/>
  <c r="BO101" i="2"/>
  <c r="BM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W101" i="2"/>
  <c r="AV101" i="2"/>
  <c r="AT101" i="2"/>
  <c r="AS101" i="2"/>
  <c r="AR101" i="2"/>
  <c r="AQ101" i="2"/>
  <c r="AO101" i="2"/>
  <c r="AN101" i="2"/>
  <c r="AM101" i="2"/>
  <c r="AL101" i="2"/>
  <c r="AJ101" i="2"/>
  <c r="AI101" i="2"/>
  <c r="AH101" i="2"/>
  <c r="AG101" i="2"/>
  <c r="AF101" i="2"/>
  <c r="AE101" i="2"/>
  <c r="AA101" i="2"/>
  <c r="X101" i="2"/>
  <c r="W101" i="2"/>
  <c r="V101" i="2"/>
  <c r="U101" i="2"/>
  <c r="T101" i="2"/>
  <c r="R101" i="2"/>
  <c r="Q101" i="2"/>
  <c r="P101" i="2"/>
  <c r="O101" i="2"/>
  <c r="N101" i="2"/>
  <c r="M101" i="2"/>
  <c r="L101" i="2"/>
  <c r="K101" i="2"/>
  <c r="J101" i="2"/>
  <c r="G101" i="2"/>
  <c r="E101" i="2"/>
  <c r="C101" i="2"/>
  <c r="BP100" i="2"/>
  <c r="BO100" i="2"/>
  <c r="BM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W100" i="2"/>
  <c r="AV100" i="2"/>
  <c r="AT100" i="2"/>
  <c r="AS100" i="2"/>
  <c r="AR100" i="2"/>
  <c r="AQ100" i="2"/>
  <c r="AO100" i="2"/>
  <c r="AN100" i="2"/>
  <c r="AM100" i="2"/>
  <c r="AL100" i="2"/>
  <c r="AJ100" i="2"/>
  <c r="AI100" i="2"/>
  <c r="AH100" i="2"/>
  <c r="AG100" i="2"/>
  <c r="AF100" i="2"/>
  <c r="AE100" i="2"/>
  <c r="AA100" i="2"/>
  <c r="X100" i="2"/>
  <c r="W100" i="2"/>
  <c r="V100" i="2"/>
  <c r="U100" i="2"/>
  <c r="T100" i="2"/>
  <c r="R100" i="2"/>
  <c r="Q100" i="2"/>
  <c r="P100" i="2"/>
  <c r="O100" i="2"/>
  <c r="N100" i="2"/>
  <c r="M100" i="2"/>
  <c r="L100" i="2"/>
  <c r="K100" i="2"/>
  <c r="J100" i="2"/>
  <c r="G100" i="2"/>
  <c r="E100" i="2"/>
  <c r="C100" i="2"/>
  <c r="BP99" i="2"/>
  <c r="BO99" i="2"/>
  <c r="BM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W99" i="2"/>
  <c r="AV99" i="2"/>
  <c r="AU99" i="2"/>
  <c r="AT99" i="2"/>
  <c r="AS99" i="2"/>
  <c r="AR99" i="2"/>
  <c r="AQ99" i="2"/>
  <c r="AO99" i="2"/>
  <c r="AN99" i="2"/>
  <c r="AM99" i="2"/>
  <c r="AL99" i="2"/>
  <c r="AJ99" i="2"/>
  <c r="AI99" i="2"/>
  <c r="AH99" i="2"/>
  <c r="AG99" i="2"/>
  <c r="AF99" i="2"/>
  <c r="AE99" i="2"/>
  <c r="AA99" i="2"/>
  <c r="Z99" i="2"/>
  <c r="X99" i="2"/>
  <c r="W99" i="2"/>
  <c r="V99" i="2"/>
  <c r="U99" i="2"/>
  <c r="T99" i="2"/>
  <c r="R99" i="2"/>
  <c r="Q99" i="2"/>
  <c r="P99" i="2"/>
  <c r="O99" i="2"/>
  <c r="N99" i="2"/>
  <c r="M99" i="2"/>
  <c r="L99" i="2"/>
  <c r="K99" i="2"/>
  <c r="J99" i="2"/>
  <c r="G99" i="2"/>
  <c r="E99" i="2"/>
  <c r="C99" i="2"/>
  <c r="BP98" i="2"/>
  <c r="BO98" i="2"/>
  <c r="BM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W98" i="2"/>
  <c r="AV98" i="2"/>
  <c r="AU98" i="2"/>
  <c r="AT98" i="2"/>
  <c r="AS98" i="2"/>
  <c r="AR98" i="2"/>
  <c r="AQ98" i="2"/>
  <c r="AO98" i="2"/>
  <c r="AN98" i="2"/>
  <c r="AM98" i="2"/>
  <c r="AL98" i="2"/>
  <c r="AJ98" i="2"/>
  <c r="AI98" i="2"/>
  <c r="AH98" i="2"/>
  <c r="AG98" i="2"/>
  <c r="AF98" i="2"/>
  <c r="AE98" i="2"/>
  <c r="AA98" i="2"/>
  <c r="Z98" i="2"/>
  <c r="X98" i="2"/>
  <c r="W98" i="2"/>
  <c r="V98" i="2"/>
  <c r="U98" i="2"/>
  <c r="T98" i="2"/>
  <c r="R98" i="2"/>
  <c r="Q98" i="2"/>
  <c r="P98" i="2"/>
  <c r="O98" i="2"/>
  <c r="N98" i="2"/>
  <c r="M98" i="2"/>
  <c r="L98" i="2"/>
  <c r="K98" i="2"/>
  <c r="J98" i="2"/>
  <c r="G98" i="2"/>
  <c r="E98" i="2"/>
  <c r="C98" i="2"/>
  <c r="B98" i="2"/>
  <c r="BP97" i="2"/>
  <c r="BO97" i="2"/>
  <c r="BM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W97" i="2"/>
  <c r="AV97" i="2"/>
  <c r="AU97" i="2"/>
  <c r="AT97" i="2"/>
  <c r="AS97" i="2"/>
  <c r="AR97" i="2"/>
  <c r="AQ97" i="2"/>
  <c r="AO97" i="2"/>
  <c r="AN97" i="2"/>
  <c r="AM97" i="2"/>
  <c r="AL97" i="2"/>
  <c r="AJ97" i="2"/>
  <c r="AI97" i="2"/>
  <c r="AH97" i="2"/>
  <c r="AG97" i="2"/>
  <c r="AF97" i="2"/>
  <c r="AE97" i="2"/>
  <c r="AA97" i="2"/>
  <c r="Z97" i="2"/>
  <c r="X97" i="2"/>
  <c r="W97" i="2"/>
  <c r="V97" i="2"/>
  <c r="U97" i="2"/>
  <c r="T97" i="2"/>
  <c r="R97" i="2"/>
  <c r="Q97" i="2"/>
  <c r="P97" i="2"/>
  <c r="O97" i="2"/>
  <c r="N97" i="2"/>
  <c r="M97" i="2"/>
  <c r="L97" i="2"/>
  <c r="K97" i="2"/>
  <c r="J97" i="2"/>
  <c r="G97" i="2"/>
  <c r="E97" i="2"/>
  <c r="C97" i="2"/>
  <c r="B97" i="2"/>
  <c r="BP96" i="2"/>
  <c r="BO96" i="2"/>
  <c r="BN96" i="2"/>
  <c r="BM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W96" i="2"/>
  <c r="AV96" i="2"/>
  <c r="AU96" i="2"/>
  <c r="AT96" i="2"/>
  <c r="AS96" i="2"/>
  <c r="AR96" i="2"/>
  <c r="AQ96" i="2"/>
  <c r="AO96" i="2"/>
  <c r="AN96" i="2"/>
  <c r="AM96" i="2"/>
  <c r="AL96" i="2"/>
  <c r="AK96" i="2"/>
  <c r="AJ96" i="2"/>
  <c r="AI96" i="2"/>
  <c r="AH96" i="2"/>
  <c r="AG96" i="2"/>
  <c r="AF96" i="2"/>
  <c r="AE96" i="2"/>
  <c r="AA96" i="2"/>
  <c r="Z96" i="2"/>
  <c r="X96" i="2"/>
  <c r="W96" i="2"/>
  <c r="V96" i="2"/>
  <c r="U96" i="2"/>
  <c r="T96" i="2"/>
  <c r="R96" i="2"/>
  <c r="Q96" i="2"/>
  <c r="P96" i="2"/>
  <c r="O96" i="2"/>
  <c r="N96" i="2"/>
  <c r="M96" i="2"/>
  <c r="L96" i="2"/>
  <c r="K96" i="2"/>
  <c r="J96" i="2"/>
  <c r="H96" i="2"/>
  <c r="G96" i="2"/>
  <c r="E96" i="2"/>
  <c r="C96" i="2"/>
  <c r="B96" i="2"/>
  <c r="BP95" i="2"/>
  <c r="BO95" i="2"/>
  <c r="BN95" i="2"/>
  <c r="BM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W95" i="2"/>
  <c r="AV95" i="2"/>
  <c r="AU95" i="2"/>
  <c r="AT95" i="2"/>
  <c r="AS95" i="2"/>
  <c r="AR95" i="2"/>
  <c r="AQ95" i="2"/>
  <c r="AO95" i="2"/>
  <c r="AN95" i="2"/>
  <c r="AM95" i="2"/>
  <c r="AL95" i="2"/>
  <c r="AK95" i="2"/>
  <c r="AJ95" i="2"/>
  <c r="AI95" i="2"/>
  <c r="AH95" i="2"/>
  <c r="AG95" i="2"/>
  <c r="AF95" i="2"/>
  <c r="AE95" i="2"/>
  <c r="AA95" i="2"/>
  <c r="Z95" i="2"/>
  <c r="X95" i="2"/>
  <c r="W95" i="2"/>
  <c r="V95" i="2"/>
  <c r="U95" i="2"/>
  <c r="T95" i="2"/>
  <c r="R95" i="2"/>
  <c r="Q95" i="2"/>
  <c r="P95" i="2"/>
  <c r="O95" i="2"/>
  <c r="N95" i="2"/>
  <c r="M95" i="2"/>
  <c r="L95" i="2"/>
  <c r="K95" i="2"/>
  <c r="J95" i="2"/>
  <c r="H95" i="2"/>
  <c r="G95" i="2"/>
  <c r="F95" i="2"/>
  <c r="E95" i="2"/>
  <c r="C95" i="2"/>
  <c r="B95" i="2"/>
  <c r="BP94" i="2"/>
  <c r="BO94" i="2"/>
  <c r="BN94" i="2"/>
  <c r="BM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W94" i="2"/>
  <c r="AV94" i="2"/>
  <c r="AU94" i="2"/>
  <c r="AT94" i="2"/>
  <c r="AS94" i="2"/>
  <c r="AR94" i="2"/>
  <c r="AQ94" i="2"/>
  <c r="AO94" i="2"/>
  <c r="AN94" i="2"/>
  <c r="AM94" i="2"/>
  <c r="AL94" i="2"/>
  <c r="AK94" i="2"/>
  <c r="AJ94" i="2"/>
  <c r="AI94" i="2"/>
  <c r="AH94" i="2"/>
  <c r="AG94" i="2"/>
  <c r="AF94" i="2"/>
  <c r="AE94" i="2"/>
  <c r="AA94" i="2"/>
  <c r="Z94" i="2"/>
  <c r="X94" i="2"/>
  <c r="W94" i="2"/>
  <c r="V94" i="2"/>
  <c r="U94" i="2"/>
  <c r="T94" i="2"/>
  <c r="R94" i="2"/>
  <c r="Q94" i="2"/>
  <c r="P94" i="2"/>
  <c r="O94" i="2"/>
  <c r="N94" i="2"/>
  <c r="M94" i="2"/>
  <c r="L94" i="2"/>
  <c r="K94" i="2"/>
  <c r="J94" i="2"/>
  <c r="H94" i="2"/>
  <c r="G94" i="2"/>
  <c r="F94" i="2"/>
  <c r="E94" i="2"/>
  <c r="C94" i="2"/>
  <c r="B94" i="2"/>
  <c r="BP93" i="2"/>
  <c r="BO93" i="2"/>
  <c r="BN93" i="2"/>
  <c r="BM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W93" i="2"/>
  <c r="AV93" i="2"/>
  <c r="AU93" i="2"/>
  <c r="AT93" i="2"/>
  <c r="AS93" i="2"/>
  <c r="AR93" i="2"/>
  <c r="AQ93" i="2"/>
  <c r="AO93" i="2"/>
  <c r="AN93" i="2"/>
  <c r="AM93" i="2"/>
  <c r="AL93" i="2"/>
  <c r="AK93" i="2"/>
  <c r="AJ93" i="2"/>
  <c r="AI93" i="2"/>
  <c r="AH93" i="2"/>
  <c r="AG93" i="2"/>
  <c r="AF93" i="2"/>
  <c r="AE93" i="2"/>
  <c r="AA93" i="2"/>
  <c r="Z93" i="2"/>
  <c r="X93" i="2"/>
  <c r="W93" i="2"/>
  <c r="V93" i="2"/>
  <c r="U93" i="2"/>
  <c r="T93" i="2"/>
  <c r="R93" i="2"/>
  <c r="Q93" i="2"/>
  <c r="P93" i="2"/>
  <c r="O93" i="2"/>
  <c r="N93" i="2"/>
  <c r="M93" i="2"/>
  <c r="L93" i="2"/>
  <c r="K93" i="2"/>
  <c r="J93" i="2"/>
  <c r="H93" i="2"/>
  <c r="G93" i="2"/>
  <c r="F93" i="2"/>
  <c r="E93" i="2"/>
  <c r="C93" i="2"/>
  <c r="B93" i="2"/>
  <c r="BP92" i="2"/>
  <c r="BO92" i="2"/>
  <c r="BN92" i="2"/>
  <c r="BM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A92" i="2"/>
  <c r="Z92" i="2"/>
  <c r="Y92" i="2"/>
  <c r="X92" i="2"/>
  <c r="W92" i="2"/>
  <c r="V92" i="2"/>
  <c r="U92" i="2"/>
  <c r="T92" i="2"/>
  <c r="R92" i="2"/>
  <c r="Q92" i="2"/>
  <c r="P92" i="2"/>
  <c r="O92" i="2"/>
  <c r="N92" i="2"/>
  <c r="M92" i="2"/>
  <c r="L92" i="2"/>
  <c r="K92" i="2"/>
  <c r="J92" i="2"/>
  <c r="H92" i="2"/>
  <c r="G92" i="2"/>
  <c r="F92" i="2"/>
  <c r="E92" i="2"/>
  <c r="C92" i="2"/>
  <c r="B92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B91" i="2"/>
  <c r="AA91" i="2"/>
  <c r="Z91" i="2"/>
  <c r="Y91" i="2"/>
  <c r="X91" i="2"/>
  <c r="W91" i="2"/>
  <c r="V91" i="2"/>
  <c r="U91" i="2"/>
  <c r="T91" i="2"/>
  <c r="R91" i="2"/>
  <c r="Q91" i="2"/>
  <c r="P91" i="2"/>
  <c r="O91" i="2"/>
  <c r="N91" i="2"/>
  <c r="M91" i="2"/>
  <c r="L91" i="2"/>
  <c r="K91" i="2"/>
  <c r="J91" i="2"/>
  <c r="H91" i="2"/>
  <c r="G91" i="2"/>
  <c r="F91" i="2"/>
  <c r="E91" i="2"/>
  <c r="C91" i="2"/>
  <c r="B91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B90" i="2"/>
  <c r="AA90" i="2"/>
  <c r="Z90" i="2"/>
  <c r="Y90" i="2"/>
  <c r="X90" i="2"/>
  <c r="W90" i="2"/>
  <c r="V90" i="2"/>
  <c r="U90" i="2"/>
  <c r="T90" i="2"/>
  <c r="R90" i="2"/>
  <c r="Q90" i="2"/>
  <c r="P90" i="2"/>
  <c r="O90" i="2"/>
  <c r="N90" i="2"/>
  <c r="M90" i="2"/>
  <c r="L90" i="2"/>
  <c r="K90" i="2"/>
  <c r="J90" i="2"/>
  <c r="H90" i="2"/>
  <c r="G90" i="2"/>
  <c r="F90" i="2"/>
  <c r="E90" i="2"/>
  <c r="C90" i="2"/>
  <c r="B90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B89" i="2"/>
  <c r="AA89" i="2"/>
  <c r="Z89" i="2"/>
  <c r="Y89" i="2"/>
  <c r="X89" i="2"/>
  <c r="W89" i="2"/>
  <c r="V89" i="2"/>
  <c r="U89" i="2"/>
  <c r="T89" i="2"/>
  <c r="R89" i="2"/>
  <c r="Q89" i="2"/>
  <c r="P89" i="2"/>
  <c r="O89" i="2"/>
  <c r="N89" i="2"/>
  <c r="M89" i="2"/>
  <c r="L89" i="2"/>
  <c r="K89" i="2"/>
  <c r="J89" i="2"/>
  <c r="H89" i="2"/>
  <c r="G89" i="2"/>
  <c r="F89" i="2"/>
  <c r="E89" i="2"/>
  <c r="C89" i="2"/>
  <c r="B89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B88" i="2"/>
  <c r="AA88" i="2"/>
  <c r="Z88" i="2"/>
  <c r="Y88" i="2"/>
  <c r="X88" i="2"/>
  <c r="W88" i="2"/>
  <c r="V88" i="2"/>
  <c r="U88" i="2"/>
  <c r="R88" i="2"/>
  <c r="Q88" i="2"/>
  <c r="P88" i="2"/>
  <c r="O88" i="2"/>
  <c r="N88" i="2"/>
  <c r="M88" i="2"/>
  <c r="L88" i="2"/>
  <c r="K88" i="2"/>
  <c r="J88" i="2"/>
  <c r="H88" i="2"/>
  <c r="G88" i="2"/>
  <c r="F88" i="2"/>
  <c r="E88" i="2"/>
  <c r="C88" i="2"/>
  <c r="B88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B87" i="2"/>
  <c r="AA87" i="2"/>
  <c r="Z87" i="2"/>
  <c r="Y87" i="2"/>
  <c r="X87" i="2"/>
  <c r="W87" i="2"/>
  <c r="V87" i="2"/>
  <c r="U87" i="2"/>
  <c r="S87" i="2"/>
  <c r="R87" i="2"/>
  <c r="Q87" i="2"/>
  <c r="P87" i="2"/>
  <c r="O87" i="2"/>
  <c r="N87" i="2"/>
  <c r="M87" i="2"/>
  <c r="L87" i="2"/>
  <c r="K87" i="2"/>
  <c r="J87" i="2"/>
  <c r="H87" i="2"/>
  <c r="G87" i="2"/>
  <c r="F87" i="2"/>
  <c r="E87" i="2"/>
  <c r="C87" i="2"/>
  <c r="B87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B86" i="2"/>
  <c r="AA86" i="2"/>
  <c r="Z86" i="2"/>
  <c r="Y86" i="2"/>
  <c r="X86" i="2"/>
  <c r="W86" i="2"/>
  <c r="V86" i="2"/>
  <c r="U86" i="2"/>
  <c r="S86" i="2"/>
  <c r="R86" i="2"/>
  <c r="Q86" i="2"/>
  <c r="P86" i="2"/>
  <c r="O86" i="2"/>
  <c r="N86" i="2"/>
  <c r="M86" i="2"/>
  <c r="L86" i="2"/>
  <c r="K86" i="2"/>
  <c r="J86" i="2"/>
  <c r="H86" i="2"/>
  <c r="G86" i="2"/>
  <c r="F86" i="2"/>
  <c r="E86" i="2"/>
  <c r="C86" i="2"/>
  <c r="B86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B85" i="2"/>
  <c r="AA85" i="2"/>
  <c r="Z85" i="2"/>
  <c r="Y85" i="2"/>
  <c r="X85" i="2"/>
  <c r="W85" i="2"/>
  <c r="V85" i="2"/>
  <c r="U85" i="2"/>
  <c r="S85" i="2"/>
  <c r="R85" i="2"/>
  <c r="Q85" i="2"/>
  <c r="P85" i="2"/>
  <c r="O85" i="2"/>
  <c r="N85" i="2"/>
  <c r="M85" i="2"/>
  <c r="L85" i="2"/>
  <c r="K85" i="2"/>
  <c r="J85" i="2"/>
  <c r="H85" i="2"/>
  <c r="G85" i="2"/>
  <c r="F85" i="2"/>
  <c r="E85" i="2"/>
  <c r="C85" i="2"/>
  <c r="B85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B84" i="2"/>
  <c r="AA84" i="2"/>
  <c r="Z84" i="2"/>
  <c r="Y84" i="2"/>
  <c r="X84" i="2"/>
  <c r="W84" i="2"/>
  <c r="V84" i="2"/>
  <c r="U84" i="2"/>
  <c r="S84" i="2"/>
  <c r="R84" i="2"/>
  <c r="Q84" i="2"/>
  <c r="P84" i="2"/>
  <c r="O84" i="2"/>
  <c r="N84" i="2"/>
  <c r="M84" i="2"/>
  <c r="L84" i="2"/>
  <c r="K84" i="2"/>
  <c r="J84" i="2"/>
  <c r="H84" i="2"/>
  <c r="G84" i="2"/>
  <c r="F84" i="2"/>
  <c r="E84" i="2"/>
  <c r="C84" i="2"/>
  <c r="B84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B83" i="2"/>
  <c r="AA83" i="2"/>
  <c r="Z83" i="2"/>
  <c r="Y83" i="2"/>
  <c r="X83" i="2"/>
  <c r="W83" i="2"/>
  <c r="V83" i="2"/>
  <c r="U83" i="2"/>
  <c r="S83" i="2"/>
  <c r="R83" i="2"/>
  <c r="Q83" i="2"/>
  <c r="P83" i="2"/>
  <c r="O83" i="2"/>
  <c r="N83" i="2"/>
  <c r="M83" i="2"/>
  <c r="L83" i="2"/>
  <c r="K83" i="2"/>
  <c r="J83" i="2"/>
  <c r="H83" i="2"/>
  <c r="G83" i="2"/>
  <c r="F83" i="2"/>
  <c r="E83" i="2"/>
  <c r="C83" i="2"/>
  <c r="B83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B82" i="2"/>
  <c r="AA82" i="2"/>
  <c r="Z82" i="2"/>
  <c r="Y82" i="2"/>
  <c r="X82" i="2"/>
  <c r="W82" i="2"/>
  <c r="V82" i="2"/>
  <c r="U82" i="2"/>
  <c r="S82" i="2"/>
  <c r="R82" i="2"/>
  <c r="Q82" i="2"/>
  <c r="P82" i="2"/>
  <c r="O82" i="2"/>
  <c r="N82" i="2"/>
  <c r="M82" i="2"/>
  <c r="L82" i="2"/>
  <c r="K82" i="2"/>
  <c r="J82" i="2"/>
  <c r="H82" i="2"/>
  <c r="G82" i="2"/>
  <c r="F82" i="2"/>
  <c r="E82" i="2"/>
  <c r="C82" i="2"/>
  <c r="B82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B81" i="2"/>
  <c r="AA81" i="2"/>
  <c r="Z81" i="2"/>
  <c r="Y81" i="2"/>
  <c r="X81" i="2"/>
  <c r="W81" i="2"/>
  <c r="V81" i="2"/>
  <c r="U81" i="2"/>
  <c r="S81" i="2"/>
  <c r="R81" i="2"/>
  <c r="Q81" i="2"/>
  <c r="P81" i="2"/>
  <c r="O81" i="2"/>
  <c r="N81" i="2"/>
  <c r="M81" i="2"/>
  <c r="L81" i="2"/>
  <c r="K81" i="2"/>
  <c r="J81" i="2"/>
  <c r="H81" i="2"/>
  <c r="G81" i="2"/>
  <c r="F81" i="2"/>
  <c r="E81" i="2"/>
  <c r="C81" i="2"/>
  <c r="B81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B80" i="2"/>
  <c r="AA80" i="2"/>
  <c r="Z80" i="2"/>
  <c r="Y80" i="2"/>
  <c r="X80" i="2"/>
  <c r="W80" i="2"/>
  <c r="V80" i="2"/>
  <c r="U80" i="2"/>
  <c r="S80" i="2"/>
  <c r="R80" i="2"/>
  <c r="Q80" i="2"/>
  <c r="P80" i="2"/>
  <c r="O80" i="2"/>
  <c r="N80" i="2"/>
  <c r="M80" i="2"/>
  <c r="L80" i="2"/>
  <c r="K80" i="2"/>
  <c r="J80" i="2"/>
  <c r="H80" i="2"/>
  <c r="G80" i="2"/>
  <c r="F80" i="2"/>
  <c r="E80" i="2"/>
  <c r="C80" i="2"/>
  <c r="B80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B79" i="2"/>
  <c r="AA79" i="2"/>
  <c r="Z79" i="2"/>
  <c r="Y79" i="2"/>
  <c r="X79" i="2"/>
  <c r="W79" i="2"/>
  <c r="V79" i="2"/>
  <c r="U79" i="2"/>
  <c r="S79" i="2"/>
  <c r="R79" i="2"/>
  <c r="Q79" i="2"/>
  <c r="P79" i="2"/>
  <c r="O79" i="2"/>
  <c r="N79" i="2"/>
  <c r="M79" i="2"/>
  <c r="L79" i="2"/>
  <c r="K79" i="2"/>
  <c r="J79" i="2"/>
  <c r="H79" i="2"/>
  <c r="G79" i="2"/>
  <c r="F79" i="2"/>
  <c r="E79" i="2"/>
  <c r="C79" i="2"/>
  <c r="B79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B78" i="2"/>
  <c r="AA78" i="2"/>
  <c r="Z78" i="2"/>
  <c r="Y78" i="2"/>
  <c r="X78" i="2"/>
  <c r="W78" i="2"/>
  <c r="V78" i="2"/>
  <c r="U78" i="2"/>
  <c r="S78" i="2"/>
  <c r="R78" i="2"/>
  <c r="Q78" i="2"/>
  <c r="P78" i="2"/>
  <c r="O78" i="2"/>
  <c r="N78" i="2"/>
  <c r="M78" i="2"/>
  <c r="L78" i="2"/>
  <c r="K78" i="2"/>
  <c r="J78" i="2"/>
  <c r="H78" i="2"/>
  <c r="G78" i="2"/>
  <c r="F78" i="2"/>
  <c r="E78" i="2"/>
  <c r="C78" i="2"/>
  <c r="B78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B77" i="2"/>
  <c r="AA77" i="2"/>
  <c r="Z77" i="2"/>
  <c r="Y77" i="2"/>
  <c r="X77" i="2"/>
  <c r="W77" i="2"/>
  <c r="V77" i="2"/>
  <c r="U77" i="2"/>
  <c r="S77" i="2"/>
  <c r="R77" i="2"/>
  <c r="Q77" i="2"/>
  <c r="P77" i="2"/>
  <c r="O77" i="2"/>
  <c r="N77" i="2"/>
  <c r="M77" i="2"/>
  <c r="L77" i="2"/>
  <c r="K77" i="2"/>
  <c r="J77" i="2"/>
  <c r="H77" i="2"/>
  <c r="G77" i="2"/>
  <c r="F77" i="2"/>
  <c r="E77" i="2"/>
  <c r="C77" i="2"/>
  <c r="B77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B76" i="2"/>
  <c r="AA76" i="2"/>
  <c r="Z76" i="2"/>
  <c r="Y76" i="2"/>
  <c r="X76" i="2"/>
  <c r="W76" i="2"/>
  <c r="V76" i="2"/>
  <c r="U76" i="2"/>
  <c r="S76" i="2"/>
  <c r="R76" i="2"/>
  <c r="Q76" i="2"/>
  <c r="P76" i="2"/>
  <c r="O76" i="2"/>
  <c r="N76" i="2"/>
  <c r="M76" i="2"/>
  <c r="L76" i="2"/>
  <c r="K76" i="2"/>
  <c r="J76" i="2"/>
  <c r="H76" i="2"/>
  <c r="G76" i="2"/>
  <c r="F76" i="2"/>
  <c r="E76" i="2"/>
  <c r="C76" i="2"/>
  <c r="B76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B75" i="2"/>
  <c r="AA75" i="2"/>
  <c r="Z75" i="2"/>
  <c r="Y75" i="2"/>
  <c r="X75" i="2"/>
  <c r="W75" i="2"/>
  <c r="V75" i="2"/>
  <c r="U75" i="2"/>
  <c r="S75" i="2"/>
  <c r="R75" i="2"/>
  <c r="Q75" i="2"/>
  <c r="P75" i="2"/>
  <c r="O75" i="2"/>
  <c r="N75" i="2"/>
  <c r="M75" i="2"/>
  <c r="L75" i="2"/>
  <c r="K75" i="2"/>
  <c r="J75" i="2"/>
  <c r="H75" i="2"/>
  <c r="G75" i="2"/>
  <c r="F75" i="2"/>
  <c r="E75" i="2"/>
  <c r="C75" i="2"/>
  <c r="B75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B74" i="2"/>
  <c r="AA74" i="2"/>
  <c r="Z74" i="2"/>
  <c r="Y74" i="2"/>
  <c r="X74" i="2"/>
  <c r="W74" i="2"/>
  <c r="V74" i="2"/>
  <c r="U74" i="2"/>
  <c r="S74" i="2"/>
  <c r="R74" i="2"/>
  <c r="Q74" i="2"/>
  <c r="P74" i="2"/>
  <c r="O74" i="2"/>
  <c r="N74" i="2"/>
  <c r="M74" i="2"/>
  <c r="L74" i="2"/>
  <c r="K74" i="2"/>
  <c r="J74" i="2"/>
  <c r="H74" i="2"/>
  <c r="G74" i="2"/>
  <c r="F74" i="2"/>
  <c r="E74" i="2"/>
  <c r="C74" i="2"/>
  <c r="B74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B73" i="2"/>
  <c r="AA73" i="2"/>
  <c r="Z73" i="2"/>
  <c r="Y73" i="2"/>
  <c r="X73" i="2"/>
  <c r="W73" i="2"/>
  <c r="V73" i="2"/>
  <c r="U73" i="2"/>
  <c r="S73" i="2"/>
  <c r="R73" i="2"/>
  <c r="Q73" i="2"/>
  <c r="P73" i="2"/>
  <c r="O73" i="2"/>
  <c r="N73" i="2"/>
  <c r="M73" i="2"/>
  <c r="L73" i="2"/>
  <c r="K73" i="2"/>
  <c r="J73" i="2"/>
  <c r="H73" i="2"/>
  <c r="G73" i="2"/>
  <c r="F73" i="2"/>
  <c r="E73" i="2"/>
  <c r="C73" i="2"/>
  <c r="B73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B72" i="2"/>
  <c r="AA72" i="2"/>
  <c r="Z72" i="2"/>
  <c r="Y72" i="2"/>
  <c r="X72" i="2"/>
  <c r="W72" i="2"/>
  <c r="V72" i="2"/>
  <c r="U72" i="2"/>
  <c r="S72" i="2"/>
  <c r="R72" i="2"/>
  <c r="Q72" i="2"/>
  <c r="P72" i="2"/>
  <c r="O72" i="2"/>
  <c r="N72" i="2"/>
  <c r="M72" i="2"/>
  <c r="L72" i="2"/>
  <c r="K72" i="2"/>
  <c r="J72" i="2"/>
  <c r="H72" i="2"/>
  <c r="G72" i="2"/>
  <c r="F72" i="2"/>
  <c r="E72" i="2"/>
  <c r="C72" i="2"/>
  <c r="B72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B71" i="2"/>
  <c r="AA71" i="2"/>
  <c r="Z71" i="2"/>
  <c r="Y71" i="2"/>
  <c r="X71" i="2"/>
  <c r="W71" i="2"/>
  <c r="V71" i="2"/>
  <c r="U71" i="2"/>
  <c r="S71" i="2"/>
  <c r="R71" i="2"/>
  <c r="Q71" i="2"/>
  <c r="P71" i="2"/>
  <c r="O71" i="2"/>
  <c r="N71" i="2"/>
  <c r="M71" i="2"/>
  <c r="L71" i="2"/>
  <c r="K71" i="2"/>
  <c r="J71" i="2"/>
  <c r="H71" i="2"/>
  <c r="G71" i="2"/>
  <c r="F71" i="2"/>
  <c r="E71" i="2"/>
  <c r="C71" i="2"/>
  <c r="B71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H58" i="2"/>
  <c r="G58" i="2"/>
  <c r="F58" i="2"/>
  <c r="E58" i="2"/>
  <c r="C58" i="2"/>
  <c r="B58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H49" i="2"/>
  <c r="G49" i="2"/>
  <c r="F49" i="2"/>
  <c r="E49" i="2"/>
  <c r="C49" i="2"/>
  <c r="B49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H48" i="2"/>
  <c r="G48" i="2"/>
  <c r="F48" i="2"/>
  <c r="E48" i="2"/>
  <c r="C48" i="2"/>
  <c r="B48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H47" i="2"/>
  <c r="G47" i="2"/>
  <c r="F47" i="2"/>
  <c r="E47" i="2"/>
  <c r="C47" i="2"/>
  <c r="B47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H46" i="2"/>
  <c r="G46" i="2"/>
  <c r="F46" i="2"/>
  <c r="E46" i="2"/>
  <c r="C46" i="2"/>
  <c r="B46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H45" i="2"/>
  <c r="G45" i="2"/>
  <c r="F45" i="2"/>
  <c r="E45" i="2"/>
  <c r="C45" i="2"/>
  <c r="B45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H44" i="2"/>
  <c r="G44" i="2"/>
  <c r="F44" i="2"/>
  <c r="E44" i="2"/>
  <c r="C44" i="2"/>
  <c r="B44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H43" i="2"/>
  <c r="G43" i="2"/>
  <c r="F43" i="2"/>
  <c r="E43" i="2"/>
  <c r="C43" i="2"/>
  <c r="B43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H42" i="2"/>
  <c r="G42" i="2"/>
  <c r="F42" i="2"/>
  <c r="E42" i="2"/>
  <c r="C42" i="2"/>
  <c r="B42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H41" i="2"/>
  <c r="G41" i="2"/>
  <c r="F41" i="2"/>
  <c r="E41" i="2"/>
  <c r="C41" i="2"/>
  <c r="B41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H40" i="2"/>
  <c r="G40" i="2"/>
  <c r="F40" i="2"/>
  <c r="E40" i="2"/>
  <c r="C40" i="2"/>
  <c r="B40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H39" i="2"/>
  <c r="G39" i="2"/>
  <c r="F39" i="2"/>
  <c r="E39" i="2"/>
  <c r="C39" i="2"/>
  <c r="B39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H38" i="2"/>
  <c r="G38" i="2"/>
  <c r="F38" i="2"/>
  <c r="E38" i="2"/>
  <c r="C38" i="2"/>
  <c r="B38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H37" i="2"/>
  <c r="G37" i="2"/>
  <c r="F37" i="2"/>
  <c r="E37" i="2"/>
  <c r="C37" i="2"/>
  <c r="B37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H36" i="2"/>
  <c r="G36" i="2"/>
  <c r="F36" i="2"/>
  <c r="E36" i="2"/>
  <c r="C36" i="2"/>
  <c r="B36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H35" i="2"/>
  <c r="G35" i="2"/>
  <c r="F35" i="2"/>
  <c r="E35" i="2"/>
  <c r="C35" i="2"/>
  <c r="B35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H34" i="2"/>
  <c r="G34" i="2"/>
  <c r="F34" i="2"/>
  <c r="E34" i="2"/>
  <c r="C34" i="2"/>
  <c r="B34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H33" i="2"/>
  <c r="G33" i="2"/>
  <c r="F33" i="2"/>
  <c r="E33" i="2"/>
  <c r="C33" i="2"/>
  <c r="B33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H32" i="2"/>
  <c r="G32" i="2"/>
  <c r="F32" i="2"/>
  <c r="E32" i="2"/>
  <c r="C32" i="2"/>
  <c r="B32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H31" i="2"/>
  <c r="G31" i="2"/>
  <c r="F31" i="2"/>
  <c r="E31" i="2"/>
  <c r="C31" i="2"/>
  <c r="B31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H30" i="2"/>
  <c r="G30" i="2"/>
  <c r="F30" i="2"/>
  <c r="E30" i="2"/>
  <c r="D30" i="2"/>
  <c r="C30" i="2"/>
  <c r="B30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H29" i="2"/>
  <c r="G29" i="2"/>
  <c r="F29" i="2"/>
  <c r="E29" i="2"/>
  <c r="D29" i="2"/>
  <c r="C29" i="2"/>
  <c r="B29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B28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R56" i="1" s="1"/>
  <c r="L56" i="1" s="1"/>
  <c r="H9" i="2"/>
  <c r="G9" i="2"/>
  <c r="F9" i="2"/>
  <c r="E9" i="2"/>
  <c r="D9" i="2"/>
  <c r="C9" i="2"/>
  <c r="B9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R50" i="1" s="1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R39" i="1" s="1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R69" i="1" s="1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R37" i="1" s="1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R44" i="1" s="1"/>
  <c r="L44" i="1" s="1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R34" i="1" s="1"/>
  <c r="L34" i="1" s="1"/>
  <c r="D5" i="2"/>
  <c r="C5" i="2"/>
  <c r="B5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R20" i="1" s="1"/>
  <c r="BC4" i="2"/>
  <c r="BB4" i="2"/>
  <c r="BA4" i="2"/>
  <c r="AZ4" i="2"/>
  <c r="AY4" i="2"/>
  <c r="AX4" i="2"/>
  <c r="AW4" i="2"/>
  <c r="AV4" i="2"/>
  <c r="I2" i="1" s="1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R29" i="1" s="1"/>
  <c r="L29" i="1" s="1"/>
  <c r="G4" i="2"/>
  <c r="F4" i="2"/>
  <c r="E4" i="2"/>
  <c r="D4" i="2"/>
  <c r="C4" i="2"/>
  <c r="B4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I27" i="7" s="1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P2" i="2"/>
  <c r="R8" i="1" s="1"/>
  <c r="L8" i="1" s="1"/>
  <c r="BO2" i="2"/>
  <c r="BN2" i="2"/>
  <c r="BM2" i="2"/>
  <c r="BL2" i="2"/>
  <c r="BK2" i="2"/>
  <c r="R30" i="1" s="1"/>
  <c r="L30" i="1" s="1"/>
  <c r="BH2" i="2"/>
  <c r="R63" i="1" s="1"/>
  <c r="BG2" i="2"/>
  <c r="BF2" i="2"/>
  <c r="BD2" i="2"/>
  <c r="BC2" i="2"/>
  <c r="BB2" i="2"/>
  <c r="H50" i="7" s="1"/>
  <c r="C50" i="7" s="1"/>
  <c r="D50" i="7" s="1"/>
  <c r="BA2" i="2"/>
  <c r="H49" i="7" s="1"/>
  <c r="C49" i="7" s="1"/>
  <c r="D49" i="7" s="1"/>
  <c r="AZ2" i="2"/>
  <c r="H44" i="7" s="1"/>
  <c r="C44" i="7" s="1"/>
  <c r="D44" i="7" s="1"/>
  <c r="AY2" i="2"/>
  <c r="AX2" i="2"/>
  <c r="H29" i="7" s="1"/>
  <c r="C29" i="7" s="1"/>
  <c r="D29" i="7" s="1"/>
  <c r="AW2" i="2"/>
  <c r="AV2" i="2"/>
  <c r="H2" i="7" s="1"/>
  <c r="C2" i="7" s="1"/>
  <c r="D2" i="7" s="1"/>
  <c r="AU2" i="2"/>
  <c r="AR2" i="2"/>
  <c r="H42" i="7" s="1"/>
  <c r="C42" i="7" s="1"/>
  <c r="D42" i="7" s="1"/>
  <c r="AQ2" i="2"/>
  <c r="AO2" i="2"/>
  <c r="H36" i="7" s="1"/>
  <c r="C36" i="7" s="1"/>
  <c r="D36" i="7" s="1"/>
  <c r="AN2" i="2"/>
  <c r="AM2" i="2"/>
  <c r="AL2" i="2"/>
  <c r="AK2" i="2"/>
  <c r="AJ2" i="2"/>
  <c r="AI2" i="2"/>
  <c r="AH2" i="2"/>
  <c r="H21" i="7" s="1"/>
  <c r="C21" i="7" s="1"/>
  <c r="D21" i="7" s="1"/>
  <c r="AG2" i="2"/>
  <c r="C49" i="1" s="1"/>
  <c r="AF2" i="2"/>
  <c r="AE2" i="2"/>
  <c r="AD2" i="2"/>
  <c r="H17" i="7" s="1"/>
  <c r="C17" i="7" s="1"/>
  <c r="D17" i="7" s="1"/>
  <c r="AC2" i="2"/>
  <c r="AB2" i="2"/>
  <c r="AA2" i="2"/>
  <c r="H30" i="7" s="1"/>
  <c r="C30" i="7" s="1"/>
  <c r="D30" i="7" s="1"/>
  <c r="Z2" i="2"/>
  <c r="H45" i="7" s="1"/>
  <c r="C45" i="7" s="1"/>
  <c r="D45" i="7" s="1"/>
  <c r="Y2" i="2"/>
  <c r="H38" i="7" s="1"/>
  <c r="C38" i="7" s="1"/>
  <c r="D38" i="7" s="1"/>
  <c r="W2" i="2"/>
  <c r="C42" i="1" s="1"/>
  <c r="V2" i="2"/>
  <c r="U2" i="2"/>
  <c r="C40" i="1" s="1"/>
  <c r="D40" i="1" s="1"/>
  <c r="T2" i="2"/>
  <c r="S2" i="2"/>
  <c r="R2" i="2"/>
  <c r="H26" i="7" s="1"/>
  <c r="C26" i="7" s="1"/>
  <c r="D26" i="7" s="1"/>
  <c r="Q2" i="2"/>
  <c r="C36" i="1" s="1"/>
  <c r="P2" i="2"/>
  <c r="H24" i="7" s="1"/>
  <c r="C24" i="7" s="1"/>
  <c r="D24" i="7" s="1"/>
  <c r="O2" i="2"/>
  <c r="Q8" i="1"/>
  <c r="F8" i="1"/>
  <c r="N8" i="1" s="1"/>
  <c r="Q7" i="1"/>
  <c r="Q6" i="1"/>
  <c r="R5" i="1"/>
  <c r="L5" i="1" s="1"/>
  <c r="Q5" i="1"/>
  <c r="F5" i="1"/>
  <c r="N5" i="1" s="1"/>
  <c r="R4" i="1"/>
  <c r="L4" i="1" s="1"/>
  <c r="C4" i="1" s="1"/>
  <c r="D4" i="1" s="1"/>
  <c r="Q4" i="1"/>
  <c r="Q30" i="1"/>
  <c r="Q33" i="1"/>
  <c r="Q55" i="1"/>
  <c r="Q21" i="1"/>
  <c r="F21" i="1"/>
  <c r="N21" i="1" s="1"/>
  <c r="Q63" i="1"/>
  <c r="Q19" i="1"/>
  <c r="Q25" i="1"/>
  <c r="C25" i="1"/>
  <c r="D25" i="1" s="1"/>
  <c r="Q69" i="1"/>
  <c r="Q20" i="1"/>
  <c r="R72" i="1"/>
  <c r="R71" i="1"/>
  <c r="L71" i="1" s="1"/>
  <c r="Q71" i="1"/>
  <c r="R70" i="1"/>
  <c r="Q70" i="1"/>
  <c r="C70" i="1"/>
  <c r="D70" i="1" s="1"/>
  <c r="R68" i="1"/>
  <c r="Q68" i="1"/>
  <c r="C68" i="1"/>
  <c r="D68" i="1" s="1"/>
  <c r="R67" i="1"/>
  <c r="Q67" i="1"/>
  <c r="Q66" i="1"/>
  <c r="R65" i="1"/>
  <c r="Q65" i="1"/>
  <c r="R64" i="1"/>
  <c r="L64" i="1" s="1"/>
  <c r="Q64" i="1"/>
  <c r="Q62" i="1"/>
  <c r="Q61" i="1"/>
  <c r="R60" i="1"/>
  <c r="Q60" i="1"/>
  <c r="R59" i="1"/>
  <c r="Q59" i="1"/>
  <c r="F59" i="1"/>
  <c r="N59" i="1" s="1"/>
  <c r="Q58" i="1"/>
  <c r="R57" i="1"/>
  <c r="L57" i="1" s="1"/>
  <c r="Q57" i="1"/>
  <c r="Q56" i="1"/>
  <c r="Q54" i="1"/>
  <c r="C54" i="1"/>
  <c r="R53" i="1"/>
  <c r="Q53" i="1"/>
  <c r="R52" i="1"/>
  <c r="L52" i="1" s="1"/>
  <c r="Q52" i="1"/>
  <c r="Q51" i="1"/>
  <c r="Q50" i="1"/>
  <c r="C50" i="1"/>
  <c r="R49" i="1"/>
  <c r="Q49" i="1"/>
  <c r="R48" i="1"/>
  <c r="L48" i="1" s="1"/>
  <c r="Q48" i="1"/>
  <c r="Q47" i="1"/>
  <c r="R46" i="1"/>
  <c r="Q46" i="1"/>
  <c r="C46" i="1"/>
  <c r="R45" i="1"/>
  <c r="L45" i="1" s="1"/>
  <c r="Q45" i="1"/>
  <c r="Q44" i="1"/>
  <c r="R43" i="1"/>
  <c r="L43" i="1" s="1"/>
  <c r="Q43" i="1"/>
  <c r="R42" i="1"/>
  <c r="Q42" i="1"/>
  <c r="Q41" i="1"/>
  <c r="C41" i="1"/>
  <c r="D41" i="1" s="1"/>
  <c r="R40" i="1"/>
  <c r="Q40" i="1"/>
  <c r="Q39" i="1"/>
  <c r="C39" i="1"/>
  <c r="D39" i="1" s="1"/>
  <c r="Q38" i="1"/>
  <c r="Q37" i="1"/>
  <c r="R36" i="1"/>
  <c r="Q36" i="1"/>
  <c r="Q35" i="1"/>
  <c r="Q34" i="1"/>
  <c r="C34" i="1"/>
  <c r="Q32" i="1"/>
  <c r="Q31" i="1"/>
  <c r="C31" i="1"/>
  <c r="Q29" i="1"/>
  <c r="Q28" i="1"/>
  <c r="R27" i="1"/>
  <c r="Q27" i="1"/>
  <c r="F27" i="1"/>
  <c r="N27" i="1" s="1"/>
  <c r="C27" i="1"/>
  <c r="Q26" i="1"/>
  <c r="C26" i="1"/>
  <c r="Q24" i="1"/>
  <c r="Q23" i="1"/>
  <c r="R22" i="1"/>
  <c r="L22" i="1" s="1"/>
  <c r="Q22" i="1"/>
  <c r="F22" i="1"/>
  <c r="N22" i="1" s="1"/>
  <c r="R18" i="1"/>
  <c r="L18" i="1" s="1"/>
  <c r="Q18" i="1"/>
  <c r="C18" i="1"/>
  <c r="Q17" i="1"/>
  <c r="C17" i="1"/>
  <c r="R16" i="1"/>
  <c r="L16" i="1" s="1"/>
  <c r="Q16" i="1"/>
  <c r="F16" i="1"/>
  <c r="N16" i="1" s="1"/>
  <c r="R15" i="1"/>
  <c r="L15" i="1" s="1"/>
  <c r="Q15" i="1"/>
  <c r="C15" i="1"/>
  <c r="Q14" i="1"/>
  <c r="R13" i="1"/>
  <c r="L13" i="1" s="1"/>
  <c r="Q13" i="1"/>
  <c r="Q12" i="1"/>
  <c r="F12" i="1"/>
  <c r="N12" i="1" s="1"/>
  <c r="Q11" i="1"/>
  <c r="R10" i="1"/>
  <c r="L10" i="1" s="1"/>
  <c r="Q10" i="1"/>
  <c r="C10" i="1"/>
  <c r="R9" i="1"/>
  <c r="L9" i="1" s="1"/>
  <c r="Q9" i="1"/>
  <c r="C9" i="1"/>
  <c r="Q3" i="1"/>
  <c r="R2" i="1"/>
  <c r="Q2" i="1"/>
  <c r="P2" i="1"/>
  <c r="H2" i="1"/>
  <c r="C2" i="1" s="1"/>
  <c r="C2" i="4" s="1"/>
  <c r="F30" i="1" l="1"/>
  <c r="N30" i="1" s="1"/>
  <c r="C22" i="1"/>
  <c r="F35" i="1"/>
  <c r="N35" i="1" s="1"/>
  <c r="F62" i="1"/>
  <c r="N62" i="1" s="1"/>
  <c r="F38" i="1"/>
  <c r="N38" i="1" s="1"/>
  <c r="C21" i="1"/>
  <c r="D21" i="1" s="1"/>
  <c r="C11" i="1"/>
  <c r="C11" i="4" s="1"/>
  <c r="F42" i="1"/>
  <c r="N42" i="1" s="1"/>
  <c r="F71" i="1"/>
  <c r="N71" i="1" s="1"/>
  <c r="F15" i="1"/>
  <c r="N15" i="1" s="1"/>
  <c r="D59" i="1"/>
  <c r="D31" i="1"/>
  <c r="C46" i="4"/>
  <c r="D64" i="1"/>
  <c r="C18" i="4"/>
  <c r="D27" i="1"/>
  <c r="D13" i="1"/>
  <c r="F13" i="1"/>
  <c r="N13" i="1" s="1"/>
  <c r="F31" i="1"/>
  <c r="N31" i="1" s="1"/>
  <c r="F34" i="1"/>
  <c r="N34" i="1" s="1"/>
  <c r="C32" i="4"/>
  <c r="C43" i="4"/>
  <c r="F45" i="1"/>
  <c r="N45" i="1" s="1"/>
  <c r="F51" i="1"/>
  <c r="N51" i="1" s="1"/>
  <c r="C52" i="1"/>
  <c r="C47" i="4" s="1"/>
  <c r="F57" i="1"/>
  <c r="N57" i="1" s="1"/>
  <c r="F64" i="1"/>
  <c r="N64" i="1" s="1"/>
  <c r="F67" i="1"/>
  <c r="N67" i="1" s="1"/>
  <c r="F72" i="1"/>
  <c r="N72" i="1" s="1"/>
  <c r="F9" i="1"/>
  <c r="N9" i="1" s="1"/>
  <c r="F26" i="1"/>
  <c r="N26" i="1" s="1"/>
  <c r="F29" i="1"/>
  <c r="N29" i="1" s="1"/>
  <c r="F48" i="1"/>
  <c r="N48" i="1" s="1"/>
  <c r="F25" i="1"/>
  <c r="N25" i="1" s="1"/>
  <c r="F63" i="1"/>
  <c r="N63" i="1" s="1"/>
  <c r="C27" i="4"/>
  <c r="F18" i="1"/>
  <c r="N18" i="1" s="1"/>
  <c r="F24" i="1"/>
  <c r="N24" i="1" s="1"/>
  <c r="F56" i="1"/>
  <c r="N56" i="1" s="1"/>
  <c r="F43" i="1"/>
  <c r="N43" i="1" s="1"/>
  <c r="F52" i="1"/>
  <c r="N52" i="1" s="1"/>
  <c r="F4" i="1"/>
  <c r="N4" i="1" s="1"/>
  <c r="F37" i="7"/>
  <c r="N37" i="7" s="1"/>
  <c r="F40" i="7"/>
  <c r="N40" i="7" s="1"/>
  <c r="F46" i="7"/>
  <c r="N46" i="7" s="1"/>
  <c r="F49" i="7"/>
  <c r="N49" i="7" s="1"/>
  <c r="F9" i="7"/>
  <c r="N9" i="7" s="1"/>
  <c r="F8" i="7"/>
  <c r="N8" i="7" s="1"/>
  <c r="F17" i="7"/>
  <c r="N17" i="7" s="1"/>
  <c r="F23" i="7"/>
  <c r="N23" i="7" s="1"/>
  <c r="F30" i="7"/>
  <c r="N30" i="7" s="1"/>
  <c r="F60" i="1"/>
  <c r="N60" i="1" s="1"/>
  <c r="F41" i="7"/>
  <c r="N41" i="7" s="1"/>
  <c r="F70" i="1"/>
  <c r="N70" i="1" s="1"/>
  <c r="F44" i="1"/>
  <c r="N44" i="1" s="1"/>
  <c r="F3" i="1"/>
  <c r="N3" i="1" s="1"/>
  <c r="F12" i="7"/>
  <c r="N12" i="7" s="1"/>
  <c r="F44" i="7"/>
  <c r="N44" i="7" s="1"/>
  <c r="F55" i="1"/>
  <c r="N55" i="1" s="1"/>
  <c r="F39" i="1"/>
  <c r="N39" i="1" s="1"/>
  <c r="F68" i="1"/>
  <c r="N68" i="1" s="1"/>
  <c r="F6" i="1"/>
  <c r="N6" i="1" s="1"/>
  <c r="F48" i="7"/>
  <c r="N48" i="7" s="1"/>
  <c r="F51" i="7"/>
  <c r="N51" i="7" s="1"/>
  <c r="F54" i="1"/>
  <c r="N54" i="1" s="1"/>
  <c r="F2" i="7"/>
  <c r="N2" i="7" s="1"/>
  <c r="F40" i="1"/>
  <c r="N40" i="1" s="1"/>
  <c r="F47" i="1"/>
  <c r="N47" i="1" s="1"/>
  <c r="F58" i="1"/>
  <c r="N58" i="1" s="1"/>
  <c r="F23" i="1"/>
  <c r="N23" i="1" s="1"/>
  <c r="F53" i="1"/>
  <c r="N53" i="1" s="1"/>
  <c r="F21" i="7"/>
  <c r="N21" i="7" s="1"/>
  <c r="F31" i="7"/>
  <c r="N31" i="7" s="1"/>
  <c r="F50" i="1"/>
  <c r="N50" i="1" s="1"/>
  <c r="F20" i="1"/>
  <c r="N20" i="1" s="1"/>
  <c r="F10" i="1"/>
  <c r="N10" i="1" s="1"/>
  <c r="F46" i="1"/>
  <c r="N46" i="1" s="1"/>
  <c r="F49" i="1"/>
  <c r="N49" i="1" s="1"/>
  <c r="F2" i="1"/>
  <c r="F2" i="4" s="1"/>
  <c r="F28" i="1"/>
  <c r="N28" i="1" s="1"/>
  <c r="F22" i="7"/>
  <c r="N22" i="7" s="1"/>
  <c r="F4" i="7"/>
  <c r="N4" i="7" s="1"/>
  <c r="F10" i="7"/>
  <c r="N10" i="7" s="1"/>
  <c r="F16" i="7"/>
  <c r="N16" i="7" s="1"/>
  <c r="F29" i="7"/>
  <c r="N29" i="7" s="1"/>
  <c r="C33" i="4"/>
  <c r="D49" i="1"/>
  <c r="D33" i="4" s="1"/>
  <c r="D16" i="1"/>
  <c r="C25" i="4"/>
  <c r="D36" i="1"/>
  <c r="D25" i="4" s="1"/>
  <c r="C20" i="4"/>
  <c r="D29" i="1"/>
  <c r="D20" i="4" s="1"/>
  <c r="D56" i="1"/>
  <c r="C39" i="4"/>
  <c r="F5" i="4"/>
  <c r="C14" i="4"/>
  <c r="D22" i="1"/>
  <c r="C17" i="4"/>
  <c r="D26" i="1"/>
  <c r="C31" i="4"/>
  <c r="C16" i="4"/>
  <c r="D24" i="1"/>
  <c r="C9" i="4"/>
  <c r="D14" i="1"/>
  <c r="D42" i="1"/>
  <c r="D27" i="4" s="1"/>
  <c r="C36" i="4"/>
  <c r="D52" i="1"/>
  <c r="D36" i="4" s="1"/>
  <c r="D34" i="1"/>
  <c r="H48" i="7"/>
  <c r="C48" i="7" s="1"/>
  <c r="D48" i="7" s="1"/>
  <c r="R66" i="1"/>
  <c r="L66" i="1" s="1"/>
  <c r="C66" i="1" s="1"/>
  <c r="D66" i="1" s="1"/>
  <c r="C28" i="1"/>
  <c r="R28" i="1"/>
  <c r="H19" i="7"/>
  <c r="C19" i="7" s="1"/>
  <c r="D19" i="7" s="1"/>
  <c r="C3" i="1"/>
  <c r="R3" i="1"/>
  <c r="H3" i="7"/>
  <c r="C3" i="7" s="1"/>
  <c r="D3" i="7" s="1"/>
  <c r="C53" i="1"/>
  <c r="H37" i="7"/>
  <c r="C37" i="7" s="1"/>
  <c r="D37" i="7" s="1"/>
  <c r="I41" i="7"/>
  <c r="R58" i="1"/>
  <c r="L58" i="1" s="1"/>
  <c r="C58" i="1" s="1"/>
  <c r="D58" i="1" s="1"/>
  <c r="I40" i="7"/>
  <c r="I30" i="7"/>
  <c r="I6" i="7"/>
  <c r="R11" i="1"/>
  <c r="I37" i="7"/>
  <c r="D18" i="1"/>
  <c r="C13" i="4"/>
  <c r="C45" i="4"/>
  <c r="D62" i="1"/>
  <c r="D65" i="1"/>
  <c r="C4" i="4"/>
  <c r="D9" i="1"/>
  <c r="D4" i="4" s="1"/>
  <c r="D10" i="1"/>
  <c r="F36" i="1"/>
  <c r="N36" i="1" s="1"/>
  <c r="R38" i="1"/>
  <c r="D46" i="1"/>
  <c r="D48" i="1"/>
  <c r="C34" i="4"/>
  <c r="D50" i="1"/>
  <c r="D34" i="4" s="1"/>
  <c r="C35" i="4"/>
  <c r="D51" i="1"/>
  <c r="D35" i="4" s="1"/>
  <c r="F33" i="1"/>
  <c r="N33" i="1" s="1"/>
  <c r="C8" i="1"/>
  <c r="D8" i="1" s="1"/>
  <c r="C45" i="1"/>
  <c r="C71" i="1"/>
  <c r="D71" i="1" s="1"/>
  <c r="R12" i="1"/>
  <c r="R25" i="1"/>
  <c r="D12" i="1"/>
  <c r="F8" i="4"/>
  <c r="F37" i="1"/>
  <c r="N37" i="1" s="1"/>
  <c r="F27" i="4"/>
  <c r="D60" i="1"/>
  <c r="R55" i="1"/>
  <c r="L55" i="1" s="1"/>
  <c r="C55" i="1" s="1"/>
  <c r="D55" i="1" s="1"/>
  <c r="R51" i="1"/>
  <c r="H35" i="7"/>
  <c r="C35" i="7" s="1"/>
  <c r="D35" i="7" s="1"/>
  <c r="C23" i="1"/>
  <c r="C23" i="4" s="1"/>
  <c r="H15" i="7"/>
  <c r="C15" i="7" s="1"/>
  <c r="D15" i="7" s="1"/>
  <c r="R23" i="1"/>
  <c r="I39" i="7"/>
  <c r="I25" i="7"/>
  <c r="I33" i="7"/>
  <c r="I15" i="7"/>
  <c r="R33" i="1"/>
  <c r="L33" i="1" s="1"/>
  <c r="C33" i="1" s="1"/>
  <c r="C38" i="4"/>
  <c r="D54" i="1"/>
  <c r="D38" i="4" s="1"/>
  <c r="C41" i="4"/>
  <c r="F4" i="4"/>
  <c r="C10" i="4"/>
  <c r="D15" i="1"/>
  <c r="C12" i="4"/>
  <c r="D17" i="1"/>
  <c r="F21" i="4"/>
  <c r="C35" i="1"/>
  <c r="C30" i="4" s="1"/>
  <c r="D44" i="1"/>
  <c r="F69" i="1"/>
  <c r="N69" i="1" s="1"/>
  <c r="C63" i="1"/>
  <c r="D63" i="1" s="1"/>
  <c r="D2" i="1"/>
  <c r="D2" i="4" s="1"/>
  <c r="F32" i="1"/>
  <c r="N32" i="1" s="1"/>
  <c r="R35" i="1"/>
  <c r="C26" i="4"/>
  <c r="D37" i="1"/>
  <c r="R21" i="1"/>
  <c r="C30" i="1"/>
  <c r="D30" i="1" s="1"/>
  <c r="I38" i="7"/>
  <c r="I36" i="7"/>
  <c r="I52" i="7"/>
  <c r="F11" i="1"/>
  <c r="N11" i="1" s="1"/>
  <c r="F14" i="1"/>
  <c r="N14" i="1" s="1"/>
  <c r="F17" i="1"/>
  <c r="N17" i="1" s="1"/>
  <c r="R26" i="1"/>
  <c r="R31" i="1"/>
  <c r="F41" i="1"/>
  <c r="N41" i="1" s="1"/>
  <c r="C57" i="1"/>
  <c r="F61" i="1"/>
  <c r="N61" i="1" s="1"/>
  <c r="F65" i="1"/>
  <c r="N65" i="1" s="1"/>
  <c r="F66" i="1"/>
  <c r="N66" i="1" s="1"/>
  <c r="R41" i="1"/>
  <c r="R24" i="1"/>
  <c r="H16" i="7"/>
  <c r="C16" i="7" s="1"/>
  <c r="D16" i="7" s="1"/>
  <c r="R32" i="1"/>
  <c r="L32" i="1" s="1"/>
  <c r="H22" i="7"/>
  <c r="C22" i="7" s="1"/>
  <c r="D22" i="7" s="1"/>
  <c r="R19" i="1"/>
  <c r="I4" i="7"/>
  <c r="I9" i="7"/>
  <c r="R6" i="1"/>
  <c r="L6" i="1" s="1"/>
  <c r="C6" i="1" s="1"/>
  <c r="D6" i="1" s="1"/>
  <c r="C8" i="7"/>
  <c r="D8" i="7" s="1"/>
  <c r="C40" i="7"/>
  <c r="D40" i="7" s="1"/>
  <c r="C46" i="7"/>
  <c r="D46" i="7" s="1"/>
  <c r="I26" i="7"/>
  <c r="I45" i="7"/>
  <c r="I21" i="7"/>
  <c r="I5" i="7"/>
  <c r="I29" i="7"/>
  <c r="F5" i="7"/>
  <c r="N5" i="7" s="1"/>
  <c r="C11" i="7"/>
  <c r="D11" i="7" s="1"/>
  <c r="F13" i="7"/>
  <c r="N13" i="7" s="1"/>
  <c r="F18" i="7"/>
  <c r="N18" i="7" s="1"/>
  <c r="F26" i="7"/>
  <c r="N26" i="7" s="1"/>
  <c r="C32" i="7"/>
  <c r="D32" i="7" s="1"/>
  <c r="F34" i="7"/>
  <c r="N34" i="7" s="1"/>
  <c r="C52" i="7"/>
  <c r="D52" i="7" s="1"/>
  <c r="H6" i="7"/>
  <c r="C6" i="7" s="1"/>
  <c r="D6" i="7" s="1"/>
  <c r="I34" i="7"/>
  <c r="I42" i="7"/>
  <c r="I44" i="7"/>
  <c r="F3" i="7"/>
  <c r="N3" i="7" s="1"/>
  <c r="C9" i="7"/>
  <c r="D9" i="7" s="1"/>
  <c r="F11" i="7"/>
  <c r="N11" i="7" s="1"/>
  <c r="F24" i="7"/>
  <c r="N24" i="7" s="1"/>
  <c r="F32" i="7"/>
  <c r="N32" i="7" s="1"/>
  <c r="C41" i="7"/>
  <c r="D41" i="7" s="1"/>
  <c r="F43" i="7"/>
  <c r="N43" i="7" s="1"/>
  <c r="F52" i="7"/>
  <c r="N52" i="7" s="1"/>
  <c r="I12" i="7"/>
  <c r="C5" i="1"/>
  <c r="D5" i="1" s="1"/>
  <c r="I46" i="7"/>
  <c r="I7" i="7"/>
  <c r="I28" i="7"/>
  <c r="I49" i="7"/>
  <c r="C4" i="7"/>
  <c r="D4" i="7" s="1"/>
  <c r="F6" i="7"/>
  <c r="N6" i="7" s="1"/>
  <c r="F14" i="7"/>
  <c r="N14" i="7" s="1"/>
  <c r="F19" i="7"/>
  <c r="N19" i="7" s="1"/>
  <c r="H25" i="7"/>
  <c r="C25" i="7" s="1"/>
  <c r="D25" i="7" s="1"/>
  <c r="F27" i="7"/>
  <c r="N27" i="7" s="1"/>
  <c r="H33" i="7"/>
  <c r="C33" i="7" s="1"/>
  <c r="D33" i="7" s="1"/>
  <c r="F35" i="7"/>
  <c r="N35" i="7" s="1"/>
  <c r="F38" i="7"/>
  <c r="N38" i="7" s="1"/>
  <c r="F50" i="7"/>
  <c r="N50" i="7" s="1"/>
  <c r="I11" i="7"/>
  <c r="I31" i="7"/>
  <c r="R14" i="1"/>
  <c r="L14" i="1" s="1"/>
  <c r="R17" i="1"/>
  <c r="R61" i="1"/>
  <c r="F19" i="1"/>
  <c r="N19" i="1" s="1"/>
  <c r="I13" i="7"/>
  <c r="I35" i="7"/>
  <c r="I50" i="7"/>
  <c r="H7" i="7"/>
  <c r="C7" i="7" s="1"/>
  <c r="D7" i="7" s="1"/>
  <c r="C20" i="7"/>
  <c r="D20" i="7" s="1"/>
  <c r="C28" i="7"/>
  <c r="D28" i="7" s="1"/>
  <c r="C39" i="7"/>
  <c r="D39" i="7" s="1"/>
  <c r="I23" i="7"/>
  <c r="R47" i="1"/>
  <c r="L47" i="1" s="1"/>
  <c r="C47" i="1" s="1"/>
  <c r="R54" i="1"/>
  <c r="I32" i="7"/>
  <c r="I17" i="7"/>
  <c r="I8" i="7"/>
  <c r="C61" i="1"/>
  <c r="R62" i="1"/>
  <c r="F7" i="1"/>
  <c r="N7" i="1" s="1"/>
  <c r="I10" i="7"/>
  <c r="I48" i="7"/>
  <c r="I16" i="7"/>
  <c r="I22" i="7"/>
  <c r="I14" i="7"/>
  <c r="C10" i="7"/>
  <c r="D10" i="7" s="1"/>
  <c r="C23" i="7"/>
  <c r="D23" i="7" s="1"/>
  <c r="F25" i="7"/>
  <c r="N25" i="7" s="1"/>
  <c r="C31" i="7"/>
  <c r="D31" i="7" s="1"/>
  <c r="F33" i="7"/>
  <c r="N33" i="7" s="1"/>
  <c r="F47" i="7"/>
  <c r="N47" i="7" s="1"/>
  <c r="R7" i="1"/>
  <c r="L7" i="1" s="1"/>
  <c r="C7" i="1" s="1"/>
  <c r="D7" i="1" s="1"/>
  <c r="I20" i="7"/>
  <c r="I24" i="7"/>
  <c r="I19" i="7"/>
  <c r="I3" i="7"/>
  <c r="I2" i="7"/>
  <c r="C5" i="7"/>
  <c r="D5" i="7" s="1"/>
  <c r="F7" i="7"/>
  <c r="N7" i="7" s="1"/>
  <c r="C13" i="7"/>
  <c r="D13" i="7" s="1"/>
  <c r="F15" i="7"/>
  <c r="N15" i="7" s="1"/>
  <c r="F20" i="7"/>
  <c r="N20" i="7" s="1"/>
  <c r="F28" i="7"/>
  <c r="N28" i="7" s="1"/>
  <c r="F36" i="7"/>
  <c r="N36" i="7" s="1"/>
  <c r="F39" i="7"/>
  <c r="N39" i="7" s="1"/>
  <c r="F42" i="7"/>
  <c r="N42" i="7" s="1"/>
  <c r="F45" i="7"/>
  <c r="N45" i="7" s="1"/>
  <c r="F53" i="7"/>
  <c r="N53" i="7" s="1"/>
  <c r="F20" i="4" l="1"/>
  <c r="D21" i="4"/>
  <c r="F42" i="4"/>
  <c r="D11" i="1"/>
  <c r="C21" i="4"/>
  <c r="F13" i="4"/>
  <c r="D12" i="4"/>
  <c r="D43" i="4"/>
  <c r="D16" i="4"/>
  <c r="D41" i="4"/>
  <c r="D8" i="4"/>
  <c r="D5" i="4"/>
  <c r="F16" i="4"/>
  <c r="F29" i="4"/>
  <c r="F14" i="4"/>
  <c r="F23" i="4"/>
  <c r="F17" i="4"/>
  <c r="F32" i="4"/>
  <c r="F33" i="4"/>
  <c r="F11" i="4"/>
  <c r="F39" i="4"/>
  <c r="F3" i="4"/>
  <c r="F35" i="4"/>
  <c r="F31" i="4"/>
  <c r="F10" i="4"/>
  <c r="F38" i="4"/>
  <c r="F34" i="4"/>
  <c r="F40" i="4"/>
  <c r="D46" i="4"/>
  <c r="D32" i="4"/>
  <c r="D47" i="4"/>
  <c r="D17" i="4"/>
  <c r="D33" i="1"/>
  <c r="D28" i="4" s="1"/>
  <c r="C28" i="4"/>
  <c r="D47" i="1"/>
  <c r="D31" i="4" s="1"/>
  <c r="C42" i="4"/>
  <c r="D6" i="4"/>
  <c r="C6" i="4"/>
  <c r="F43" i="4"/>
  <c r="F7" i="4"/>
  <c r="D9" i="4"/>
  <c r="D26" i="4"/>
  <c r="F46" i="4"/>
  <c r="F36" i="4"/>
  <c r="D45" i="4"/>
  <c r="D11" i="4"/>
  <c r="F18" i="4"/>
  <c r="C8" i="4"/>
  <c r="C7" i="4"/>
  <c r="D14" i="4"/>
  <c r="D39" i="4"/>
  <c r="D18" i="4"/>
  <c r="D7" i="4"/>
  <c r="F28" i="4"/>
  <c r="F45" i="4"/>
  <c r="D10" i="4"/>
  <c r="D13" i="4"/>
  <c r="F24" i="4"/>
  <c r="C5" i="4"/>
  <c r="F30" i="4"/>
  <c r="N2" i="1"/>
  <c r="F19" i="4"/>
  <c r="F37" i="4"/>
  <c r="F15" i="4"/>
  <c r="F41" i="4"/>
  <c r="C19" i="4"/>
  <c r="D28" i="1"/>
  <c r="D19" i="4" s="1"/>
  <c r="F6" i="4"/>
  <c r="C15" i="4"/>
  <c r="D23" i="1"/>
  <c r="D15" i="4" s="1"/>
  <c r="F9" i="4"/>
  <c r="C37" i="4"/>
  <c r="D53" i="1"/>
  <c r="D37" i="4" s="1"/>
  <c r="C29" i="4"/>
  <c r="D45" i="1"/>
  <c r="D29" i="4" s="1"/>
  <c r="C44" i="4"/>
  <c r="D61" i="1"/>
  <c r="D44" i="4" s="1"/>
  <c r="F47" i="4"/>
  <c r="F25" i="4"/>
  <c r="C3" i="4"/>
  <c r="D3" i="1"/>
  <c r="D3" i="4" s="1"/>
  <c r="F44" i="4"/>
  <c r="C32" i="1"/>
  <c r="C40" i="4"/>
  <c r="D57" i="1"/>
  <c r="F12" i="4"/>
  <c r="F22" i="4"/>
  <c r="C24" i="4"/>
  <c r="D35" i="1"/>
  <c r="D24" i="4" s="1"/>
  <c r="F26" i="4"/>
  <c r="D42" i="4" l="1"/>
  <c r="D23" i="4"/>
  <c r="D40" i="4"/>
  <c r="D30" i="4"/>
  <c r="C22" i="4"/>
  <c r="D32" i="1"/>
  <c r="D2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tc={D69BAB94-8C74-7446-A550-51E3364EB300}</author>
  </authors>
  <commentList>
    <comment ref="B86" authorId="0" shapeId="0" xr:uid="{D69BAB94-8C74-7446-A550-51E3364EB300}">
      <text>
        <t>[Threaded comment]
Your version of Excel allows you to read this threaded comment; however, any edits to it will get removed if the file is opened in a newer version of Excel. Learn more: https://go.microsoft.com/fwlink/?linkid=870924
Comment:
    pas bonne édition mais oser</t>
      </text>
    </comment>
  </commentList>
</comments>
</file>

<file path=xl/sharedStrings.xml><?xml version="1.0" encoding="utf-8"?>
<sst xmlns="http://schemas.openxmlformats.org/spreadsheetml/2006/main" count="1207" uniqueCount="369">
  <si>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</si>
  <si>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</si>
  <si>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</si>
  <si>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</si>
  <si>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</si>
  <si>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</si>
  <si>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</si>
  <si>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</si>
  <si>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</si>
  <si>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</si>
  <si>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</si>
  <si>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</si>
  <si>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</si>
  <si>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</si>
  <si>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</si>
  <si>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</si>
  <si>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update_monitor</t>
  </si>
  <si>
    <t>chapt_origin</t>
  </si>
  <si>
    <t>Vol/Chapt source</t>
  </si>
  <si>
    <t>NB</t>
  </si>
  <si>
    <t>20thCB</t>
  </si>
  <si>
    <t>20th Century Boys</t>
  </si>
  <si>
    <t>MangaSee</t>
  </si>
  <si>
    <t>Convertir directement</t>
  </si>
  <si>
    <t>F</t>
  </si>
  <si>
    <t>https://en.wikipedia.org/wiki/List_of_20th_Century_Boys_chapters</t>
  </si>
  <si>
    <t>.</t>
  </si>
  <si>
    <t>Assassination Classroom</t>
  </si>
  <si>
    <t>https://en.wikipedia.org/wiki/List_of_Assassination_Classroom_chapters</t>
  </si>
  <si>
    <t>BCL</t>
  </si>
  <si>
    <t>Black Clover</t>
  </si>
  <si>
    <t>https://blackclover.fandom.com/wiki/List_of_Chapters_and_Volumes</t>
  </si>
  <si>
    <t>Berserk</t>
  </si>
  <si>
    <t>*</t>
  </si>
  <si>
    <t>https://berserk.fandom.com/wiki/Releases_(Manga)</t>
  </si>
  <si>
    <t>Berserk_prologue</t>
  </si>
  <si>
    <t>/!\ Créer dossier Berserk_prologue &amp; déplacer Prologue du dossier Berserk</t>
  </si>
  <si>
    <t>Berserk prologue</t>
  </si>
  <si>
    <t>Bleach</t>
  </si>
  <si>
    <t>https://bleach.fandom.com/wiki/Chapters</t>
  </si>
  <si>
    <t>BlueLock</t>
  </si>
  <si>
    <t>Blue Lock</t>
  </si>
  <si>
    <t>https://bluelock.fandom.com/wiki/List_of_Chapters</t>
  </si>
  <si>
    <t>Chainsaw</t>
  </si>
  <si>
    <t>Chainsaw Man</t>
  </si>
  <si>
    <t>?</t>
  </si>
  <si>
    <t>https://chainsaw-man.fandom.com/wiki/Chainsaw_Man_(Manga)</t>
  </si>
  <si>
    <t>CJX</t>
  </si>
  <si>
    <t>Choujin X</t>
  </si>
  <si>
    <t>https://choujin-x.fandom.com/wiki/Choujin_X_(manga)</t>
  </si>
  <si>
    <t>Conan</t>
  </si>
  <si>
    <t>Detective Conan</t>
  </si>
  <si>
    <t>Manganato</t>
  </si>
  <si>
    <t>Vol.3 End Of Volume Bonus Page</t>
  </si>
  <si>
    <t>https://en.wikipedia.org/wiki/List_of_Case_Closed_volumes</t>
  </si>
  <si>
    <t>DB</t>
  </si>
  <si>
    <t>Dragon Ball</t>
  </si>
  <si>
    <t>Mangaclash</t>
  </si>
  <si>
    <t>https://dragonball.fandom.com/wiki/List_of_Dragon_Ball_manga_chapters</t>
  </si>
  <si>
    <t>lu jusqu'au tome 23</t>
  </si>
  <si>
    <t>DBSuper</t>
  </si>
  <si>
    <t>Dragon Ball Super</t>
  </si>
  <si>
    <t>Chapitre 34 image corrompue à delete</t>
  </si>
  <si>
    <t>https://dragonball.fandom.com/wiki/List_of_Dragon_Ball_Super_manga_chapters</t>
  </si>
  <si>
    <t>FireForce</t>
  </si>
  <si>
    <t>Fire Force</t>
  </si>
  <si>
    <t>https://fire-force.fandom.com/wiki/List_of_Volumes</t>
  </si>
  <si>
    <t>FMB</t>
  </si>
  <si>
    <t>Fullmetal Alchemist</t>
  </si>
  <si>
    <t>Rename 108.6 et 108.7</t>
  </si>
  <si>
    <t>Full Metal Alchemist</t>
  </si>
  <si>
    <t>https://fma.fandom.com/wiki/Chapters_and_Volumes</t>
  </si>
  <si>
    <t>Gamaran</t>
  </si>
  <si>
    <t>https://gamaran.fandom.com/wiki/Volumes_and_Chapters</t>
  </si>
  <si>
    <t>Gintama</t>
  </si>
  <si>
    <t>https://gintama.fandom.com/wiki/Lessons_and_Volumes</t>
  </si>
  <si>
    <t>GTO</t>
  </si>
  <si>
    <t>Mangafox</t>
  </si>
  <si>
    <t>https://great-teacher-onizuka-gto.fandom.com/wiki/GTO_Manga</t>
  </si>
  <si>
    <t>HellP</t>
  </si>
  <si>
    <t>Hell's Paradise - Jigokuraku</t>
  </si>
  <si>
    <t>Hell's Paradise</t>
  </si>
  <si>
    <t>https://jigokuraku.fandom.com/wiki/Jigokuraku_(manga)</t>
  </si>
  <si>
    <t>HxH</t>
  </si>
  <si>
    <t>Hunter x Hunter</t>
  </si>
  <si>
    <t>Hunter X Hunter</t>
  </si>
  <si>
    <t>https://hunterxhunter.fandom.com/wiki/List_of_Volumes_and_Chapters</t>
  </si>
  <si>
    <t>Immortal</t>
  </si>
  <si>
    <t>Blade of the Immortal</t>
  </si>
  <si>
    <t>https://en.wikipedia.org/wiki/List_of_Blade_of_the_Immortal_chapters</t>
  </si>
  <si>
    <t>Issak</t>
  </si>
  <si>
    <t>JJK</t>
  </si>
  <si>
    <t>Jujutsu Kaisen</t>
  </si>
  <si>
    <t>https://jujutsu-kaisen.fandom.com/wiki/Volumes_%26_Chapters</t>
  </si>
  <si>
    <t>Jojo1</t>
  </si>
  <si>
    <t>JoJo’s Bizarre Adventure</t>
  </si>
  <si>
    <t>https://jojo.fandom.com/wiki/List_of_JoJo's_Bizarre_Adventure_chapters</t>
  </si>
  <si>
    <t>Jojo2</t>
  </si>
  <si>
    <t>Jojo3</t>
  </si>
  <si>
    <t>Jojo4</t>
  </si>
  <si>
    <t>Jojo5</t>
  </si>
  <si>
    <t>DL jusqu'au 594 !</t>
  </si>
  <si>
    <t>Jojo6</t>
  </si>
  <si>
    <t>JoJo's Bizarre Adventure - Part 6 - Stone Ocean</t>
  </si>
  <si>
    <t>Jojo7</t>
  </si>
  <si>
    <t>JoJo's Bizarre Adventure - Part 7 - Steel Ball Run</t>
  </si>
  <si>
    <t>Jojo8</t>
  </si>
  <si>
    <t>JoJo's Bizarre Adventure - Part 8 - Jojolion</t>
  </si>
  <si>
    <t>Jojo9</t>
  </si>
  <si>
    <t>JoJo's Bizarre Adventure - Part 9 - The JOJOLands</t>
  </si>
  <si>
    <t>Kaiju8</t>
  </si>
  <si>
    <t>Kaiju No. 8</t>
  </si>
  <si>
    <t>https://kaiju-no-8.fandom.com/wiki/Kaiju_No._8_(manga)</t>
  </si>
  <si>
    <t>Kingdom</t>
  </si>
  <si>
    <t>https://kingdom.fandom.com/wiki/Volumes_and_Chapters</t>
  </si>
  <si>
    <t>KNB</t>
  </si>
  <si>
    <t>Kuroko's Basketball</t>
  </si>
  <si>
    <t>Kuroko no Basket</t>
  </si>
  <si>
    <t>https://kurokonobasuke.fandom.com/wiki/Chapters</t>
  </si>
  <si>
    <t>Mashle</t>
  </si>
  <si>
    <t>MASHLE</t>
  </si>
  <si>
    <t>https://mashle.fandom.com/wiki/Volumes_%26_Chapters</t>
  </si>
  <si>
    <t>MHA</t>
  </si>
  <si>
    <t>My Hero Academia</t>
  </si>
  <si>
    <t>https://myheroacademia.fandom.com/wiki/Chapters_and_Volumes</t>
  </si>
  <si>
    <t>lu tome 38</t>
  </si>
  <si>
    <t>Mob100</t>
  </si>
  <si>
    <t>Mob Psycho 100</t>
  </si>
  <si>
    <t>https://mob-psycho-100.fandom.com/wiki/Chapters</t>
  </si>
  <si>
    <t>Monster</t>
  </si>
  <si>
    <t>https://obluda.fandom.com/wiki/Monster_(Manga)</t>
  </si>
  <si>
    <t>Montage</t>
  </si>
  <si>
    <t>Montage (WATANABE Jun)</t>
  </si>
  <si>
    <t>Moriarty</t>
  </si>
  <si>
    <t>Moriarty the Patriot</t>
  </si>
  <si>
    <t>https://moriarty-the-patriot.fandom.com/wiki/MORIARTY_THE_PATRIOT_(manga)</t>
  </si>
  <si>
    <t>Naruto</t>
  </si>
  <si>
    <t>https://naruto.fandom.com/wiki/List_of_Volumes</t>
  </si>
  <si>
    <t>NNTZ</t>
  </si>
  <si>
    <t>Nanatsu no Taizai</t>
  </si>
  <si>
    <t>https://nanatsu-no-taizai.fandom.com/wiki/Manga</t>
  </si>
  <si>
    <t>OP</t>
  </si>
  <si>
    <t>One Piece</t>
  </si>
  <si>
    <t>https://onepiece.fandom.com/wiki/Chapters_and_Volumes/Volumes#Volume_101_To_110</t>
  </si>
  <si>
    <t>Opman</t>
  </si>
  <si>
    <t>Onepunch-Man</t>
  </si>
  <si>
    <t>Onepunch Man</t>
  </si>
  <si>
    <t>https://onepunchman.fandom.com/wiki/Chapters_and_Volumes</t>
  </si>
  <si>
    <t>SakDays</t>
  </si>
  <si>
    <t>Sakamoto Days</t>
  </si>
  <si>
    <t>https://sakamoto-days.fandom.com/wiki/Chapters_and_Volumes#Volume_13</t>
  </si>
  <si>
    <t>Sidooh</t>
  </si>
  <si>
    <t>SKR</t>
  </si>
  <si>
    <t>Sun-ken Rock</t>
  </si>
  <si>
    <t>Slamdunk</t>
  </si>
  <si>
    <t>https://manga.fandom.com/wiki/List_of_Slam_Dunk_chapters</t>
  </si>
  <si>
    <t>SNK</t>
  </si>
  <si>
    <t>Attack on Titan</t>
  </si>
  <si>
    <t>Shingeki no Kyojin</t>
  </si>
  <si>
    <t>https://attackontitan.fandom.com/wiki/List_of_Attack_on_Titan_chapters</t>
  </si>
  <si>
    <t>SpyF</t>
  </si>
  <si>
    <t>Spy X Family</t>
  </si>
  <si>
    <t>https://spy-x-family.fandom.com/wiki/Chapters_and_Volumes</t>
  </si>
  <si>
    <t>SSY Lost Canva</t>
  </si>
  <si>
    <t>Saint Seiya - The Lost Canva</t>
  </si>
  <si>
    <t>Mangajar</t>
  </si>
  <si>
    <t>https://en.wikipedia.org/wiki/List_of_Saint_Seiya:_The_Lost_Canvas_chapters</t>
  </si>
  <si>
    <t>Tablier</t>
  </si>
  <si>
    <t>Gokushufudou The Way of the House Husband</t>
  </si>
  <si>
    <t>The Way of the House Husband</t>
  </si>
  <si>
    <t>https://gokushufudou.fandom.com/wiki/Gokushufudou:_The_Way_of_the_House_Husband_(manga)</t>
  </si>
  <si>
    <t>TK</t>
  </si>
  <si>
    <t>Tokyo Ghoul</t>
  </si>
  <si>
    <t>https://fr.wikipedia.org/wiki/Liste_des_chapitres_de_Tokyo_Ghoul</t>
  </si>
  <si>
    <t>TKre</t>
  </si>
  <si>
    <t>Tokyo Ghoulre</t>
  </si>
  <si>
    <t>https://tokyoghoul.fandom.com/wiki/Tokyo_Ghoul:re</t>
  </si>
  <si>
    <t>Vagabond</t>
  </si>
  <si>
    <t>Vinland</t>
  </si>
  <si>
    <t>Vinland Saga</t>
  </si>
  <si>
    <t>https://vinlandsaga.fandom.com/wiki/Chapters_and_Volumes</t>
  </si>
  <si>
    <t>YuGiOh</t>
  </si>
  <si>
    <t>Yu-Gi-Oh ! – Edition Double</t>
  </si>
  <si>
    <t>Sushi scans</t>
  </si>
  <si>
    <t>Yu-Gi-Oh</t>
  </si>
  <si>
    <t>DrStone</t>
  </si>
  <si>
    <t>Dr. STONE</t>
  </si>
  <si>
    <t>Dr Stone</t>
  </si>
  <si>
    <t>https://dr-stone.fandom.com/wiki/Chapters_and_Volumes</t>
  </si>
  <si>
    <t>TRevengers</t>
  </si>
  <si>
    <t>Tokyo Revengers</t>
  </si>
  <si>
    <t>https://tokyorevengers.fandom.com/wiki/Volumes_%26_Chapters</t>
  </si>
  <si>
    <t>Gantz</t>
  </si>
  <si>
    <t>https://en.wikipedia.org/wiki/List_of_Gantz_chapters</t>
  </si>
  <si>
    <t>DeathNote</t>
  </si>
  <si>
    <t>Death Note</t>
  </si>
  <si>
    <t>https://deathnote.fandom.com/wiki/List_of_Death_Note_chapters</t>
  </si>
  <si>
    <t>SoulEater</t>
  </si>
  <si>
    <t>Soul Eater</t>
  </si>
  <si>
    <t>https://souleater.fandom.com/wiki/Chapters</t>
  </si>
  <si>
    <t>DrStoneBya</t>
  </si>
  <si>
    <t>Dr. STONE Reboot - Byakuya</t>
  </si>
  <si>
    <t>Dr Stone - Byakuya</t>
  </si>
  <si>
    <t>https://dr-stone.fandom.com/wiki/Dr._STONE_reboot:_Byakuya</t>
  </si>
  <si>
    <t>Noragami</t>
  </si>
  <si>
    <t>Noragami - Stray God</t>
  </si>
  <si>
    <t>https://en.wikipedia.org/wiki/List_of_Noragami_chapters</t>
  </si>
  <si>
    <t>Jagan</t>
  </si>
  <si>
    <t>Jagaaan</t>
  </si>
  <si>
    <t>https://jagaaaaaan.fandom.com/wiki/Jagaaaaaan_(manga)</t>
  </si>
  <si>
    <t>Ikigami</t>
  </si>
  <si>
    <t>Baki1</t>
  </si>
  <si>
    <t>Grappler Baki</t>
  </si>
  <si>
    <t>Baki1 - Grappler</t>
  </si>
  <si>
    <t>Baki2</t>
  </si>
  <si>
    <t>New Grappler Baki</t>
  </si>
  <si>
    <t>Baki2 - New Grappler</t>
  </si>
  <si>
    <t>Baki3</t>
  </si>
  <si>
    <t>Baki - Son of Ogre</t>
  </si>
  <si>
    <t>Baki3 - Hanma: son of ogre</t>
  </si>
  <si>
    <t>Baki4</t>
  </si>
  <si>
    <t>Baki-Dou</t>
  </si>
  <si>
    <t>Baki4: Baki-dou1</t>
  </si>
  <si>
    <t>Baki5</t>
  </si>
  <si>
    <t>Baki-Dou (2018)</t>
  </si>
  <si>
    <t>Baki5: Baki-dou2</t>
  </si>
  <si>
    <t>Vol</t>
  </si>
  <si>
    <t>Fable</t>
  </si>
  <si>
    <t>URL</t>
  </si>
  <si>
    <t>in SETTINGS</t>
  </si>
  <si>
    <t>https://comicvine.gamespot.com/20th-century-boys/4050-47558/</t>
  </si>
  <si>
    <t>21thCB</t>
  </si>
  <si>
    <t>https://comicvine.gamespot.com/21st-century-boys/4050-49972/</t>
  </si>
  <si>
    <t>Akame</t>
  </si>
  <si>
    <t>https://comicvine.gamespot.com/akame-ga-kill/4050-69595/</t>
  </si>
  <si>
    <t>Akira</t>
  </si>
  <si>
    <t>https://comicvine.gamespot.com/akira/4050-40664/</t>
  </si>
  <si>
    <t>https://comicvine.gamespot.com/ansatsu-kyoshitsu/4050-74865/</t>
  </si>
  <si>
    <t>Bakemonogatari</t>
  </si>
  <si>
    <t>https://comicvine.gamespot.com/bakemonogatari/4050-111313/</t>
  </si>
  <si>
    <t>https://comicvine.gamespot.com/baki-the-grappler/4050-44179/</t>
  </si>
  <si>
    <t>https://comicvine.gamespot.com/baki/4050-105948/</t>
  </si>
  <si>
    <t>https://comicvine.gamespot.com/baki-son-of-ogre/4050-50228/</t>
  </si>
  <si>
    <t>https://comicvine.gamespot.com/baki-dou/4050-80203/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</si>
  <si>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</si>
  <si>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</si>
  <si>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</si>
  <si>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</si>
  <si>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</si>
  <si>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</si>
  <si>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</si>
  <si>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</si>
  <si>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</si>
  <si>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https://comicvine.gamespot.com/chainsaw-man/4050-117318/</t>
  </si>
  <si>
    <t>Chiruran</t>
  </si>
  <si>
    <t>https://comicvine.gamespot.com/chiruran-shinsengumi-chinkonka/4050-96860/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</si>
  <si>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</si>
  <si>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</si>
  <si>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</si>
  <si>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</si>
  <si>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https://comicvine.gamespot.com/death-note/4050-42264/</t>
  </si>
  <si>
    <t>Deep3</t>
  </si>
  <si>
    <t>https://comicvine.gamespot.com/deep-3/4050-146121/</t>
  </si>
  <si>
    <t>DemonSlayer</t>
  </si>
  <si>
    <t>https://comicvine.gamespot.com/kimetsu-no-yaiba/4050-90821/</t>
  </si>
  <si>
    <t>https://comicvine.gamespot.com/dr-stone/4050-102513/</t>
  </si>
  <si>
    <t>https://comicvine.gamespot.com/dr-stone-reboot-byakuya/4050-125407/</t>
  </si>
  <si>
    <t>https://comicvine.gamespot.com/enen-no-shobotai/4050-92228/</t>
  </si>
  <si>
    <t>FirePunch</t>
  </si>
  <si>
    <t>https://comicvine.gamespot.com/fire-punch/4050-91856/</t>
  </si>
  <si>
    <t>https://comicvine.gamespot.com/fullmetal-alchemist/4050-50835/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</si>
  <si>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</si>
  <si>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</si>
  <si>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</si>
  <si>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</si>
  <si>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</si>
  <si>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</si>
  <si>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</si>
  <si>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</si>
  <si>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</si>
  <si>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</si>
  <si>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</si>
  <si>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</si>
  <si>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</si>
  <si>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HNIppo</t>
  </si>
  <si>
    <t>https://comicvine.gamespot.com/hajime-no-ippo/4050-44027/</t>
  </si>
  <si>
    <t>https://comicvine.gamespot.com/hunter-x-hunter/4050-30751/</t>
  </si>
  <si>
    <t>https://comicvine.gamespot.com/ikigami-the-ultimate-limit/4050-59209/</t>
  </si>
  <si>
    <t>https://comicvine.gamespot.com/blade-of-the-immortal/4050-40331/</t>
  </si>
  <si>
    <t>https://comicvine.gamespot.com/issak/4050-103138/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</si>
  <si>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</si>
  <si>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</si>
  <si>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</si>
  <si>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</si>
  <si>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</si>
  <si>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</si>
  <si>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https://comicvine.gamespot.com/the-jojolands/4050-153071/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</si>
  <si>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</si>
  <si>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</si>
  <si>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</si>
  <si>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</si>
  <si>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</si>
  <si>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</si>
  <si>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</si>
  <si>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</si>
  <si>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</si>
  <si>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</si>
  <si>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</si>
  <si>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</si>
  <si>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</si>
  <si>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</si>
  <si>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</si>
  <si>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</si>
  <si>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</si>
  <si>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</si>
  <si>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</si>
  <si>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</si>
  <si>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</si>
  <si>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https://comicvine.gamespot.com/sakamoto-days/4050-135095/</t>
  </si>
  <si>
    <t>Sanctuary</t>
  </si>
  <si>
    <t>https://comicvine.gamespot.com/sanctuary/4050-107423/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</si>
  <si>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</si>
  <si>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</si>
  <si>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</si>
  <si>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</si>
  <si>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</si>
  <si>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</si>
  <si>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</si>
  <si>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</si>
  <si>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</si>
  <si>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</si>
  <si>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</si>
  <si>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https://comicvine.gamespot.com/tokyowan-revengers/4050-101111/</t>
  </si>
  <si>
    <t>https://comicvine.gamespot.com/bagabondo/4050-33228/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</si>
  <si>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</si>
  <si>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</si>
  <si>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</si>
  <si>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</si>
  <si>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</si>
  <si>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</si>
  <si>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</si>
  <si>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</si>
  <si>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</si>
  <si>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</si>
  <si>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Dandadan</t>
  </si>
  <si>
    <t>https://comicvine.gamespot.com/dandadan/4050-138036/</t>
  </si>
  <si>
    <t>https://en.wikipedia.org/wiki/Dandadan</t>
  </si>
  <si>
    <t>Boy's Abyss</t>
  </si>
  <si>
    <t>https://comicvine.gamespot.com/shounen-no-abyss/4050-132984/</t>
  </si>
  <si>
    <t>https://en.wikipedia.org/wiki/Boy's_Abyss</t>
  </si>
  <si>
    <t>Créer dossier Berserk_prologue &amp; déplacer Prologue du dossier Berserk</t>
  </si>
  <si>
    <t>-</t>
  </si>
  <si>
    <t>Enen no Shouboutai</t>
  </si>
  <si>
    <t>Hell's Paradise Jigokuraku</t>
  </si>
  <si>
    <t>JoJo 1</t>
  </si>
  <si>
    <t>Rename les couvertures</t>
  </si>
  <si>
    <t>JoJo 2</t>
  </si>
  <si>
    <t>JoJo 3</t>
  </si>
  <si>
    <t>Jojo’s Bizarre Adventure Part 8 – Jojolion</t>
  </si>
  <si>
    <t>Jojo 4</t>
  </si>
  <si>
    <t>x</t>
  </si>
  <si>
    <t>Renomer 2 derniers chapt?</t>
  </si>
  <si>
    <t>y</t>
  </si>
  <si>
    <t>r</t>
  </si>
  <si>
    <t>K</t>
  </si>
  <si>
    <t>https://baki.fandom.com/wiki/Baki_the_Grappler_(franchise)</t>
  </si>
  <si>
    <t>https://en.wikipedia.org/wiki/List_of_Ikigami:_The_Ultimate_Limit_chapters</t>
  </si>
  <si>
    <t>cover_folder</t>
  </si>
  <si>
    <t>Jojo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</si>
</sst>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0432FF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sz val="10"/>
      <color rgb="FF000000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8" borderId="0" xfId="0" applyFont="1" applyFill="1"/>
    <xf numFmtId="0" fontId="8" fillId="8" borderId="0" xfId="0" applyFont="1" applyFill="1"/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13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1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5" fillId="9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8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12" fillId="15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16" borderId="1" xfId="0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left" vertical="center"/>
    </xf>
    <xf numFmtId="0" fontId="3" fillId="16" borderId="1" xfId="0" applyFont="1" applyFill="1" applyBorder="1"/>
    <xf numFmtId="0" fontId="10" fillId="16" borderId="1" xfId="0" applyFont="1" applyFill="1" applyBorder="1" applyAlignment="1">
      <alignment horizontal="left"/>
    </xf>
    <xf numFmtId="0" fontId="2" fillId="16" borderId="2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3" fillId="16" borderId="2" xfId="0" applyFont="1" applyFill="1" applyBorder="1"/>
    <xf numFmtId="0" fontId="0" fillId="16" borderId="2" xfId="0" applyFill="1" applyBorder="1"/>
    <xf numFmtId="0" fontId="10" fillId="16" borderId="1" xfId="0" applyFont="1" applyFill="1" applyBorder="1" applyAlignment="1">
      <alignment horizontal="center" vertical="center"/>
    </xf>
    <xf numFmtId="0" fontId="10" fillId="16" borderId="1" xfId="0" applyFont="1" applyFill="1" applyBorder="1"/>
    <xf numFmtId="0" fontId="20" fillId="17" borderId="0" xfId="0" applyFont="1" applyFill="1" applyAlignment="1">
      <alignment horizontal="center" vertical="center"/>
    </xf>
    <xf numFmtId="0" fontId="0" fillId="17" borderId="0" xfId="0" applyFill="1"/>
    <xf numFmtId="0" fontId="9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0" fillId="9" borderId="0" xfId="0" applyFill="1"/>
    <xf numFmtId="0" fontId="23" fillId="18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1" fillId="0" borderId="0" xfId="1" applyAlignment="1">
      <alignment horizontal="left"/>
    </xf>
    <xf numFmtId="0" fontId="3" fillId="0" borderId="1" xfId="0" applyFont="1" applyBorder="1" applyAlignment="1">
      <alignment horizontal="left"/>
    </xf>
    <xf numFmtId="0" fontId="24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6" fillId="19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7" fillId="20" borderId="0" xfId="0" applyFon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28" fillId="9" borderId="0" xfId="0" applyFont="1" applyFill="1" applyAlignment="1">
      <alignment horizontal="center" vertical="center"/>
    </xf>
    <xf numFmtId="0" fontId="29" fillId="9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1" fillId="9" borderId="0" xfId="0" applyFont="1" applyFill="1" applyAlignment="1">
      <alignment horizontal="center" vertical="center"/>
    </xf>
    <xf numFmtId="0" fontId="32" fillId="21" borderId="0" xfId="0" applyFont="1" applyFill="1" applyAlignment="1">
      <alignment horizontal="center" vertical="center"/>
    </xf>
    <xf numFmtId="0" fontId="0" fillId="21" borderId="0" xfId="0" applyFill="1"/>
    <xf numFmtId="0" fontId="3" fillId="0" borderId="0" xfId="0" applyFont="1" applyBorder="1" applyAlignment="1">
      <alignment horizontal="left" vertical="center"/>
    </xf>
    <xf numFmtId="0" fontId="1" fillId="0" borderId="1" xfId="1" applyBorder="1" applyAlignment="1">
      <alignment horizontal="left"/>
    </xf>
    <xf numFmtId="0" fontId="0" fillId="7" borderId="0" xfId="0" applyFill="1" applyAlignment="1">
      <alignment horizontal="center" vertical="center"/>
    </xf>
    <xf numFmtId="0" fontId="16" fillId="9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1">
    <dxf>
      <font>
        <color theme="1" tint="0.24994659260841701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0000"/>
      </font>
    </dxf>
    <dxf>
      <font>
        <color rgb="FFFF0000"/>
      </font>
    </dxf>
    <dxf>
      <font>
        <b/>
        <color rgb="FFFF0000"/>
      </font>
    </dxf>
    <dxf>
      <font>
        <b/>
        <i/>
        <color rgb="FF00B05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font>
        <i/>
        <color rgb="FFFF0000"/>
      </font>
    </dxf>
    <dxf>
      <font>
        <color rgb="FFFF0000"/>
      </font>
    </dxf>
    <dxf>
      <font>
        <b/>
        <color rgb="FFFF0000"/>
      </font>
    </dxf>
    <dxf>
      <font>
        <b/>
        <i/>
        <color rgb="FF00B05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font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UILLARD Pierre" id="{578B12B2-61B0-B342-9F72-9727CEEA135F}" userId="S::prouillard@ensae.fr::fc52b23d-8913-45db-9aca-4ec84cb778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6" dT="2023-09-19T09:29:05.96" personId="{578B12B2-61B0-B342-9F72-9727CEEA135F}" id="{D69BAB94-8C74-7446-A550-51E3364EB300}">
    <text>pas bonne édition mais oser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re-force.fandom.com/wiki/List_of_Volumes" TargetMode="External"/><Relationship Id="rId18" Type="http://schemas.openxmlformats.org/officeDocument/2006/relationships/hyperlink" Target="https://jigokuraku.fandom.com/wiki/Jigokuraku_(manga)" TargetMode="External"/><Relationship Id="rId26" Type="http://schemas.openxmlformats.org/officeDocument/2006/relationships/hyperlink" Target="https://jojo.fandom.com/wiki/List_of_JoJo's_Bizarre_Adventure_chapters" TargetMode="External"/><Relationship Id="rId39" Type="http://schemas.openxmlformats.org/officeDocument/2006/relationships/hyperlink" Target="https://naruto.fandom.com/wiki/List_of_Volumes" TargetMode="External"/><Relationship Id="rId21" Type="http://schemas.openxmlformats.org/officeDocument/2006/relationships/hyperlink" Target="https://jujutsu-kaisen.fandom.com/wiki/Volumes_%26_Chapters" TargetMode="External"/><Relationship Id="rId34" Type="http://schemas.openxmlformats.org/officeDocument/2006/relationships/hyperlink" Target="https://mashle.fandom.com/wiki/Volumes_%26_Chapters" TargetMode="External"/><Relationship Id="rId42" Type="http://schemas.openxmlformats.org/officeDocument/2006/relationships/hyperlink" Target="https://onepunchman.fandom.com/wiki/Chapters_and_Volumes" TargetMode="External"/><Relationship Id="rId47" Type="http://schemas.openxmlformats.org/officeDocument/2006/relationships/hyperlink" Target="https://en.wikipedia.org/wiki/List_of_Saint_Seiya:_The_Lost_Canvas_chapters" TargetMode="External"/><Relationship Id="rId50" Type="http://schemas.openxmlformats.org/officeDocument/2006/relationships/hyperlink" Target="https://tokyoghoul.fandom.com/wiki/Tokyo_Ghoul:re" TargetMode="External"/><Relationship Id="rId55" Type="http://schemas.openxmlformats.org/officeDocument/2006/relationships/hyperlink" Target="https://deathnote.fandom.com/wiki/List_of_Death_Note_chapters" TargetMode="External"/><Relationship Id="rId7" Type="http://schemas.openxmlformats.org/officeDocument/2006/relationships/hyperlink" Target="https://bluelock.fandom.com/wiki/List_of_Chapters" TargetMode="External"/><Relationship Id="rId2" Type="http://schemas.openxmlformats.org/officeDocument/2006/relationships/hyperlink" Target="https://en.wikipedia.org/wiki/List_of_Assassination_Classroom_chapters" TargetMode="External"/><Relationship Id="rId16" Type="http://schemas.openxmlformats.org/officeDocument/2006/relationships/hyperlink" Target="https://gintama.fandom.com/wiki/Lessons_and_Volumes" TargetMode="External"/><Relationship Id="rId29" Type="http://schemas.openxmlformats.org/officeDocument/2006/relationships/hyperlink" Target="https://jojo.fandom.com/wiki/List_of_JoJo's_Bizarre_Adventure_chapters" TargetMode="External"/><Relationship Id="rId11" Type="http://schemas.openxmlformats.org/officeDocument/2006/relationships/hyperlink" Target="https://dragonball.fandom.com/wiki/List_of_Dragon_Ball_manga_chapters" TargetMode="External"/><Relationship Id="rId24" Type="http://schemas.openxmlformats.org/officeDocument/2006/relationships/hyperlink" Target="https://jojo.fandom.com/wiki/List_of_JoJo's_Bizarre_Adventure_chapters" TargetMode="External"/><Relationship Id="rId32" Type="http://schemas.openxmlformats.org/officeDocument/2006/relationships/hyperlink" Target="https://kingdom.fandom.com/wiki/Volumes_and_Chapters" TargetMode="External"/><Relationship Id="rId37" Type="http://schemas.openxmlformats.org/officeDocument/2006/relationships/hyperlink" Target="https://obluda.fandom.com/wiki/Monster_(Manga)" TargetMode="External"/><Relationship Id="rId40" Type="http://schemas.openxmlformats.org/officeDocument/2006/relationships/hyperlink" Target="https://nanatsu-no-taizai.fandom.com/wiki/Manga" TargetMode="External"/><Relationship Id="rId45" Type="http://schemas.openxmlformats.org/officeDocument/2006/relationships/hyperlink" Target="https://attackontitan.fandom.com/wiki/List_of_Attack_on_Titan_chapters" TargetMode="External"/><Relationship Id="rId53" Type="http://schemas.openxmlformats.org/officeDocument/2006/relationships/hyperlink" Target="https://tokyorevengers.fandom.com/wiki/Volumes_%26_Chapters" TargetMode="External"/><Relationship Id="rId58" Type="http://schemas.openxmlformats.org/officeDocument/2006/relationships/hyperlink" Target="https://en.wikipedia.org/wiki/List_of_Noragami_chapters" TargetMode="External"/><Relationship Id="rId5" Type="http://schemas.openxmlformats.org/officeDocument/2006/relationships/hyperlink" Target="https://berserk.fandom.com/wiki/Releases_(Manga)" TargetMode="External"/><Relationship Id="rId61" Type="http://schemas.openxmlformats.org/officeDocument/2006/relationships/hyperlink" Target="https://baki.fandom.com/wiki/Baki_the_Grappler_(franchise)" TargetMode="External"/><Relationship Id="rId19" Type="http://schemas.openxmlformats.org/officeDocument/2006/relationships/hyperlink" Target="https://hunterxhunter.fandom.com/wiki/List_of_Volumes_and_Chapters" TargetMode="External"/><Relationship Id="rId14" Type="http://schemas.openxmlformats.org/officeDocument/2006/relationships/hyperlink" Target="https://fma.fandom.com/wiki/Chapters_and_Volumes" TargetMode="External"/><Relationship Id="rId22" Type="http://schemas.openxmlformats.org/officeDocument/2006/relationships/hyperlink" Target="https://jojo.fandom.com/wiki/List_of_JoJo's_Bizarre_Adventure_chapters" TargetMode="External"/><Relationship Id="rId27" Type="http://schemas.openxmlformats.org/officeDocument/2006/relationships/hyperlink" Target="https://jojo.fandom.com/wiki/List_of_JoJo's_Bizarre_Adventure_chapters" TargetMode="External"/><Relationship Id="rId30" Type="http://schemas.openxmlformats.org/officeDocument/2006/relationships/hyperlink" Target="https://jojo.fandom.com/wiki/List_of_JoJo's_Bizarre_Adventure_chapters" TargetMode="External"/><Relationship Id="rId35" Type="http://schemas.openxmlformats.org/officeDocument/2006/relationships/hyperlink" Target="https://myheroacademia.fandom.com/wiki/Chapters_and_Volumes" TargetMode="External"/><Relationship Id="rId43" Type="http://schemas.openxmlformats.org/officeDocument/2006/relationships/hyperlink" Target="https://sakamoto-days.fandom.com/wiki/Chapters_and_Volumes" TargetMode="External"/><Relationship Id="rId48" Type="http://schemas.openxmlformats.org/officeDocument/2006/relationships/hyperlink" Target="https://gokushufudou.fandom.com/wiki/Gokushufudou:_The_Way_of_the_House_Husband_(manga)" TargetMode="External"/><Relationship Id="rId56" Type="http://schemas.openxmlformats.org/officeDocument/2006/relationships/hyperlink" Target="https://souleater.fandom.com/wiki/Chapters" TargetMode="External"/><Relationship Id="rId8" Type="http://schemas.openxmlformats.org/officeDocument/2006/relationships/hyperlink" Target="https://chainsaw-man.fandom.com/wiki/Chainsaw_Man_(Manga)" TargetMode="External"/><Relationship Id="rId51" Type="http://schemas.openxmlformats.org/officeDocument/2006/relationships/hyperlink" Target="https://vinlandsaga.fandom.com/wiki/Chapters_and_Volumes" TargetMode="External"/><Relationship Id="rId3" Type="http://schemas.openxmlformats.org/officeDocument/2006/relationships/hyperlink" Target="https://blackclover.fandom.com/wiki/List_of_Chapters_and_Volumes" TargetMode="External"/><Relationship Id="rId12" Type="http://schemas.openxmlformats.org/officeDocument/2006/relationships/hyperlink" Target="https://dragonball.fandom.com/wiki/List_of_Dragon_Ball_Super_manga_chapters" TargetMode="External"/><Relationship Id="rId17" Type="http://schemas.openxmlformats.org/officeDocument/2006/relationships/hyperlink" Target="https://great-teacher-onizuka-gto.fandom.com/wiki/GTO_Manga" TargetMode="External"/><Relationship Id="rId25" Type="http://schemas.openxmlformats.org/officeDocument/2006/relationships/hyperlink" Target="https://jojo.fandom.com/wiki/List_of_JoJo's_Bizarre_Adventure_chapters" TargetMode="External"/><Relationship Id="rId33" Type="http://schemas.openxmlformats.org/officeDocument/2006/relationships/hyperlink" Target="https://kurokonobasuke.fandom.com/wiki/Chapters" TargetMode="External"/><Relationship Id="rId38" Type="http://schemas.openxmlformats.org/officeDocument/2006/relationships/hyperlink" Target="https://moriarty-the-patriot.fandom.com/wiki/MORIARTY_THE_PATRIOT_(manga)" TargetMode="External"/><Relationship Id="rId46" Type="http://schemas.openxmlformats.org/officeDocument/2006/relationships/hyperlink" Target="https://spy-x-family.fandom.com/wiki/Chapters_and_Volumes" TargetMode="External"/><Relationship Id="rId59" Type="http://schemas.openxmlformats.org/officeDocument/2006/relationships/hyperlink" Target="https://jagaaaaaan.fandom.com/wiki/Jagaaaaaan_(manga)" TargetMode="External"/><Relationship Id="rId20" Type="http://schemas.openxmlformats.org/officeDocument/2006/relationships/hyperlink" Target="https://en.wikipedia.org/wiki/List_of_Blade_of_the_Immortal_chapters" TargetMode="External"/><Relationship Id="rId41" Type="http://schemas.openxmlformats.org/officeDocument/2006/relationships/hyperlink" Target="https://onepiece.fandom.com/wiki/Chapters_and_Volumes/Volumes" TargetMode="External"/><Relationship Id="rId54" Type="http://schemas.openxmlformats.org/officeDocument/2006/relationships/hyperlink" Target="https://en.wikipedia.org/wiki/List_of_Gantz_chapters" TargetMode="External"/><Relationship Id="rId62" Type="http://schemas.openxmlformats.org/officeDocument/2006/relationships/hyperlink" Target="https://en.wikipedia.org/wiki/List_of_Ikigami:_The_Ultimate_Limit_chapters" TargetMode="External"/><Relationship Id="rId1" Type="http://schemas.openxmlformats.org/officeDocument/2006/relationships/hyperlink" Target="https://en.wikipedia.org/wiki/List_of_20th_Century_Boys_chapters" TargetMode="External"/><Relationship Id="rId6" Type="http://schemas.openxmlformats.org/officeDocument/2006/relationships/hyperlink" Target="https://bleach.fandom.com/wiki/Chapters" TargetMode="External"/><Relationship Id="rId15" Type="http://schemas.openxmlformats.org/officeDocument/2006/relationships/hyperlink" Target="https://gamaran.fandom.com/wiki/Volumes_and_Chapters" TargetMode="External"/><Relationship Id="rId23" Type="http://schemas.openxmlformats.org/officeDocument/2006/relationships/hyperlink" Target="https://jojo.fandom.com/wiki/List_of_JoJo's_Bizarre_Adventure_chapters" TargetMode="External"/><Relationship Id="rId28" Type="http://schemas.openxmlformats.org/officeDocument/2006/relationships/hyperlink" Target="https://jojo.fandom.com/wiki/List_of_JoJo's_Bizarre_Adventure_chapters" TargetMode="External"/><Relationship Id="rId36" Type="http://schemas.openxmlformats.org/officeDocument/2006/relationships/hyperlink" Target="https://mob-psycho-100.fandom.com/wiki/Chapters" TargetMode="External"/><Relationship Id="rId49" Type="http://schemas.openxmlformats.org/officeDocument/2006/relationships/hyperlink" Target="https://fr.wikipedia.org/wiki/Liste_des_chapitres_de_Tokyo_Ghoul" TargetMode="External"/><Relationship Id="rId57" Type="http://schemas.openxmlformats.org/officeDocument/2006/relationships/hyperlink" Target="https://dr-stone.fandom.com/wiki/Dr._STONE_reboot:_Byakuya" TargetMode="External"/><Relationship Id="rId10" Type="http://schemas.openxmlformats.org/officeDocument/2006/relationships/hyperlink" Target="https://en.wikipedia.org/wiki/List_of_Case_Closed_volumes" TargetMode="External"/><Relationship Id="rId31" Type="http://schemas.openxmlformats.org/officeDocument/2006/relationships/hyperlink" Target="https://kaiju-no-8.fandom.com/wiki/Kaiju_No._8_(manga)" TargetMode="External"/><Relationship Id="rId44" Type="http://schemas.openxmlformats.org/officeDocument/2006/relationships/hyperlink" Target="https://manga.fandom.com/wiki/List_of_Slam_Dunk_chapters" TargetMode="External"/><Relationship Id="rId52" Type="http://schemas.openxmlformats.org/officeDocument/2006/relationships/hyperlink" Target="https://dr-stone.fandom.com/wiki/Chapters_and_Volumes" TargetMode="External"/><Relationship Id="rId60" Type="http://schemas.openxmlformats.org/officeDocument/2006/relationships/hyperlink" Target="https://baki.fandom.com/wiki/Baki_the_Grappler_(franchise)" TargetMode="External"/><Relationship Id="rId4" Type="http://schemas.openxmlformats.org/officeDocument/2006/relationships/hyperlink" Target="https://berserk.fandom.com/wiki/Releases_(Manga)" TargetMode="External"/><Relationship Id="rId9" Type="http://schemas.openxmlformats.org/officeDocument/2006/relationships/hyperlink" Target="https://choujin-x.fandom.com/wiki/Choujin_X_(manga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micvine.gamespot.com/blade-of-the-immortal/4050-40331/" TargetMode="External"/><Relationship Id="rId13" Type="http://schemas.openxmlformats.org/officeDocument/2006/relationships/hyperlink" Target="https://comicvine.gamespot.com/tokyowan-revengers/4050-101111/" TargetMode="External"/><Relationship Id="rId18" Type="http://schemas.microsoft.com/office/2017/10/relationships/threadedComment" Target="../threadedComments/threadedComment1.xml"/><Relationship Id="rId3" Type="http://schemas.openxmlformats.org/officeDocument/2006/relationships/hyperlink" Target="https://comicvine.gamespot.com/baki-son-of-ogre/4050-50228/" TargetMode="External"/><Relationship Id="rId7" Type="http://schemas.openxmlformats.org/officeDocument/2006/relationships/hyperlink" Target="https://comicvine.gamespot.com/dr-stone-reboot-byakuya/4050-125407/" TargetMode="External"/><Relationship Id="rId12" Type="http://schemas.openxmlformats.org/officeDocument/2006/relationships/hyperlink" Target="https://comicvine.gamespot.com/one-piece/4050-21397/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comicvine.gamespot.com/baki/4050-105948/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comicvine.gamespot.com/baki-the-grappler/4050-44179/" TargetMode="External"/><Relationship Id="rId6" Type="http://schemas.openxmlformats.org/officeDocument/2006/relationships/hyperlink" Target="https://comicvine.gamespot.com/dr-stone/4050-102513/" TargetMode="External"/><Relationship Id="rId11" Type="http://schemas.openxmlformats.org/officeDocument/2006/relationships/hyperlink" Target="https://comicvine.gamespot.com/montage/4050-145398/" TargetMode="External"/><Relationship Id="rId5" Type="http://schemas.openxmlformats.org/officeDocument/2006/relationships/hyperlink" Target="https://comicvine.gamespot.com/baki-dou/4050-119062/" TargetMode="External"/><Relationship Id="rId15" Type="http://schemas.openxmlformats.org/officeDocument/2006/relationships/hyperlink" Target="https://comicvine.gamespot.com/steel-ball-run/4050-62050/" TargetMode="External"/><Relationship Id="rId10" Type="http://schemas.openxmlformats.org/officeDocument/2006/relationships/hyperlink" Target="https://comicvine.gamespot.com/the-jojolands/4050-153071/" TargetMode="External"/><Relationship Id="rId4" Type="http://schemas.openxmlformats.org/officeDocument/2006/relationships/hyperlink" Target="https://comicvine.gamespot.com/baki-dou/4050-80203/" TargetMode="External"/><Relationship Id="rId9" Type="http://schemas.openxmlformats.org/officeDocument/2006/relationships/hyperlink" Target="https://comicvine.gamespot.com/jojos-bizarre-adventure/4050-50131/" TargetMode="External"/><Relationship Id="rId14" Type="http://schemas.openxmlformats.org/officeDocument/2006/relationships/hyperlink" Target="https://comicvine.gamespot.com/stone-ocean/4050-60417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U72"/>
  <sheetViews>
    <sheetView tabSelected="1" zoomScale="80" zoomScaleNormal="8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K22" sqref="K22"/>
    </sheetView>
  </sheetViews>
  <sheetFormatPr baseColWidth="10" defaultRowHeight="16" x14ac:dyDescent="0.2"/>
  <cols>
    <col min="1" max="1" width="21" style="88" bestFit="1" customWidth="1"/>
    <col min="2" max="2" width="25.6640625" style="56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3" customWidth="1"/>
    <col min="8" max="8" width="10.83203125" style="98" customWidth="1"/>
    <col min="9" max="10" width="10.83203125" style="99" customWidth="1"/>
    <col min="11" max="11" width="9.5" style="84" customWidth="1"/>
    <col min="12" max="12" width="9.1640625" style="84" customWidth="1"/>
    <col min="13" max="13" width="12" style="84" bestFit="1" customWidth="1"/>
    <col min="14" max="14" width="11.33203125" style="93" bestFit="1" customWidth="1"/>
    <col min="15" max="15" width="19.5" style="94" customWidth="1"/>
    <col min="16" max="16" width="16" style="93" bestFit="1" customWidth="1"/>
    <col min="17" max="19" width="21.1640625" style="101" bestFit="1" customWidth="1"/>
    <col min="20" max="20" width="26.1640625" style="112" customWidth="1"/>
    <col min="21" max="21" width="18.83203125" style="87" bestFit="1" customWidth="1"/>
  </cols>
  <sheetData>
    <row r="1" spans="1:21" x14ac:dyDescent="0.2">
      <c r="A1" s="11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66" t="s">
        <v>6</v>
      </c>
      <c r="H1" s="95" t="s">
        <v>7</v>
      </c>
      <c r="I1" s="95" t="s">
        <v>8</v>
      </c>
      <c r="J1" s="95" t="s">
        <v>9</v>
      </c>
      <c r="K1" s="83" t="s">
        <v>10</v>
      </c>
      <c r="L1" s="83" t="s">
        <v>11</v>
      </c>
      <c r="M1" s="83" t="s">
        <v>12</v>
      </c>
      <c r="N1" s="89" t="s">
        <v>13</v>
      </c>
      <c r="O1" s="90" t="s">
        <v>14</v>
      </c>
      <c r="P1" s="89" t="s">
        <v>15</v>
      </c>
      <c r="Q1" s="90" t="s">
        <v>16</v>
      </c>
      <c r="R1" s="90" t="s">
        <v>17</v>
      </c>
      <c r="S1" s="90" t="s">
        <v>367</v>
      </c>
      <c r="T1" s="34" t="s">
        <v>18</v>
      </c>
      <c r="U1" s="86" t="s">
        <v>19</v>
      </c>
    </row>
    <row r="2" spans="1:21" x14ac:dyDescent="0.2">
      <c r="A2" s="34" t="s">
        <v>20</v>
      </c>
      <c r="B2" s="34" t="s">
        <v>21</v>
      </c>
      <c r="C2" s="13" t="str">
        <f>IF(OR(ISNUMBER(IFERROR(MATCH(A2,UPDATE!$1:$1,0),TRUE))=FALSE,H2=FALSE),L2,_xlfn.AGGREGATE(4,6,INDEX(UPDATE!$A:$BY,,MATCH(A2,UPDATE!$1:$1,0))))</f>
        <v>F</v>
      </c>
      <c r="D2" s="19" t="str">
        <f>IF(C2="F","F",M2)</f>
        <v>F</v>
      </c>
      <c r="E2" s="14" t="s">
        <v>22</v>
      </c>
      <c r="F2" s="14" t="str">
        <f>IF(AND(OR(P2=TRUE,K2&lt;&gt;""),J2=TRUE),"✅","❌")</f>
        <v>✅</v>
      </c>
      <c r="H2" s="96" t="b">
        <f>IF(ISNUMBER(INDEX(UPDATE!$A:$BY,2,MATCH(SETTINGS!A2,UPDATE!$1:$1,0)))=TRUE,TRUE,FALSE)</f>
        <v>0</v>
      </c>
      <c r="I2" s="97">
        <f>IFERROR(INDEX(UPDATE!A:A,MATCH(_xlfn.AGGREGATE(4,6,INDEX(UPDATE!$A$3:$BY$200,,MATCH(A2,UPDATE!$1:$1,0))),INDEX(UPDATE!$A:$BY,,MATCH(A2,UPDATE!$1:$1,0)),0)),K2)</f>
        <v>22</v>
      </c>
      <c r="J2" s="97" t="b">
        <f>IFERROR(IF(MATCH(SETTINGS!S2,COVER!$A:$A,0),TRUE,FALSE),FALSE)</f>
        <v>1</v>
      </c>
      <c r="L2" s="84" t="s">
        <v>24</v>
      </c>
      <c r="N2" s="91" t="b">
        <f>IF(F2&lt;&gt;"",F2="✅","")</f>
        <v>1</v>
      </c>
      <c r="O2" s="92" t="s">
        <v>21</v>
      </c>
      <c r="P2" s="91" t="b">
        <f>IF(IFERROR(HLOOKUP(A2,UPDATE!$1:$1,1,FALSE),FALSE)&lt;&gt;FALSE,TRUE,FALSE)</f>
        <v>1</v>
      </c>
      <c r="Q2" s="100" t="b">
        <f>TRUE</f>
        <v>1</v>
      </c>
      <c r="R2" s="100">
        <f>IFERROR(_xlfn.AGGREGATE(4,6,INDEX(UPDATE!$A:$BY,,MATCH(A2,UPDATE!$1:$1,0))),NA())</f>
        <v>249</v>
      </c>
      <c r="S2" s="100" t="s">
        <v>20</v>
      </c>
      <c r="T2" s="111" t="s">
        <v>25</v>
      </c>
      <c r="U2" s="87" t="s">
        <v>26</v>
      </c>
    </row>
    <row r="3" spans="1:21" x14ac:dyDescent="0.2">
      <c r="A3" s="88" t="s">
        <v>27</v>
      </c>
      <c r="B3" s="56" t="s">
        <v>27</v>
      </c>
      <c r="C3" s="13" t="str">
        <f>IF(OR(ISNUMBER(IFERROR(MATCH(A3,UPDATE!$1:$1,0),TRUE))=FALSE,H3=FALSE),L3,_xlfn.AGGREGATE(4,6,INDEX(UPDATE!$A:$BY,,MATCH(A3,UPDATE!$1:$1,0))))</f>
        <v>F</v>
      </c>
      <c r="D3" s="19" t="str">
        <f>IF(C3="F","F",M3)</f>
        <v>F</v>
      </c>
      <c r="E3" s="14" t="s">
        <v>22</v>
      </c>
      <c r="F3" s="14" t="str">
        <f>IF(AND(OR(P3=TRUE,K3&lt;&gt;""),J3=TRUE),"✅","❌")</f>
        <v>✅</v>
      </c>
      <c r="H3" s="96" t="b">
        <f>IF(ISNUMBER(INDEX(UPDATE!$A:$BY,2,MATCH(SETTINGS!A3,UPDATE!$1:$1,0)))=TRUE,TRUE,FALSE)</f>
        <v>0</v>
      </c>
      <c r="I3" s="97">
        <f>IFERROR(INDEX(UPDATE!A:A,MATCH(_xlfn.AGGREGATE(4,6,INDEX(UPDATE!$A$3:$BY$200,,MATCH(A3,UPDATE!$1:$1,0))),INDEX(UPDATE!$A:$BY,,MATCH(A3,UPDATE!$1:$1,0)),0)),K3)</f>
        <v>21</v>
      </c>
      <c r="J3" s="97" t="b">
        <f>IFERROR(IF(MATCH(SETTINGS!S3,COVER!$A:$A,0),TRUE,FALSE),FALSE)</f>
        <v>1</v>
      </c>
      <c r="L3" s="84" t="s">
        <v>24</v>
      </c>
      <c r="N3" s="91" t="b">
        <f t="shared" ref="N3:N66" si="0">IF(F3&lt;&gt;"",F3="✅","")</f>
        <v>1</v>
      </c>
      <c r="O3" s="92" t="s">
        <v>27</v>
      </c>
      <c r="P3" s="91" t="b">
        <f>IF(IFERROR(HLOOKUP(A3,UPDATE!$1:$1,1,FALSE),FALSE)&lt;&gt;FALSE,TRUE,FALSE)</f>
        <v>1</v>
      </c>
      <c r="Q3" s="100" t="b">
        <f>TRUE</f>
        <v>1</v>
      </c>
      <c r="R3" s="100">
        <f>IFERROR(_xlfn.AGGREGATE(4,6,INDEX(UPDATE!$A:$BY,,MATCH(A3,UPDATE!$1:$1,0))),NA())</f>
        <v>180</v>
      </c>
      <c r="S3" s="100" t="s">
        <v>27</v>
      </c>
      <c r="T3" s="111" t="s">
        <v>28</v>
      </c>
      <c r="U3" s="87" t="s">
        <v>26</v>
      </c>
    </row>
    <row r="4" spans="1:21" x14ac:dyDescent="0.2">
      <c r="A4" s="88" t="s">
        <v>211</v>
      </c>
      <c r="B4" s="56" t="s">
        <v>212</v>
      </c>
      <c r="C4" s="13">
        <f>IF(OR(ISNUMBER(IFERROR(MATCH(A4,UPDATE!$1:$1,0),TRUE))=FALSE,H4=FALSE),L4,_xlfn.AGGREGATE(4,6,INDEX(UPDATE!$A:$BY,,MATCH(A4,UPDATE!$1:$1,0))))</f>
        <v>371</v>
      </c>
      <c r="D4" s="19" t="str">
        <f>IF(C4="F","F",M4)</f>
        <v>?</v>
      </c>
      <c r="E4" s="14" t="s">
        <v>22</v>
      </c>
      <c r="F4" s="14" t="str">
        <f>IF(AND(OR(P4=TRUE,K4&lt;&gt;""),J4=TRUE),"✅","❌")</f>
        <v>✅</v>
      </c>
      <c r="H4" s="96" t="b">
        <f>IF(ISNUMBER(INDEX(UPDATE!$A:$BY,2,MATCH(SETTINGS!A4,UPDATE!$1:$1,0)))=TRUE,TRUE,FALSE)</f>
        <v>0</v>
      </c>
      <c r="I4" s="97">
        <f>IFERROR(INDEX(UPDATE!A:A,MATCH(_xlfn.AGGREGATE(4,6,INDEX(UPDATE!$A$3:$BY$200,,MATCH(A4,UPDATE!$1:$1,0))),INDEX(UPDATE!$A:$BY,,MATCH(A4,UPDATE!$1:$1,0)),0)),K4)</f>
        <v>42</v>
      </c>
      <c r="J4" s="97" t="b">
        <f>IFERROR(IF(MATCH(SETTINGS!S4,COVER!$A:$A,0),TRUE,FALSE),FALSE)</f>
        <v>1</v>
      </c>
      <c r="L4" s="84">
        <f>R4</f>
        <v>371</v>
      </c>
      <c r="M4" s="85" t="s">
        <v>45</v>
      </c>
      <c r="N4" s="91" t="b">
        <f t="shared" si="0"/>
        <v>1</v>
      </c>
      <c r="O4" s="92" t="s">
        <v>213</v>
      </c>
      <c r="P4" s="91" t="b">
        <f>IF(IFERROR(HLOOKUP(A4,UPDATE!$1:$1,1,FALSE),FALSE)&lt;&gt;FALSE,TRUE,FALSE)</f>
        <v>1</v>
      </c>
      <c r="Q4" s="100" t="b">
        <f>TRUE</f>
        <v>1</v>
      </c>
      <c r="R4" s="100">
        <f>IFERROR(_xlfn.AGGREGATE(4,6,INDEX(UPDATE!$A:$BY,,MATCH(A4,UPDATE!$1:$1,0))),NA())</f>
        <v>371</v>
      </c>
      <c r="S4" s="100" t="s">
        <v>211</v>
      </c>
      <c r="T4" s="5" t="s">
        <v>365</v>
      </c>
      <c r="U4" s="87" t="s">
        <v>26</v>
      </c>
    </row>
    <row r="5" spans="1:21" x14ac:dyDescent="0.2">
      <c r="A5" s="88" t="s">
        <v>214</v>
      </c>
      <c r="B5" s="56" t="s">
        <v>215</v>
      </c>
      <c r="C5" s="13">
        <f>IF(OR(ISNUMBER(IFERROR(MATCH(A5,UPDATE!$1:$1,0),TRUE))=FALSE,H5=FALSE),L5,_xlfn.AGGREGATE(4,6,INDEX(UPDATE!$A:$BY,,MATCH(A5,UPDATE!$1:$1,0))))</f>
        <v>31</v>
      </c>
      <c r="D5" s="19" t="str">
        <f>IF(C5="F","F",M5)</f>
        <v>?</v>
      </c>
      <c r="E5" s="14" t="s">
        <v>22</v>
      </c>
      <c r="F5" s="14" t="str">
        <f>IF(AND(OR(P5=TRUE,K5&lt;&gt;""),J5=TRUE),"✅","❌")</f>
        <v>✅</v>
      </c>
      <c r="H5" s="96" t="b">
        <f>IF(ISNUMBER(INDEX(UPDATE!$A:$BY,2,MATCH(SETTINGS!A5,UPDATE!$1:$1,0)))=TRUE,TRUE,FALSE)</f>
        <v>0</v>
      </c>
      <c r="I5" s="97">
        <f>IFERROR(INDEX(UPDATE!A:A,MATCH(_xlfn.AGGREGATE(4,6,INDEX(UPDATE!$A$3:$BY$200,,MATCH(A5,UPDATE!$1:$1,0))),INDEX(UPDATE!$A:$BY,,MATCH(A5,UPDATE!$1:$1,0)),0)),K5)</f>
        <v>31</v>
      </c>
      <c r="J5" s="97" t="b">
        <f>IFERROR(IF(MATCH(SETTINGS!S5,COVER!$A:$A,0),TRUE,FALSE),FALSE)</f>
        <v>1</v>
      </c>
      <c r="L5" s="84">
        <f>R5</f>
        <v>31</v>
      </c>
      <c r="M5" s="85" t="s">
        <v>45</v>
      </c>
      <c r="N5" s="91" t="b">
        <f t="shared" si="0"/>
        <v>1</v>
      </c>
      <c r="O5" s="92" t="s">
        <v>216</v>
      </c>
      <c r="P5" s="91" t="b">
        <f>IF(IFERROR(HLOOKUP(A5,UPDATE!$1:$1,1,FALSE),FALSE)&lt;&gt;FALSE,TRUE,FALSE)</f>
        <v>1</v>
      </c>
      <c r="Q5" s="100" t="b">
        <f>TRUE</f>
        <v>1</v>
      </c>
      <c r="R5" s="100">
        <f>IFERROR(_xlfn.AGGREGATE(4,6,INDEX(UPDATE!$A:$BY,,MATCH(A5,UPDATE!$1:$1,0))),NA())</f>
        <v>31</v>
      </c>
      <c r="S5" s="100" t="s">
        <v>214</v>
      </c>
      <c r="T5" s="5" t="s">
        <v>365</v>
      </c>
      <c r="U5" s="87" t="s">
        <v>26</v>
      </c>
    </row>
    <row r="6" spans="1:21" x14ac:dyDescent="0.2">
      <c r="A6" s="88" t="s">
        <v>217</v>
      </c>
      <c r="B6" s="56" t="s">
        <v>218</v>
      </c>
      <c r="C6" s="13">
        <f>IF(OR(ISNUMBER(IFERROR(MATCH(A6,UPDATE!$1:$1,0),TRUE))=FALSE,H6=FALSE),L6,_xlfn.AGGREGATE(4,6,INDEX(UPDATE!$A:$BY,,MATCH(A6,UPDATE!$1:$1,0))))</f>
        <v>312</v>
      </c>
      <c r="D6" s="19" t="str">
        <f>IF(C6="F","F",M6)</f>
        <v>?</v>
      </c>
      <c r="E6" s="14" t="s">
        <v>22</v>
      </c>
      <c r="F6" s="14" t="str">
        <f>IF(AND(OR(P6=TRUE,K6&lt;&gt;""),J6=TRUE),"✅","❌")</f>
        <v>✅</v>
      </c>
      <c r="H6" s="96" t="b">
        <f>IF(ISNUMBER(INDEX(UPDATE!$A:$BY,2,MATCH(SETTINGS!A6,UPDATE!$1:$1,0)))=TRUE,TRUE,FALSE)</f>
        <v>0</v>
      </c>
      <c r="I6" s="97">
        <f>IFERROR(INDEX(UPDATE!A:A,MATCH(_xlfn.AGGREGATE(4,6,INDEX(UPDATE!$A$3:$BY$200,,MATCH(A6,UPDATE!$1:$1,0))),INDEX(UPDATE!$A:$BY,,MATCH(A6,UPDATE!$1:$1,0)),0)),K6)</f>
        <v>37</v>
      </c>
      <c r="J6" s="97" t="b">
        <f>IFERROR(IF(MATCH(SETTINGS!S6,COVER!$A:$A,0),TRUE,FALSE),FALSE)</f>
        <v>1</v>
      </c>
      <c r="L6" s="84">
        <f>R6</f>
        <v>312</v>
      </c>
      <c r="M6" s="85" t="s">
        <v>45</v>
      </c>
      <c r="N6" s="91" t="b">
        <f t="shared" si="0"/>
        <v>1</v>
      </c>
      <c r="O6" s="92" t="s">
        <v>219</v>
      </c>
      <c r="P6" s="91" t="b">
        <f>IF(IFERROR(HLOOKUP(A6,UPDATE!$1:$1,1,FALSE),FALSE)&lt;&gt;FALSE,TRUE,FALSE)</f>
        <v>1</v>
      </c>
      <c r="Q6" s="100" t="b">
        <f>TRUE</f>
        <v>1</v>
      </c>
      <c r="R6" s="100">
        <f>IFERROR(_xlfn.AGGREGATE(4,6,INDEX(UPDATE!$A:$BY,,MATCH(A6,UPDATE!$1:$1,0))),NA())</f>
        <v>312</v>
      </c>
      <c r="S6" s="100" t="s">
        <v>217</v>
      </c>
      <c r="T6" s="5" t="s">
        <v>365</v>
      </c>
      <c r="U6" s="87" t="s">
        <v>26</v>
      </c>
    </row>
    <row r="7" spans="1:21" x14ac:dyDescent="0.2">
      <c r="A7" s="88" t="s">
        <v>220</v>
      </c>
      <c r="B7" s="56" t="s">
        <v>221</v>
      </c>
      <c r="C7" s="13">
        <f>IF(OR(ISNUMBER(IFERROR(MATCH(A7,UPDATE!$1:$1,0),TRUE))=FALSE,H7=FALSE),L7,_xlfn.AGGREGATE(4,6,INDEX(UPDATE!$A:$BY,,MATCH(A7,UPDATE!$1:$1,0))))</f>
        <v>198</v>
      </c>
      <c r="D7" s="19" t="str">
        <f>IF(C7="F","F",M7)</f>
        <v>?</v>
      </c>
      <c r="E7" s="14" t="s">
        <v>22</v>
      </c>
      <c r="F7" s="14" t="str">
        <f>IF(AND(OR(P7=TRUE,K7&lt;&gt;""),J7=TRUE),"✅","❌")</f>
        <v>✅</v>
      </c>
      <c r="H7" s="96" t="b">
        <f>IF(ISNUMBER(INDEX(UPDATE!$A:$BY,2,MATCH(SETTINGS!A7,UPDATE!$1:$1,0)))=TRUE,TRUE,FALSE)</f>
        <v>0</v>
      </c>
      <c r="I7" s="97">
        <f>IFERROR(INDEX(UPDATE!A:A,MATCH(_xlfn.AGGREGATE(4,6,INDEX(UPDATE!$A$3:$BY$200,,MATCH(A7,UPDATE!$1:$1,0))),INDEX(UPDATE!$A:$BY,,MATCH(A7,UPDATE!$1:$1,0)),0)),K7)</f>
        <v>22</v>
      </c>
      <c r="J7" s="97" t="b">
        <f>IFERROR(IF(MATCH(SETTINGS!S7,COVER!$A:$A,0),TRUE,FALSE),FALSE)</f>
        <v>1</v>
      </c>
      <c r="L7" s="84">
        <f>R7</f>
        <v>198</v>
      </c>
      <c r="M7" s="85" t="s">
        <v>45</v>
      </c>
      <c r="N7" s="91" t="b">
        <f t="shared" si="0"/>
        <v>1</v>
      </c>
      <c r="O7" s="92" t="s">
        <v>222</v>
      </c>
      <c r="P7" s="91" t="b">
        <f>IF(IFERROR(HLOOKUP(A7,UPDATE!$1:$1,1,FALSE),FALSE)&lt;&gt;FALSE,TRUE,FALSE)</f>
        <v>1</v>
      </c>
      <c r="Q7" s="100" t="b">
        <f>TRUE</f>
        <v>1</v>
      </c>
      <c r="R7" s="100">
        <f>IFERROR(_xlfn.AGGREGATE(4,6,INDEX(UPDATE!$A:$BY,,MATCH(A7,UPDATE!$1:$1,0))),NA())</f>
        <v>198</v>
      </c>
      <c r="S7" s="100" t="s">
        <v>220</v>
      </c>
      <c r="T7" s="5" t="s">
        <v>365</v>
      </c>
      <c r="U7" s="87" t="s">
        <v>26</v>
      </c>
    </row>
    <row r="8" spans="1:21" x14ac:dyDescent="0.2">
      <c r="A8" s="88" t="s">
        <v>223</v>
      </c>
      <c r="B8" s="56" t="s">
        <v>224</v>
      </c>
      <c r="C8" s="13">
        <f>IF(OR(ISNUMBER(IFERROR(MATCH(A8,UPDATE!$1:$1,0),TRUE))=FALSE,H8=FALSE),L8,_xlfn.AGGREGATE(4,6,INDEX(UPDATE!$A:$BY,,MATCH(A8,UPDATE!$1:$1,0))))</f>
        <v>151</v>
      </c>
      <c r="D8" s="19" t="str">
        <f>IF(C8="F","F",M8)</f>
        <v>?</v>
      </c>
      <c r="E8" s="14" t="s">
        <v>22</v>
      </c>
      <c r="F8" s="14" t="str">
        <f>IF(AND(OR(P8=TRUE,K8&lt;&gt;""),J8=TRUE),"✅","❌")</f>
        <v>✅</v>
      </c>
      <c r="H8" s="96" t="b">
        <f>IF(ISNUMBER(INDEX(UPDATE!$A:$BY,2,MATCH(SETTINGS!A8,UPDATE!$1:$1,0)))=TRUE,TRUE,FALSE)</f>
        <v>0</v>
      </c>
      <c r="I8" s="97">
        <f>IFERROR(INDEX(UPDATE!A:A,MATCH(_xlfn.AGGREGATE(4,6,INDEX(UPDATE!$A$3:$BY$200,,MATCH(A8,UPDATE!$1:$1,0))),INDEX(UPDATE!$A:$BY,,MATCH(A8,UPDATE!$1:$1,0)),0)),K8)</f>
        <v>17</v>
      </c>
      <c r="J8" s="97" t="b">
        <f>IFERROR(IF(MATCH(SETTINGS!S8,COVER!$A:$A,0),TRUE,FALSE),FALSE)</f>
        <v>1</v>
      </c>
      <c r="L8" s="84">
        <f>R8</f>
        <v>151</v>
      </c>
      <c r="M8" s="85" t="s">
        <v>45</v>
      </c>
      <c r="N8" s="91" t="b">
        <f t="shared" si="0"/>
        <v>1</v>
      </c>
      <c r="O8" s="92" t="s">
        <v>225</v>
      </c>
      <c r="P8" s="91" t="b">
        <f>IF(IFERROR(HLOOKUP(A8,UPDATE!$1:$1,1,FALSE),FALSE)&lt;&gt;FALSE,TRUE,FALSE)</f>
        <v>1</v>
      </c>
      <c r="Q8" s="100" t="b">
        <f>TRUE</f>
        <v>1</v>
      </c>
      <c r="R8" s="100">
        <f>IFERROR(_xlfn.AGGREGATE(4,6,INDEX(UPDATE!$A:$BY,,MATCH(A8,UPDATE!$1:$1,0))),NA())</f>
        <v>151</v>
      </c>
      <c r="S8" s="100" t="s">
        <v>223</v>
      </c>
      <c r="T8" s="5" t="s">
        <v>365</v>
      </c>
      <c r="U8" s="87" t="s">
        <v>26</v>
      </c>
    </row>
    <row r="9" spans="1:21" x14ac:dyDescent="0.2">
      <c r="A9" s="34" t="s">
        <v>29</v>
      </c>
      <c r="B9" s="34" t="s">
        <v>30</v>
      </c>
      <c r="C9" s="13">
        <f>IF(OR(ISNUMBER(IFERROR(MATCH(A9,UPDATE!$1:$1,0),TRUE))=FALSE,H9=FALSE),L9,_xlfn.AGGREGATE(4,6,INDEX(UPDATE!$A:$BY,,MATCH(A9,UPDATE!$1:$1,0))))</f>
        <v>368</v>
      </c>
      <c r="D9" s="19">
        <f>IF(C9="F","F",M9)</f>
        <v>45181</v>
      </c>
      <c r="E9" s="14" t="s">
        <v>22</v>
      </c>
      <c r="F9" s="14" t="str">
        <f>IF(AND(OR(P9=TRUE,K9&lt;&gt;""),J9=TRUE),"✅","❌")</f>
        <v>✅</v>
      </c>
      <c r="H9" s="96" t="b">
        <f>IF(ISNUMBER(INDEX(UPDATE!$A:$BY,2,MATCH(SETTINGS!A9,UPDATE!$1:$1,0)))=TRUE,TRUE,FALSE)</f>
        <v>1</v>
      </c>
      <c r="I9" s="97">
        <f>IFERROR(INDEX(UPDATE!A:A,MATCH(_xlfn.AGGREGATE(4,6,INDEX(UPDATE!$A$3:$BY$200,,MATCH(A9,UPDATE!$1:$1,0))),INDEX(UPDATE!$A:$BY,,MATCH(A9,UPDATE!$1:$1,0)),0)),K9)</f>
        <v>35</v>
      </c>
      <c r="J9" s="97" t="b">
        <f>IFERROR(IF(MATCH(SETTINGS!S9,COVER!$A:$A,0),TRUE,FALSE),FALSE)</f>
        <v>1</v>
      </c>
      <c r="L9" s="84">
        <f>R9</f>
        <v>368</v>
      </c>
      <c r="M9" s="85">
        <v>45181</v>
      </c>
      <c r="N9" s="91" t="b">
        <f t="shared" si="0"/>
        <v>1</v>
      </c>
      <c r="O9" s="92" t="s">
        <v>30</v>
      </c>
      <c r="P9" s="91" t="b">
        <f>IF(IFERROR(HLOOKUP(A9,UPDATE!$1:$1,1,FALSE),FALSE)&lt;&gt;FALSE,TRUE,FALSE)</f>
        <v>1</v>
      </c>
      <c r="Q9" s="100" t="b">
        <f>TRUE</f>
        <v>1</v>
      </c>
      <c r="R9" s="100">
        <f>IFERROR(_xlfn.AGGREGATE(4,6,INDEX(UPDATE!$A:$BY,,MATCH(A9,UPDATE!$1:$1,0))),NA())</f>
        <v>368</v>
      </c>
      <c r="S9" s="100" t="s">
        <v>29</v>
      </c>
      <c r="T9" s="111" t="s">
        <v>31</v>
      </c>
      <c r="U9" s="87" t="s">
        <v>26</v>
      </c>
    </row>
    <row r="10" spans="1:21" x14ac:dyDescent="0.2">
      <c r="A10" s="88" t="s">
        <v>32</v>
      </c>
      <c r="B10" s="56" t="s">
        <v>32</v>
      </c>
      <c r="C10" s="13">
        <f>IF(OR(ISNUMBER(IFERROR(MATCH(A10,UPDATE!$1:$1,0),TRUE))=FALSE,H10=FALSE),L10,_xlfn.AGGREGATE(4,6,INDEX(UPDATE!$A:$BY,,MATCH(A10,UPDATE!$1:$1,0))))</f>
        <v>373</v>
      </c>
      <c r="D10" s="19" t="str">
        <f>IF(C10="F","F",M10)</f>
        <v>*</v>
      </c>
      <c r="E10" s="14" t="s">
        <v>22</v>
      </c>
      <c r="F10" s="14" t="str">
        <f>IF(AND(OR(P10=TRUE,K10&lt;&gt;""),J10=TRUE),"✅","❌")</f>
        <v>✅</v>
      </c>
      <c r="H10" s="96" t="b">
        <f>IF(ISNUMBER(INDEX(UPDATE!$A:$BY,2,MATCH(SETTINGS!A10,UPDATE!$1:$1,0)))=TRUE,TRUE,FALSE)</f>
        <v>1</v>
      </c>
      <c r="I10" s="97">
        <f>IFERROR(INDEX(UPDATE!A:A,MATCH(_xlfn.AGGREGATE(4,6,INDEX(UPDATE!$A$3:$BY$200,,MATCH(A10,UPDATE!$1:$1,0))),INDEX(UPDATE!$A:$BY,,MATCH(A10,UPDATE!$1:$1,0)),0)),K10)</f>
        <v>41</v>
      </c>
      <c r="J10" s="97" t="b">
        <f>IFERROR(IF(MATCH(SETTINGS!S10,COVER!$A:$A,0),TRUE,FALSE),FALSE)</f>
        <v>1</v>
      </c>
      <c r="L10" s="84">
        <f>R10</f>
        <v>373</v>
      </c>
      <c r="M10" s="84" t="s">
        <v>33</v>
      </c>
      <c r="N10" s="91" t="b">
        <f t="shared" si="0"/>
        <v>1</v>
      </c>
      <c r="O10" s="92" t="s">
        <v>32</v>
      </c>
      <c r="P10" s="91" t="b">
        <f>IF(IFERROR(HLOOKUP(A10,UPDATE!$1:$1,1,FALSE),FALSE)&lt;&gt;FALSE,TRUE,FALSE)</f>
        <v>1</v>
      </c>
      <c r="Q10" s="100" t="b">
        <f>TRUE</f>
        <v>1</v>
      </c>
      <c r="R10" s="100">
        <f>IFERROR(_xlfn.AGGREGATE(4,6,INDEX(UPDATE!$A:$BY,,MATCH(A10,UPDATE!$1:$1,0))),NA())</f>
        <v>373</v>
      </c>
      <c r="S10" s="100" t="s">
        <v>32</v>
      </c>
      <c r="T10" s="111" t="s">
        <v>34</v>
      </c>
      <c r="U10" s="87" t="s">
        <v>26</v>
      </c>
    </row>
    <row r="11" spans="1:21" x14ac:dyDescent="0.2">
      <c r="A11" s="88" t="s">
        <v>35</v>
      </c>
      <c r="B11" s="56" t="s">
        <v>35</v>
      </c>
      <c r="C11" s="13" t="str">
        <f>IF(OR(ISNUMBER(IFERROR(MATCH(A11,UPDATE!$1:$1,0),TRUE))=FALSE,H11=FALSE),L11,_xlfn.AGGREGATE(4,6,INDEX(UPDATE!$A:$BY,,MATCH(A11,UPDATE!$1:$1,0))))</f>
        <v>F</v>
      </c>
      <c r="D11" s="19" t="str">
        <f>IF(C11="F","F",M11)</f>
        <v>F</v>
      </c>
      <c r="E11" s="14" t="s">
        <v>22</v>
      </c>
      <c r="F11" s="14" t="str">
        <f>IF(AND(OR(P11=TRUE,K11&lt;&gt;""),J11=TRUE),"✅","❌")</f>
        <v>✅</v>
      </c>
      <c r="G11" s="53" t="s">
        <v>36</v>
      </c>
      <c r="H11" s="96" t="b">
        <f>IF(ISNUMBER(INDEX(UPDATE!$A:$BY,2,MATCH(SETTINGS!A11,UPDATE!$1:$1,0)))=TRUE,TRUE,FALSE)</f>
        <v>0</v>
      </c>
      <c r="I11" s="97">
        <f>IFERROR(INDEX(UPDATE!A:A,MATCH(_xlfn.AGGREGATE(4,6,INDEX(UPDATE!$A$3:$BY$200,,MATCH(A11,UPDATE!$1:$1,0))),INDEX(UPDATE!$A:$BY,,MATCH(A11,UPDATE!$1:$1,0)),0)),K11)</f>
        <v>4</v>
      </c>
      <c r="J11" s="97" t="b">
        <f>IFERROR(IF(MATCH(SETTINGS!S11,COVER!$A:$A,0),TRUE,FALSE),FALSE)</f>
        <v>1</v>
      </c>
      <c r="L11" s="84" t="s">
        <v>24</v>
      </c>
      <c r="N11" s="91" t="b">
        <f t="shared" si="0"/>
        <v>1</v>
      </c>
      <c r="O11" s="92" t="s">
        <v>37</v>
      </c>
      <c r="P11" s="91" t="b">
        <f>IF(IFERROR(HLOOKUP(A11,UPDATE!$1:$1,1,FALSE),FALSE)&lt;&gt;FALSE,TRUE,FALSE)</f>
        <v>1</v>
      </c>
      <c r="Q11" s="100" t="b">
        <f>TRUE</f>
        <v>1</v>
      </c>
      <c r="R11" s="100">
        <f>IFERROR(_xlfn.AGGREGATE(4,6,INDEX(UPDATE!$A:$BY,,MATCH(A11,UPDATE!$1:$1,0))),NA())</f>
        <v>16</v>
      </c>
      <c r="S11" s="100" t="s">
        <v>32</v>
      </c>
      <c r="T11" s="111" t="s">
        <v>34</v>
      </c>
      <c r="U11" s="87" t="s">
        <v>26</v>
      </c>
    </row>
    <row r="12" spans="1:21" x14ac:dyDescent="0.2">
      <c r="A12" s="34" t="s">
        <v>38</v>
      </c>
      <c r="B12" s="34" t="s">
        <v>38</v>
      </c>
      <c r="C12" s="13" t="str">
        <f>IF(OR(ISNUMBER(IFERROR(MATCH(A12,UPDATE!$1:$1,0),TRUE))=FALSE,H12=FALSE),L12,_xlfn.AGGREGATE(4,6,INDEX(UPDATE!$A:$BY,,MATCH(A12,UPDATE!$1:$1,0))))</f>
        <v>F</v>
      </c>
      <c r="D12" s="19" t="str">
        <f>IF(C12="F","F",M12)</f>
        <v>F</v>
      </c>
      <c r="E12" s="14" t="s">
        <v>22</v>
      </c>
      <c r="F12" s="14" t="str">
        <f>IF(AND(OR(P12=TRUE,K12&lt;&gt;""),J12=TRUE),"✅","❌")</f>
        <v>✅</v>
      </c>
      <c r="H12" s="96" t="b">
        <f>IF(ISNUMBER(INDEX(UPDATE!$A:$BY,2,MATCH(SETTINGS!A12,UPDATE!$1:$1,0)))=TRUE,TRUE,FALSE)</f>
        <v>0</v>
      </c>
      <c r="I12" s="97">
        <f>IFERROR(INDEX(UPDATE!A:A,MATCH(_xlfn.AGGREGATE(4,6,INDEX(UPDATE!$A$3:$BY$200,,MATCH(A12,UPDATE!$1:$1,0))),INDEX(UPDATE!$A:$BY,,MATCH(A12,UPDATE!$1:$1,0)),0)),K12)</f>
        <v>74</v>
      </c>
      <c r="J12" s="97" t="b">
        <f>IFERROR(IF(MATCH(SETTINGS!S12,COVER!$A:$A,0),TRUE,FALSE),FALSE)</f>
        <v>1</v>
      </c>
      <c r="L12" s="84" t="s">
        <v>24</v>
      </c>
      <c r="N12" s="91" t="b">
        <f t="shared" si="0"/>
        <v>1</v>
      </c>
      <c r="O12" s="92" t="s">
        <v>38</v>
      </c>
      <c r="P12" s="91" t="b">
        <f>IF(IFERROR(HLOOKUP(A12,UPDATE!$1:$1,1,FALSE),FALSE)&lt;&gt;FALSE,TRUE,FALSE)</f>
        <v>1</v>
      </c>
      <c r="Q12" s="100" t="b">
        <f>TRUE</f>
        <v>1</v>
      </c>
      <c r="R12" s="100">
        <f>IFERROR(_xlfn.AGGREGATE(4,6,INDEX(UPDATE!$A:$BY,,MATCH(A12,UPDATE!$1:$1,0))),NA())</f>
        <v>686</v>
      </c>
      <c r="S12" s="100" t="s">
        <v>38</v>
      </c>
      <c r="T12" s="111" t="s">
        <v>39</v>
      </c>
      <c r="U12" s="87" t="s">
        <v>26</v>
      </c>
    </row>
    <row r="13" spans="1:21" x14ac:dyDescent="0.2">
      <c r="A13" s="34" t="s">
        <v>40</v>
      </c>
      <c r="B13" s="34" t="s">
        <v>41</v>
      </c>
      <c r="C13" s="13">
        <f>IF(OR(ISNUMBER(IFERROR(MATCH(A13,UPDATE!$1:$1,0),TRUE))=FALSE,H13=FALSE),L13,_xlfn.AGGREGATE(4,6,INDEX(UPDATE!$A:$BY,,MATCH(A13,UPDATE!$1:$1,0))))</f>
        <v>232</v>
      </c>
      <c r="D13" s="19">
        <f>IF(C13="F","F",M13)</f>
        <v>45154</v>
      </c>
      <c r="E13" s="14" t="s">
        <v>22</v>
      </c>
      <c r="F13" s="14" t="str">
        <f>IF(AND(OR(P13=TRUE,K13&lt;&gt;""),J13=TRUE),"✅","❌")</f>
        <v>✅</v>
      </c>
      <c r="H13" s="96" t="b">
        <f>IF(ISNUMBER(INDEX(UPDATE!$A:$BY,2,MATCH(SETTINGS!A13,UPDATE!$1:$1,0)))=TRUE,TRUE,FALSE)</f>
        <v>1</v>
      </c>
      <c r="I13" s="97">
        <f>IFERROR(INDEX(UPDATE!A:A,MATCH(_xlfn.AGGREGATE(4,6,INDEX(UPDATE!$A$3:$BY$200,,MATCH(A13,UPDATE!$1:$1,0))),INDEX(UPDATE!$A:$BY,,MATCH(A13,UPDATE!$1:$1,0)),0)),K13)</f>
        <v>25</v>
      </c>
      <c r="J13" s="97" t="b">
        <f>IFERROR(IF(MATCH(SETTINGS!S13,COVER!$A:$A,0),TRUE,FALSE),FALSE)</f>
        <v>1</v>
      </c>
      <c r="L13" s="84">
        <f>R13</f>
        <v>232</v>
      </c>
      <c r="M13" s="85">
        <v>45154</v>
      </c>
      <c r="N13" s="91" t="b">
        <f t="shared" si="0"/>
        <v>1</v>
      </c>
      <c r="O13" s="92" t="s">
        <v>41</v>
      </c>
      <c r="P13" s="91" t="b">
        <f>IF(IFERROR(HLOOKUP(A13,UPDATE!$1:$1,1,FALSE),FALSE)&lt;&gt;FALSE,TRUE,FALSE)</f>
        <v>1</v>
      </c>
      <c r="Q13" s="100" t="b">
        <f>TRUE</f>
        <v>1</v>
      </c>
      <c r="R13" s="100">
        <f>IFERROR(_xlfn.AGGREGATE(4,6,INDEX(UPDATE!$A:$BY,,MATCH(A13,UPDATE!$1:$1,0))),NA())</f>
        <v>232</v>
      </c>
      <c r="S13" s="100" t="s">
        <v>40</v>
      </c>
      <c r="T13" s="111" t="s">
        <v>42</v>
      </c>
      <c r="U13" s="87" t="s">
        <v>26</v>
      </c>
    </row>
    <row r="14" spans="1:21" x14ac:dyDescent="0.2">
      <c r="A14" s="34" t="s">
        <v>43</v>
      </c>
      <c r="B14" s="34" t="s">
        <v>44</v>
      </c>
      <c r="C14" s="13">
        <f>IF(OR(ISNUMBER(IFERROR(MATCH(A14,UPDATE!$1:$1,0),TRUE))=FALSE,H14=FALSE),L14,_xlfn.AGGREGATE(4,6,INDEX(UPDATE!$A:$BY,,MATCH(A14,UPDATE!$1:$1,0))))</f>
        <v>142</v>
      </c>
      <c r="D14" s="19" t="str">
        <f>IF(C14="F","F",M14)</f>
        <v>?</v>
      </c>
      <c r="E14" s="14" t="s">
        <v>22</v>
      </c>
      <c r="F14" s="14" t="str">
        <f>IF(AND(OR(P14=TRUE,K14&lt;&gt;""),J14=TRUE),"✅","❌")</f>
        <v>✅</v>
      </c>
      <c r="H14" s="96" t="b">
        <f>IF(ISNUMBER(INDEX(UPDATE!$A:$BY,2,MATCH(SETTINGS!A14,UPDATE!$1:$1,0)))=TRUE,TRUE,FALSE)</f>
        <v>1</v>
      </c>
      <c r="I14" s="97">
        <f>IFERROR(INDEX(UPDATE!A:A,MATCH(_xlfn.AGGREGATE(4,6,INDEX(UPDATE!$A$3:$BY$200,,MATCH(A14,UPDATE!$1:$1,0))),INDEX(UPDATE!$A:$BY,,MATCH(A14,UPDATE!$1:$1,0)),0)),K14)</f>
        <v>15</v>
      </c>
      <c r="J14" s="97" t="b">
        <f>IFERROR(IF(MATCH(SETTINGS!S14,COVER!$A:$A,0),TRUE,FALSE),FALSE)</f>
        <v>1</v>
      </c>
      <c r="L14" s="84">
        <f>R14</f>
        <v>142</v>
      </c>
      <c r="M14" s="85" t="s">
        <v>45</v>
      </c>
      <c r="N14" s="91" t="b">
        <f t="shared" si="0"/>
        <v>1</v>
      </c>
      <c r="O14" s="92" t="s">
        <v>44</v>
      </c>
      <c r="P14" s="91" t="b">
        <f>IF(IFERROR(HLOOKUP(A14,UPDATE!$1:$1,1,FALSE),FALSE)&lt;&gt;FALSE,TRUE,FALSE)</f>
        <v>1</v>
      </c>
      <c r="Q14" s="100" t="b">
        <f>TRUE</f>
        <v>1</v>
      </c>
      <c r="R14" s="100">
        <f>IFERROR(_xlfn.AGGREGATE(4,6,INDEX(UPDATE!$A:$BY,,MATCH(A14,UPDATE!$1:$1,0))),NA())</f>
        <v>142</v>
      </c>
      <c r="S14" s="100" t="s">
        <v>43</v>
      </c>
      <c r="T14" s="111" t="s">
        <v>46</v>
      </c>
      <c r="U14" s="87" t="s">
        <v>26</v>
      </c>
    </row>
    <row r="15" spans="1:21" x14ac:dyDescent="0.2">
      <c r="A15" s="34" t="s">
        <v>47</v>
      </c>
      <c r="B15" s="34" t="s">
        <v>48</v>
      </c>
      <c r="C15" s="13">
        <f>IF(OR(ISNUMBER(IFERROR(MATCH(A15,UPDATE!$1:$1,0),TRUE))=FALSE,H15=FALSE),L15,_xlfn.AGGREGATE(4,6,INDEX(UPDATE!$A:$BY,,MATCH(A15,UPDATE!$1:$1,0))))</f>
        <v>41</v>
      </c>
      <c r="D15" s="19" t="str">
        <f>IF(C15="F","F",M15)</f>
        <v>?</v>
      </c>
      <c r="E15" s="14" t="s">
        <v>22</v>
      </c>
      <c r="F15" s="14" t="str">
        <f>IF(AND(OR(P15=TRUE,K15&lt;&gt;""),J15=TRUE),"✅","❌")</f>
        <v>✅</v>
      </c>
      <c r="H15" s="96" t="b">
        <f>IF(ISNUMBER(INDEX(UPDATE!$A:$BY,2,MATCH(SETTINGS!A15,UPDATE!$1:$1,0)))=TRUE,TRUE,FALSE)</f>
        <v>1</v>
      </c>
      <c r="I15" s="97">
        <f>IFERROR(INDEX(UPDATE!A:A,MATCH(_xlfn.AGGREGATE(4,6,INDEX(UPDATE!$A$3:$BY$200,,MATCH(A15,UPDATE!$1:$1,0))),INDEX(UPDATE!$A:$BY,,MATCH(A15,UPDATE!$1:$1,0)),0)),K15)</f>
        <v>6</v>
      </c>
      <c r="J15" s="97" t="b">
        <f>IFERROR(IF(MATCH(SETTINGS!S15,COVER!$A:$A,0),TRUE,FALSE),FALSE)</f>
        <v>1</v>
      </c>
      <c r="L15" s="84">
        <f>R15</f>
        <v>41</v>
      </c>
      <c r="M15" s="85" t="s">
        <v>45</v>
      </c>
      <c r="N15" s="91" t="b">
        <f t="shared" si="0"/>
        <v>1</v>
      </c>
      <c r="O15" s="92" t="s">
        <v>48</v>
      </c>
      <c r="P15" s="91" t="b">
        <f>IF(IFERROR(HLOOKUP(A15,UPDATE!$1:$1,1,FALSE),FALSE)&lt;&gt;FALSE,TRUE,FALSE)</f>
        <v>1</v>
      </c>
      <c r="Q15" s="100" t="b">
        <f>TRUE</f>
        <v>1</v>
      </c>
      <c r="R15" s="100">
        <f>IFERROR(_xlfn.AGGREGATE(4,6,INDEX(UPDATE!$A:$BY,,MATCH(A15,UPDATE!$1:$1,0))),NA())</f>
        <v>41</v>
      </c>
      <c r="S15" s="100" t="s">
        <v>47</v>
      </c>
      <c r="T15" s="111" t="s">
        <v>49</v>
      </c>
      <c r="U15" s="87" t="s">
        <v>26</v>
      </c>
    </row>
    <row r="16" spans="1:21" x14ac:dyDescent="0.2">
      <c r="A16" s="34" t="s">
        <v>50</v>
      </c>
      <c r="B16" s="34" t="s">
        <v>51</v>
      </c>
      <c r="C16" s="13">
        <f>IF(OR(ISNUMBER(IFERROR(MATCH(A16,UPDATE!$1:$1,0),TRUE))=FALSE,H16=FALSE),L16,_xlfn.AGGREGATE(4,6,INDEX(UPDATE!$A:$BY,,MATCH(A16,UPDATE!$1:$1,0))))</f>
        <v>1118</v>
      </c>
      <c r="D16" s="19" t="str">
        <f>IF(C16="F","F",M16)</f>
        <v>?</v>
      </c>
      <c r="E16" s="14" t="s">
        <v>52</v>
      </c>
      <c r="F16" s="14" t="str">
        <f>IF(AND(OR(P16=TRUE,K16&lt;&gt;""),J16=TRUE),"✅","❌")</f>
        <v>✅</v>
      </c>
      <c r="G16" s="53" t="s">
        <v>53</v>
      </c>
      <c r="H16" s="96" t="b">
        <f>IF(ISNUMBER(INDEX(UPDATE!$A:$BY,2,MATCH(SETTINGS!A16,UPDATE!$1:$1,0)))=TRUE,TRUE,FALSE)</f>
        <v>1</v>
      </c>
      <c r="I16" s="97">
        <f>IFERROR(INDEX(UPDATE!A:A,MATCH(_xlfn.AGGREGATE(4,6,INDEX(UPDATE!$A$3:$BY$200,,MATCH(A16,UPDATE!$1:$1,0))),INDEX(UPDATE!$A:$BY,,MATCH(A16,UPDATE!$1:$1,0)),0)),K16)</f>
        <v>103</v>
      </c>
      <c r="J16" s="97" t="b">
        <f>IFERROR(IF(MATCH(SETTINGS!S16,COVER!$A:$A,0),TRUE,FALSE),FALSE)</f>
        <v>1</v>
      </c>
      <c r="L16" s="84">
        <f>R16</f>
        <v>1118</v>
      </c>
      <c r="M16" s="85" t="s">
        <v>45</v>
      </c>
      <c r="N16" s="91" t="b">
        <f t="shared" si="0"/>
        <v>1</v>
      </c>
      <c r="O16" s="92" t="s">
        <v>51</v>
      </c>
      <c r="P16" s="91" t="b">
        <f>IF(IFERROR(HLOOKUP(A16,UPDATE!$1:$1,1,FALSE),FALSE)&lt;&gt;FALSE,TRUE,FALSE)</f>
        <v>1</v>
      </c>
      <c r="Q16" s="100" t="b">
        <f>TRUE</f>
        <v>1</v>
      </c>
      <c r="R16" s="100">
        <f>IFERROR(_xlfn.AGGREGATE(4,6,INDEX(UPDATE!$A:$BY,,MATCH(A16,UPDATE!$1:$1,0))),NA())</f>
        <v>1118</v>
      </c>
      <c r="S16" s="100" t="s">
        <v>50</v>
      </c>
      <c r="T16" s="111" t="s">
        <v>54</v>
      </c>
      <c r="U16" s="87" t="s">
        <v>26</v>
      </c>
    </row>
    <row r="17" spans="1:21" x14ac:dyDescent="0.2">
      <c r="A17" s="34" t="s">
        <v>55</v>
      </c>
      <c r="B17" s="34" t="s">
        <v>56</v>
      </c>
      <c r="C17" s="13" t="str">
        <f>IF(OR(ISNUMBER(IFERROR(MATCH(A17,UPDATE!$1:$1,0),TRUE))=FALSE,H17=FALSE),L17,_xlfn.AGGREGATE(4,6,INDEX(UPDATE!$A:$BY,,MATCH(A17,UPDATE!$1:$1,0))))</f>
        <v>F</v>
      </c>
      <c r="D17" s="19" t="str">
        <f>IF(C17="F","F",M17)</f>
        <v>F</v>
      </c>
      <c r="E17" s="14" t="s">
        <v>57</v>
      </c>
      <c r="F17" s="14" t="str">
        <f>IF(AND(OR(P17=TRUE,K17&lt;&gt;""),J17=TRUE),"✅","❌")</f>
        <v>✅</v>
      </c>
      <c r="H17" s="96" t="b">
        <f>IF(ISNUMBER(INDEX(UPDATE!$A:$BY,2,MATCH(SETTINGS!A17,UPDATE!$1:$1,0)))=TRUE,TRUE,FALSE)</f>
        <v>0</v>
      </c>
      <c r="I17" s="97">
        <f>IFERROR(INDEX(UPDATE!A:A,MATCH(_xlfn.AGGREGATE(4,6,INDEX(UPDATE!$A$3:$BY$200,,MATCH(A17,UPDATE!$1:$1,0))),INDEX(UPDATE!$A:$BY,,MATCH(A17,UPDATE!$1:$1,0)),0)),K17)</f>
        <v>42</v>
      </c>
      <c r="J17" s="97" t="b">
        <f>IFERROR(IF(MATCH(SETTINGS!S17,COVER!$A:$A,0),TRUE,FALSE),FALSE)</f>
        <v>1</v>
      </c>
      <c r="L17" s="84" t="s">
        <v>24</v>
      </c>
      <c r="N17" s="91" t="b">
        <f t="shared" si="0"/>
        <v>1</v>
      </c>
      <c r="O17" s="92" t="s">
        <v>56</v>
      </c>
      <c r="P17" s="91" t="b">
        <f>IF(IFERROR(HLOOKUP(A17,UPDATE!$1:$1,1,FALSE),FALSE)&lt;&gt;FALSE,TRUE,FALSE)</f>
        <v>1</v>
      </c>
      <c r="Q17" s="100" t="b">
        <f>TRUE</f>
        <v>1</v>
      </c>
      <c r="R17" s="100">
        <f>IFERROR(_xlfn.AGGREGATE(4,6,INDEX(UPDATE!$A:$BY,,MATCH(A17,UPDATE!$1:$1,0))),NA())</f>
        <v>520</v>
      </c>
      <c r="S17" s="100" t="s">
        <v>55</v>
      </c>
      <c r="T17" s="111" t="s">
        <v>58</v>
      </c>
      <c r="U17" s="87" t="s">
        <v>59</v>
      </c>
    </row>
    <row r="18" spans="1:21" x14ac:dyDescent="0.2">
      <c r="A18" s="34" t="s">
        <v>60</v>
      </c>
      <c r="B18" s="34" t="s">
        <v>61</v>
      </c>
      <c r="C18" s="13">
        <f>IF(OR(ISNUMBER(IFERROR(MATCH(A18,UPDATE!$1:$1,0),TRUE))=FALSE,H18=FALSE),L18,_xlfn.AGGREGATE(4,6,INDEX(UPDATE!$A:$BY,,MATCH(A18,UPDATE!$1:$1,0))))</f>
        <v>89</v>
      </c>
      <c r="D18" s="19" t="str">
        <f>IF(C18="F","F",M18)</f>
        <v>?</v>
      </c>
      <c r="E18" s="14" t="s">
        <v>57</v>
      </c>
      <c r="F18" s="14" t="str">
        <f>IF(AND(OR(P18=TRUE,K18&lt;&gt;""),J18=TRUE),"✅","❌")</f>
        <v>✅</v>
      </c>
      <c r="G18" s="53" t="s">
        <v>62</v>
      </c>
      <c r="H18" s="96" t="b">
        <f>IF(ISNUMBER(INDEX(UPDATE!$A:$BY,2,MATCH(SETTINGS!A18,UPDATE!$1:$1,0)))=TRUE,TRUE,FALSE)</f>
        <v>1</v>
      </c>
      <c r="I18" s="97">
        <f>IFERROR(INDEX(UPDATE!A:A,MATCH(_xlfn.AGGREGATE(4,6,INDEX(UPDATE!$A$3:$BY$200,,MATCH(A18,UPDATE!$1:$1,0))),INDEX(UPDATE!$A:$BY,,MATCH(A18,UPDATE!$1:$1,0)),0)),K18)</f>
        <v>19</v>
      </c>
      <c r="J18" s="97" t="b">
        <f>IFERROR(IF(MATCH(SETTINGS!S18,COVER!$A:$A,0),TRUE,FALSE),FALSE)</f>
        <v>1</v>
      </c>
      <c r="L18" s="84">
        <f>R18</f>
        <v>89</v>
      </c>
      <c r="M18" s="85" t="s">
        <v>45</v>
      </c>
      <c r="N18" s="91" t="b">
        <f t="shared" si="0"/>
        <v>1</v>
      </c>
      <c r="O18" s="92" t="s">
        <v>61</v>
      </c>
      <c r="P18" s="91" t="b">
        <f>IF(IFERROR(HLOOKUP(A18,UPDATE!$1:$1,1,FALSE),FALSE)&lt;&gt;FALSE,TRUE,FALSE)</f>
        <v>1</v>
      </c>
      <c r="Q18" s="100" t="b">
        <f>TRUE</f>
        <v>1</v>
      </c>
      <c r="R18" s="100">
        <f>IFERROR(_xlfn.AGGREGATE(4,6,INDEX(UPDATE!$A:$BY,,MATCH(A18,UPDATE!$1:$1,0))),NA())</f>
        <v>89</v>
      </c>
      <c r="S18" s="100" t="s">
        <v>60</v>
      </c>
      <c r="T18" s="111" t="s">
        <v>63</v>
      </c>
      <c r="U18" s="87" t="s">
        <v>26</v>
      </c>
    </row>
    <row r="19" spans="1:21" x14ac:dyDescent="0.2">
      <c r="A19" s="88" t="s">
        <v>194</v>
      </c>
      <c r="B19" s="56" t="s">
        <v>195</v>
      </c>
      <c r="C19" s="13" t="str">
        <f>IF(OR(ISNUMBER(IFERROR(MATCH(A19,UPDATE!$1:$1,0),TRUE))=FALSE,H19=FALSE),L19,_xlfn.AGGREGATE(4,6,INDEX(UPDATE!$A:$BY,,MATCH(A19,UPDATE!$1:$1,0))))</f>
        <v>F</v>
      </c>
      <c r="D19" s="19" t="str">
        <f>IF(C19="F","F",M19)</f>
        <v>F</v>
      </c>
      <c r="E19" s="14" t="s">
        <v>22</v>
      </c>
      <c r="F19" s="14" t="str">
        <f>IF(AND(OR(P19=TRUE,K19&lt;&gt;""),J19=TRUE),"✅","❌")</f>
        <v>✅</v>
      </c>
      <c r="H19" s="96" t="b">
        <f>IF(ISNUMBER(INDEX(UPDATE!$A:$BY,2,MATCH(SETTINGS!A19,UPDATE!$1:$1,0)))=TRUE,TRUE,FALSE)</f>
        <v>0</v>
      </c>
      <c r="I19" s="97">
        <f>IFERROR(INDEX(UPDATE!A:A,MATCH(_xlfn.AGGREGATE(4,6,INDEX(UPDATE!$A$3:$BY$200,,MATCH(A19,UPDATE!$1:$1,0))),INDEX(UPDATE!$A:$BY,,MATCH(A19,UPDATE!$1:$1,0)),0)),K19)</f>
        <v>12</v>
      </c>
      <c r="J19" s="97" t="b">
        <f>IFERROR(IF(MATCH(SETTINGS!S19,COVER!$A:$A,0),TRUE,FALSE),FALSE)</f>
        <v>1</v>
      </c>
      <c r="L19" s="84" t="s">
        <v>24</v>
      </c>
      <c r="M19" s="85"/>
      <c r="N19" s="91" t="b">
        <f t="shared" si="0"/>
        <v>1</v>
      </c>
      <c r="O19" s="92" t="s">
        <v>195</v>
      </c>
      <c r="P19" s="91" t="b">
        <f>IF(IFERROR(HLOOKUP(A19,UPDATE!$1:$1,1,FALSE),FALSE)&lt;&gt;FALSE,TRUE,FALSE)</f>
        <v>1</v>
      </c>
      <c r="Q19" s="100" t="b">
        <f>TRUE</f>
        <v>1</v>
      </c>
      <c r="R19" s="100">
        <f>IFERROR(_xlfn.AGGREGATE(4,6,INDEX(UPDATE!$A:$BY,,MATCH(A19,UPDATE!$1:$1,0))),NA())</f>
        <v>108</v>
      </c>
      <c r="S19" s="100" t="s">
        <v>194</v>
      </c>
      <c r="T19" s="111" t="s">
        <v>196</v>
      </c>
      <c r="U19" s="87" t="s">
        <v>26</v>
      </c>
    </row>
    <row r="20" spans="1:21" x14ac:dyDescent="0.2">
      <c r="A20" s="88" t="s">
        <v>185</v>
      </c>
      <c r="B20" s="56" t="s">
        <v>186</v>
      </c>
      <c r="C20" s="13" t="str">
        <f>IF(OR(ISNUMBER(IFERROR(MATCH(A20,UPDATE!$1:$1,0),TRUE))=FALSE,H20=FALSE),L20,_xlfn.AGGREGATE(4,6,INDEX(UPDATE!$A:$BY,,MATCH(A20,UPDATE!$1:$1,0))))</f>
        <v>F</v>
      </c>
      <c r="D20" s="19" t="str">
        <f>IF(C20="F","F",M20)</f>
        <v>F</v>
      </c>
      <c r="E20" s="14" t="s">
        <v>22</v>
      </c>
      <c r="F20" s="14" t="str">
        <f>IF(AND(OR(P20=TRUE,K20&lt;&gt;""),J20=TRUE),"✅","❌")</f>
        <v>✅</v>
      </c>
      <c r="H20" s="96" t="b">
        <f>IF(ISNUMBER(INDEX(UPDATE!$A:$BY,2,MATCH(SETTINGS!A20,UPDATE!$1:$1,0)))=TRUE,TRUE,FALSE)</f>
        <v>0</v>
      </c>
      <c r="I20" s="97">
        <f>IFERROR(INDEX(UPDATE!A:A,MATCH(_xlfn.AGGREGATE(4,6,INDEX(UPDATE!$A$3:$BY$200,,MATCH(A20,UPDATE!$1:$1,0))),INDEX(UPDATE!$A:$BY,,MATCH(A20,UPDATE!$1:$1,0)),0)),K20)</f>
        <v>26</v>
      </c>
      <c r="J20" s="97" t="b">
        <f>IFERROR(IF(MATCH(SETTINGS!S20,COVER!$A:$A,0),TRUE,FALSE),FALSE)</f>
        <v>1</v>
      </c>
      <c r="L20" s="84" t="s">
        <v>24</v>
      </c>
      <c r="M20" s="85"/>
      <c r="N20" s="91" t="b">
        <f t="shared" si="0"/>
        <v>1</v>
      </c>
      <c r="O20" s="92" t="s">
        <v>187</v>
      </c>
      <c r="P20" s="91" t="b">
        <f>IF(IFERROR(HLOOKUP(A20,UPDATE!$1:$1,1,FALSE),FALSE)&lt;&gt;FALSE,TRUE,FALSE)</f>
        <v>1</v>
      </c>
      <c r="Q20" s="100" t="b">
        <f>TRUE</f>
        <v>1</v>
      </c>
      <c r="R20" s="100">
        <f>IFERROR(_xlfn.AGGREGATE(4,6,INDEX(UPDATE!$A:$BY,,MATCH(A20,UPDATE!$1:$1,0))),NA())</f>
        <v>232</v>
      </c>
      <c r="S20" s="100" t="s">
        <v>185</v>
      </c>
      <c r="T20" s="111" t="s">
        <v>188</v>
      </c>
      <c r="U20" s="87" t="s">
        <v>26</v>
      </c>
    </row>
    <row r="21" spans="1:21" x14ac:dyDescent="0.2">
      <c r="A21" s="88" t="s">
        <v>200</v>
      </c>
      <c r="B21" s="56" t="s">
        <v>201</v>
      </c>
      <c r="C21" s="13" t="str">
        <f>IF(OR(ISNUMBER(IFERROR(MATCH(A21,UPDATE!$1:$1,0),TRUE))=FALSE,H21=FALSE),L21,_xlfn.AGGREGATE(4,6,INDEX(UPDATE!$A:$BY,,MATCH(A21,UPDATE!$1:$1,0))))</f>
        <v>F</v>
      </c>
      <c r="D21" s="19" t="str">
        <f>IF(C21="F","F",M21)</f>
        <v>F</v>
      </c>
      <c r="E21" s="14" t="s">
        <v>22</v>
      </c>
      <c r="F21" s="14" t="str">
        <f>IF(AND(OR(P21=TRUE,K21&lt;&gt;""),J21=TRUE),"✅","❌")</f>
        <v>✅</v>
      </c>
      <c r="H21" s="96" t="b">
        <f>IF(ISNUMBER(INDEX(UPDATE!$A:$BY,2,MATCH(SETTINGS!A21,UPDATE!$1:$1,0)))=TRUE,TRUE,FALSE)</f>
        <v>0</v>
      </c>
      <c r="I21" s="97">
        <f>IFERROR(INDEX(UPDATE!A:A,MATCH(_xlfn.AGGREGATE(4,6,INDEX(UPDATE!$A$3:$BY$200,,MATCH(A21,UPDATE!$1:$1,0))),INDEX(UPDATE!$A:$BY,,MATCH(A21,UPDATE!$1:$1,0)),0)),K21)</f>
        <v>1</v>
      </c>
      <c r="J21" s="97" t="b">
        <f>IFERROR(IF(MATCH(SETTINGS!S21,COVER!$A:$A,0),TRUE,FALSE),FALSE)</f>
        <v>1</v>
      </c>
      <c r="L21" s="84" t="s">
        <v>24</v>
      </c>
      <c r="M21" s="85"/>
      <c r="N21" s="91" t="b">
        <f t="shared" si="0"/>
        <v>1</v>
      </c>
      <c r="O21" s="92" t="s">
        <v>202</v>
      </c>
      <c r="P21" s="91" t="b">
        <f>IF(IFERROR(HLOOKUP(A21,UPDATE!$1:$1,1,FALSE),FALSE)&lt;&gt;FALSE,TRUE,FALSE)</f>
        <v>1</v>
      </c>
      <c r="Q21" s="100" t="b">
        <f>TRUE</f>
        <v>1</v>
      </c>
      <c r="R21" s="100">
        <f>IFERROR(_xlfn.AGGREGATE(4,6,INDEX(UPDATE!$A:$BY,,MATCH(A21,UPDATE!$1:$1,0))),NA())</f>
        <v>9</v>
      </c>
      <c r="S21" s="100" t="s">
        <v>200</v>
      </c>
      <c r="T21" s="111" t="s">
        <v>203</v>
      </c>
      <c r="U21" s="87" t="s">
        <v>26</v>
      </c>
    </row>
    <row r="22" spans="1:21" x14ac:dyDescent="0.2">
      <c r="A22" s="34" t="s">
        <v>64</v>
      </c>
      <c r="B22" s="34" t="s">
        <v>65</v>
      </c>
      <c r="C22" s="13">
        <f>IF(OR(ISNUMBER(IFERROR(MATCH(A22,UPDATE!$1:$1,0),TRUE))=FALSE,H22=FALSE),L22,_xlfn.AGGREGATE(4,6,INDEX(UPDATE!$A:$BY,,MATCH(A22,UPDATE!$1:$1,0))))</f>
        <v>304</v>
      </c>
      <c r="D22" s="19" t="str">
        <f>IF(C22="F","F",M22)</f>
        <v>?</v>
      </c>
      <c r="E22" s="14" t="s">
        <v>22</v>
      </c>
      <c r="F22" s="14" t="str">
        <f>IF(AND(OR(P22=TRUE,K22&lt;&gt;""),J22=TRUE),"✅","❌")</f>
        <v>✅</v>
      </c>
      <c r="H22" s="96" t="b">
        <f>IF(ISNUMBER(INDEX(UPDATE!$A:$BY,2,MATCH(SETTINGS!A22,UPDATE!$1:$1,0)))=TRUE,TRUE,FALSE)</f>
        <v>0</v>
      </c>
      <c r="I22" s="97">
        <f>IFERROR(INDEX(UPDATE!A:A,MATCH(_xlfn.AGGREGATE(4,6,INDEX(UPDATE!$A$3:$BY$200,,MATCH(A22,UPDATE!$1:$1,0))),INDEX(UPDATE!$A:$BY,,MATCH(A22,UPDATE!$1:$1,0)),0)),K22)</f>
        <v>34</v>
      </c>
      <c r="J22" s="97" t="b">
        <f>IFERROR(IF(MATCH(SETTINGS!S22,COVER!$A:$A,0),TRUE,FALSE),FALSE)</f>
        <v>1</v>
      </c>
      <c r="L22" s="84">
        <f>R22</f>
        <v>304</v>
      </c>
      <c r="M22" s="85" t="s">
        <v>45</v>
      </c>
      <c r="N22" s="91" t="b">
        <f t="shared" si="0"/>
        <v>1</v>
      </c>
      <c r="O22" s="92" t="s">
        <v>65</v>
      </c>
      <c r="P22" s="91" t="b">
        <f>IF(IFERROR(HLOOKUP(A22,UPDATE!$1:$1,1,FALSE),FALSE)&lt;&gt;FALSE,TRUE,FALSE)</f>
        <v>1</v>
      </c>
      <c r="Q22" s="100" t="b">
        <f>TRUE</f>
        <v>1</v>
      </c>
      <c r="R22" s="100">
        <f>IFERROR(_xlfn.AGGREGATE(4,6,INDEX(UPDATE!$A:$BY,,MATCH(A22,UPDATE!$1:$1,0))),NA())</f>
        <v>304</v>
      </c>
      <c r="S22" s="100" t="s">
        <v>64</v>
      </c>
      <c r="T22" s="126" t="s">
        <v>66</v>
      </c>
      <c r="U22" s="87" t="s">
        <v>26</v>
      </c>
    </row>
    <row r="23" spans="1:21" x14ac:dyDescent="0.2">
      <c r="A23" s="34" t="s">
        <v>67</v>
      </c>
      <c r="B23" s="34" t="s">
        <v>68</v>
      </c>
      <c r="C23" s="13" t="str">
        <f>IF(OR(ISNUMBER(IFERROR(MATCH(A23,UPDATE!$1:$1,0),TRUE))=FALSE,H23=FALSE),L23,_xlfn.AGGREGATE(4,6,INDEX(UPDATE!$A:$BY,,MATCH(A23,UPDATE!$1:$1,0))))</f>
        <v>F</v>
      </c>
      <c r="D23" s="19" t="str">
        <f>IF(C23="F","F",M23)</f>
        <v>F</v>
      </c>
      <c r="E23" s="14" t="s">
        <v>52</v>
      </c>
      <c r="F23" s="14" t="str">
        <f>IF(AND(OR(P23=TRUE,K23&lt;&gt;""),J23=TRUE),"✅","❌")</f>
        <v>✅</v>
      </c>
      <c r="G23" s="53" t="s">
        <v>69</v>
      </c>
      <c r="H23" s="96" t="b">
        <f>IF(ISNUMBER(INDEX(UPDATE!$A:$BY,2,MATCH(SETTINGS!A23,UPDATE!$1:$1,0)))=TRUE,TRUE,FALSE)</f>
        <v>0</v>
      </c>
      <c r="I23" s="97">
        <f>IFERROR(INDEX(UPDATE!A:A,MATCH(_xlfn.AGGREGATE(4,6,INDEX(UPDATE!$A$3:$BY$200,,MATCH(A23,UPDATE!$1:$1,0))),INDEX(UPDATE!$A:$BY,,MATCH(A23,UPDATE!$1:$1,0)),0)),K23)</f>
        <v>27</v>
      </c>
      <c r="J23" s="97" t="b">
        <f>IFERROR(IF(MATCH(SETTINGS!S23,COVER!$A:$A,0),TRUE,FALSE),FALSE)</f>
        <v>1</v>
      </c>
      <c r="L23" s="84" t="s">
        <v>24</v>
      </c>
      <c r="N23" s="91" t="b">
        <f t="shared" si="0"/>
        <v>1</v>
      </c>
      <c r="O23" s="92" t="s">
        <v>70</v>
      </c>
      <c r="P23" s="91" t="b">
        <f>IF(IFERROR(HLOOKUP(A23,UPDATE!$1:$1,1,FALSE),FALSE)&lt;&gt;FALSE,TRUE,FALSE)</f>
        <v>1</v>
      </c>
      <c r="Q23" s="100" t="b">
        <f>TRUE</f>
        <v>1</v>
      </c>
      <c r="R23" s="100">
        <f>IFERROR(_xlfn.AGGREGATE(4,6,INDEX(UPDATE!$A:$BY,,MATCH(A23,UPDATE!$1:$1,0))),NA())</f>
        <v>108</v>
      </c>
      <c r="S23" s="100" t="s">
        <v>67</v>
      </c>
      <c r="T23" s="111" t="s">
        <v>71</v>
      </c>
      <c r="U23" s="87" t="s">
        <v>26</v>
      </c>
    </row>
    <row r="24" spans="1:21" x14ac:dyDescent="0.2">
      <c r="A24" s="34" t="s">
        <v>72</v>
      </c>
      <c r="B24" s="34" t="s">
        <v>72</v>
      </c>
      <c r="C24" s="13" t="str">
        <f>IF(OR(ISNUMBER(IFERROR(MATCH(A24,UPDATE!$1:$1,0),TRUE))=FALSE,H24=FALSE),L24,_xlfn.AGGREGATE(4,6,INDEX(UPDATE!$A:$BY,,MATCH(A24,UPDATE!$1:$1,0))))</f>
        <v>F</v>
      </c>
      <c r="D24" s="19" t="str">
        <f>IF(C24="F","F",M24)</f>
        <v>F</v>
      </c>
      <c r="E24" s="14" t="s">
        <v>22</v>
      </c>
      <c r="F24" s="14" t="str">
        <f>IF(AND(OR(P24=TRUE,K24&lt;&gt;""),J24=TRUE),"✅","❌")</f>
        <v>✅</v>
      </c>
      <c r="H24" s="96" t="b">
        <f>IF(ISNUMBER(INDEX(UPDATE!$A:$BY,2,MATCH(SETTINGS!A24,UPDATE!$1:$1,0)))=TRUE,TRUE,FALSE)</f>
        <v>0</v>
      </c>
      <c r="I24" s="97">
        <f>IFERROR(INDEX(UPDATE!A:A,MATCH(_xlfn.AGGREGATE(4,6,INDEX(UPDATE!$A$3:$BY$200,,MATCH(A24,UPDATE!$1:$1,0))),INDEX(UPDATE!$A:$BY,,MATCH(A24,UPDATE!$1:$1,0)),0)),K24)</f>
        <v>22</v>
      </c>
      <c r="J24" s="97" t="b">
        <f>IFERROR(IF(MATCH(SETTINGS!S24,COVER!$A:$A,0),TRUE,FALSE),FALSE)</f>
        <v>1</v>
      </c>
      <c r="L24" s="84" t="s">
        <v>24</v>
      </c>
      <c r="N24" s="91" t="b">
        <f t="shared" si="0"/>
        <v>1</v>
      </c>
      <c r="O24" s="92" t="s">
        <v>72</v>
      </c>
      <c r="P24" s="91" t="b">
        <f>IF(IFERROR(HLOOKUP(A24,UPDATE!$1:$1,1,FALSE),FALSE)&lt;&gt;FALSE,TRUE,FALSE)</f>
        <v>1</v>
      </c>
      <c r="Q24" s="100" t="b">
        <f>TRUE</f>
        <v>1</v>
      </c>
      <c r="R24" s="100">
        <f>IFERROR(_xlfn.AGGREGATE(4,6,INDEX(UPDATE!$A:$BY,,MATCH(A24,UPDATE!$1:$1,0))),NA())</f>
        <v>194</v>
      </c>
      <c r="S24" s="100" t="s">
        <v>72</v>
      </c>
      <c r="T24" s="111" t="s">
        <v>73</v>
      </c>
      <c r="U24" s="87" t="s">
        <v>26</v>
      </c>
    </row>
    <row r="25" spans="1:21" x14ac:dyDescent="0.2">
      <c r="A25" s="88" t="s">
        <v>192</v>
      </c>
      <c r="B25" s="56" t="s">
        <v>192</v>
      </c>
      <c r="C25" s="13" t="str">
        <f>IF(OR(ISNUMBER(IFERROR(MATCH(A25,UPDATE!$1:$1,0),TRUE))=FALSE,H25=FALSE),L25,_xlfn.AGGREGATE(4,6,INDEX(UPDATE!$A:$BY,,MATCH(A25,UPDATE!$1:$1,0))))</f>
        <v>F</v>
      </c>
      <c r="D25" s="19" t="str">
        <f>IF(C25="F","F",M25)</f>
        <v>F</v>
      </c>
      <c r="E25" s="14" t="s">
        <v>22</v>
      </c>
      <c r="F25" s="14" t="str">
        <f>IF(AND(OR(P25=TRUE,K25&lt;&gt;""),J25=TRUE),"✅","❌")</f>
        <v>✅</v>
      </c>
      <c r="H25" s="96" t="b">
        <f>IF(ISNUMBER(INDEX(UPDATE!$A:$BY,2,MATCH(SETTINGS!A25,UPDATE!$1:$1,0)))=TRUE,TRUE,FALSE)</f>
        <v>0</v>
      </c>
      <c r="I25" s="97">
        <f>IFERROR(INDEX(UPDATE!A:A,MATCH(_xlfn.AGGREGATE(4,6,INDEX(UPDATE!$A$3:$BY$200,,MATCH(A25,UPDATE!$1:$1,0))),INDEX(UPDATE!$A:$BY,,MATCH(A25,UPDATE!$1:$1,0)),0)),K25)</f>
        <v>37</v>
      </c>
      <c r="J25" s="97" t="b">
        <f>IFERROR(IF(MATCH(SETTINGS!S25,COVER!$A:$A,0),TRUE,FALSE),FALSE)</f>
        <v>1</v>
      </c>
      <c r="L25" s="84" t="s">
        <v>24</v>
      </c>
      <c r="M25" s="85"/>
      <c r="N25" s="91" t="b">
        <f t="shared" si="0"/>
        <v>1</v>
      </c>
      <c r="O25" s="92" t="s">
        <v>192</v>
      </c>
      <c r="P25" s="91" t="b">
        <f>IF(IFERROR(HLOOKUP(A25,UPDATE!$1:$1,1,FALSE),FALSE)&lt;&gt;FALSE,TRUE,FALSE)</f>
        <v>1</v>
      </c>
      <c r="Q25" s="100" t="b">
        <f>TRUE</f>
        <v>1</v>
      </c>
      <c r="R25" s="100">
        <f>IFERROR(_xlfn.AGGREGATE(4,6,INDEX(UPDATE!$A:$BY,,MATCH(A25,UPDATE!$1:$1,0))),NA())</f>
        <v>383</v>
      </c>
      <c r="S25" s="100" t="s">
        <v>192</v>
      </c>
      <c r="T25" s="111" t="s">
        <v>193</v>
      </c>
      <c r="U25" s="87" t="s">
        <v>26</v>
      </c>
    </row>
    <row r="26" spans="1:21" x14ac:dyDescent="0.2">
      <c r="A26" s="34" t="s">
        <v>74</v>
      </c>
      <c r="B26" s="34" t="s">
        <v>74</v>
      </c>
      <c r="C26" s="13" t="str">
        <f>IF(OR(ISNUMBER(IFERROR(MATCH(A26,UPDATE!$1:$1,0),TRUE))=FALSE,H26=FALSE),L26,_xlfn.AGGREGATE(4,6,INDEX(UPDATE!$A:$BY,,MATCH(A26,UPDATE!$1:$1,0))))</f>
        <v>F</v>
      </c>
      <c r="D26" s="19" t="str">
        <f>IF(C26="F","F",M26)</f>
        <v>F</v>
      </c>
      <c r="E26" s="35" t="s">
        <v>22</v>
      </c>
      <c r="F26" s="14" t="str">
        <f>IF(AND(OR(P26=TRUE,K26&lt;&gt;""),J26=TRUE),"✅","❌")</f>
        <v>✅</v>
      </c>
      <c r="H26" s="96" t="b">
        <f>IF(ISNUMBER(INDEX(UPDATE!$A:$BY,2,MATCH(SETTINGS!A26,UPDATE!$1:$1,0)))=TRUE,TRUE,FALSE)</f>
        <v>0</v>
      </c>
      <c r="I26" s="97">
        <f>IFERROR(INDEX(UPDATE!A:A,MATCH(_xlfn.AGGREGATE(4,6,INDEX(UPDATE!$A$3:$BY$200,,MATCH(A26,UPDATE!$1:$1,0))),INDEX(UPDATE!$A:$BY,,MATCH(A26,UPDATE!$1:$1,0)),0)),K26)</f>
        <v>77</v>
      </c>
      <c r="J26" s="97" t="b">
        <f>IFERROR(IF(MATCH(SETTINGS!S26,COVER!$A:$A,0),TRUE,FALSE),FALSE)</f>
        <v>1</v>
      </c>
      <c r="L26" s="84" t="s">
        <v>24</v>
      </c>
      <c r="N26" s="91" t="b">
        <f t="shared" si="0"/>
        <v>1</v>
      </c>
      <c r="O26" s="92" t="s">
        <v>74</v>
      </c>
      <c r="P26" s="91" t="b">
        <f>IF(IFERROR(HLOOKUP(A26,UPDATE!$1:$1,1,FALSE),FALSE)&lt;&gt;FALSE,TRUE,FALSE)</f>
        <v>1</v>
      </c>
      <c r="Q26" s="100" t="b">
        <f>TRUE</f>
        <v>1</v>
      </c>
      <c r="R26" s="100">
        <f>IFERROR(_xlfn.AGGREGATE(4,6,INDEX(UPDATE!$A:$BY,,MATCH(A26,UPDATE!$1:$1,0))),NA())</f>
        <v>704</v>
      </c>
      <c r="S26" s="100" t="s">
        <v>74</v>
      </c>
      <c r="T26" s="111" t="s">
        <v>75</v>
      </c>
      <c r="U26" s="87" t="s">
        <v>26</v>
      </c>
    </row>
    <row r="27" spans="1:21" x14ac:dyDescent="0.2">
      <c r="A27" s="34" t="s">
        <v>76</v>
      </c>
      <c r="B27" s="34" t="s">
        <v>76</v>
      </c>
      <c r="C27" s="13" t="str">
        <f>IF(OR(ISNUMBER(IFERROR(MATCH(A27,UPDATE!$1:$1,0),TRUE))=FALSE,H27=FALSE),L27,_xlfn.AGGREGATE(4,6,INDEX(UPDATE!$A:$BY,,MATCH(A27,UPDATE!$1:$1,0))))</f>
        <v>F</v>
      </c>
      <c r="D27" s="19" t="str">
        <f>IF(C27="F","F",M27)</f>
        <v>F</v>
      </c>
      <c r="E27" s="14" t="s">
        <v>77</v>
      </c>
      <c r="F27" s="14" t="str">
        <f>IF(AND(OR(P27=TRUE,K27&lt;&gt;""),J27=TRUE),"✅","❌")</f>
        <v>✅</v>
      </c>
      <c r="H27" s="96" t="b">
        <f>IF(ISNUMBER(INDEX(UPDATE!$A:$BY,2,MATCH(SETTINGS!A27,UPDATE!$1:$1,0)))=TRUE,TRUE,FALSE)</f>
        <v>0</v>
      </c>
      <c r="I27" s="97">
        <f>IFERROR(INDEX(UPDATE!A:A,MATCH(_xlfn.AGGREGATE(4,6,INDEX(UPDATE!$A$3:$BY$200,,MATCH(A27,UPDATE!$1:$1,0))),INDEX(UPDATE!$A:$BY,,MATCH(A27,UPDATE!$1:$1,0)),0)),K27)</f>
        <v>25</v>
      </c>
      <c r="J27" s="97" t="b">
        <f>IFERROR(IF(MATCH(SETTINGS!S27,COVER!$A:$A,0),TRUE,FALSE),FALSE)</f>
        <v>1</v>
      </c>
      <c r="K27" s="84">
        <v>25</v>
      </c>
      <c r="L27" s="84" t="s">
        <v>24</v>
      </c>
      <c r="N27" s="91" t="b">
        <f t="shared" si="0"/>
        <v>1</v>
      </c>
      <c r="O27" s="92" t="s">
        <v>76</v>
      </c>
      <c r="P27" s="91" t="b">
        <f>IF(IFERROR(HLOOKUP(A27,UPDATE!$1:$1,1,FALSE),FALSE)&lt;&gt;FALSE,TRUE,FALSE)</f>
        <v>0</v>
      </c>
      <c r="Q27" s="100" t="b">
        <f>TRUE</f>
        <v>1</v>
      </c>
      <c r="R27" s="100" t="e">
        <f>IFERROR(_xlfn.AGGREGATE(4,6,INDEX(UPDATE!$A:$BY,,MATCH(A27,UPDATE!$1:$1,0))),NA())</f>
        <v>#N/A</v>
      </c>
      <c r="S27" s="100" t="s">
        <v>76</v>
      </c>
      <c r="T27" s="111" t="s">
        <v>78</v>
      </c>
      <c r="U27" s="87" t="s">
        <v>26</v>
      </c>
    </row>
    <row r="28" spans="1:21" x14ac:dyDescent="0.2">
      <c r="A28" s="34" t="s">
        <v>79</v>
      </c>
      <c r="B28" s="34" t="s">
        <v>80</v>
      </c>
      <c r="C28" s="13" t="str">
        <f>IF(OR(ISNUMBER(IFERROR(MATCH(A28,UPDATE!$1:$1,0),TRUE))=FALSE,H28=FALSE),L28,_xlfn.AGGREGATE(4,6,INDEX(UPDATE!$A:$BY,,MATCH(A28,UPDATE!$1:$1,0))))</f>
        <v>F</v>
      </c>
      <c r="D28" s="19" t="str">
        <f>IF(C28="F","F",M28)</f>
        <v>F</v>
      </c>
      <c r="E28" s="14" t="s">
        <v>22</v>
      </c>
      <c r="F28" s="14" t="str">
        <f>IF(AND(OR(P28=TRUE,K28&lt;&gt;""),J28=TRUE),"✅","❌")</f>
        <v>✅</v>
      </c>
      <c r="H28" s="96" t="b">
        <f>IF(ISNUMBER(INDEX(UPDATE!$A:$BY,2,MATCH(SETTINGS!A28,UPDATE!$1:$1,0)))=TRUE,TRUE,FALSE)</f>
        <v>0</v>
      </c>
      <c r="I28" s="97">
        <f>IFERROR(INDEX(UPDATE!A:A,MATCH(_xlfn.AGGREGATE(4,6,INDEX(UPDATE!$A$3:$BY$200,,MATCH(A28,UPDATE!$1:$1,0))),INDEX(UPDATE!$A:$BY,,MATCH(A28,UPDATE!$1:$1,0)),0)),K28)</f>
        <v>13</v>
      </c>
      <c r="J28" s="97" t="b">
        <f>IFERROR(IF(MATCH(SETTINGS!S28,COVER!$A:$A,0),TRUE,FALSE),FALSE)</f>
        <v>1</v>
      </c>
      <c r="L28" s="84" t="s">
        <v>24</v>
      </c>
      <c r="N28" s="91" t="b">
        <f t="shared" si="0"/>
        <v>1</v>
      </c>
      <c r="O28" s="92" t="s">
        <v>81</v>
      </c>
      <c r="P28" s="91" t="b">
        <f>IF(IFERROR(HLOOKUP(A28,UPDATE!$1:$1,1,FALSE),FALSE)&lt;&gt;FALSE,TRUE,FALSE)</f>
        <v>1</v>
      </c>
      <c r="Q28" s="100" t="b">
        <f>TRUE</f>
        <v>1</v>
      </c>
      <c r="R28" s="100">
        <f>IFERROR(_xlfn.AGGREGATE(4,6,INDEX(UPDATE!$A:$BY,,MATCH(A28,UPDATE!$1:$1,0))),NA())</f>
        <v>127</v>
      </c>
      <c r="S28" s="100" t="s">
        <v>79</v>
      </c>
      <c r="T28" s="111" t="s">
        <v>82</v>
      </c>
      <c r="U28" s="87" t="s">
        <v>26</v>
      </c>
    </row>
    <row r="29" spans="1:21" x14ac:dyDescent="0.2">
      <c r="A29" s="34" t="s">
        <v>83</v>
      </c>
      <c r="B29" s="34" t="s">
        <v>84</v>
      </c>
      <c r="C29" s="13">
        <f>IF(OR(ISNUMBER(IFERROR(MATCH(A29,UPDATE!$1:$1,0),TRUE))=FALSE,H29=FALSE),L29,_xlfn.AGGREGATE(4,6,INDEX(UPDATE!$A:$BY,,MATCH(A29,UPDATE!$1:$1,0))))</f>
        <v>400</v>
      </c>
      <c r="D29" s="19" t="str">
        <f>IF(C29="F","F",M29)</f>
        <v>?</v>
      </c>
      <c r="E29" s="14" t="s">
        <v>22</v>
      </c>
      <c r="F29" s="14" t="str">
        <f>IF(AND(OR(P29=TRUE,K29&lt;&gt;""),J29=TRUE),"✅","❌")</f>
        <v>✅</v>
      </c>
      <c r="H29" s="96" t="b">
        <f>IF(ISNUMBER(INDEX(UPDATE!$A:$BY,2,MATCH(SETTINGS!A29,UPDATE!$1:$1,0)))=TRUE,TRUE,FALSE)</f>
        <v>1</v>
      </c>
      <c r="I29" s="97">
        <f>IFERROR(INDEX(UPDATE!A:A,MATCH(_xlfn.AGGREGATE(4,6,INDEX(UPDATE!$A$3:$BY$200,,MATCH(A29,UPDATE!$1:$1,0))),INDEX(UPDATE!$A:$BY,,MATCH(A29,UPDATE!$1:$1,0)),0)),K29)</f>
        <v>37</v>
      </c>
      <c r="J29" s="97" t="b">
        <f>IFERROR(IF(MATCH(SETTINGS!S29,COVER!$A:$A,0),TRUE,FALSE),FALSE)</f>
        <v>1</v>
      </c>
      <c r="L29" s="84">
        <f>R29</f>
        <v>400</v>
      </c>
      <c r="M29" s="85" t="s">
        <v>45</v>
      </c>
      <c r="N29" s="91" t="b">
        <f t="shared" si="0"/>
        <v>1</v>
      </c>
      <c r="O29" s="92" t="s">
        <v>85</v>
      </c>
      <c r="P29" s="91" t="b">
        <f>IF(IFERROR(HLOOKUP(A29,UPDATE!$1:$1,1,FALSE),FALSE)&lt;&gt;FALSE,TRUE,FALSE)</f>
        <v>1</v>
      </c>
      <c r="Q29" s="100" t="b">
        <f>TRUE</f>
        <v>1</v>
      </c>
      <c r="R29" s="100">
        <f>IFERROR(_xlfn.AGGREGATE(4,6,INDEX(UPDATE!$A:$BY,,MATCH(A29,UPDATE!$1:$1,0))),NA())</f>
        <v>400</v>
      </c>
      <c r="S29" s="100" t="s">
        <v>83</v>
      </c>
      <c r="T29" s="111" t="s">
        <v>86</v>
      </c>
      <c r="U29" s="87" t="s">
        <v>26</v>
      </c>
    </row>
    <row r="30" spans="1:21" x14ac:dyDescent="0.2">
      <c r="A30" s="88" t="s">
        <v>210</v>
      </c>
      <c r="C30" s="13">
        <f>IF(OR(ISNUMBER(IFERROR(MATCH(A30,UPDATE!$1:$1,0),TRUE))=FALSE,H30=FALSE),L30,_xlfn.AGGREGATE(4,6,INDEX(UPDATE!$A:$BY,,MATCH(A30,UPDATE!$1:$1,0))))</f>
        <v>60</v>
      </c>
      <c r="D30" s="19" t="str">
        <f>IF(C30="F","F",M30)</f>
        <v>?</v>
      </c>
      <c r="E30" s="14" t="s">
        <v>22</v>
      </c>
      <c r="F30" s="14" t="str">
        <f>IF(AND(OR(P30=TRUE,K30&lt;&gt;""),J30=TRUE),"✅","❌")</f>
        <v>✅</v>
      </c>
      <c r="H30" s="96" t="b">
        <f>IF(ISNUMBER(INDEX(UPDATE!$A:$BY,2,MATCH(SETTINGS!A30,UPDATE!$1:$1,0)))=TRUE,TRUE,FALSE)</f>
        <v>0</v>
      </c>
      <c r="I30" s="97">
        <f>IFERROR(INDEX(UPDATE!A:A,MATCH(_xlfn.AGGREGATE(4,6,INDEX(UPDATE!$A$3:$BY$200,,MATCH(A30,UPDATE!$1:$1,0))),INDEX(UPDATE!$A:$BY,,MATCH(A30,UPDATE!$1:$1,0)),0)),K30)</f>
        <v>10</v>
      </c>
      <c r="J30" s="97" t="b">
        <f>IFERROR(IF(MATCH(SETTINGS!S30,COVER!$A:$A,0),TRUE,FALSE),FALSE)</f>
        <v>1</v>
      </c>
      <c r="L30" s="84">
        <f>R30</f>
        <v>60</v>
      </c>
      <c r="M30" s="85" t="s">
        <v>45</v>
      </c>
      <c r="N30" s="91" t="b">
        <f t="shared" si="0"/>
        <v>1</v>
      </c>
      <c r="O30" s="92" t="s">
        <v>210</v>
      </c>
      <c r="P30" s="91" t="b">
        <f>IF(IFERROR(HLOOKUP(A30,UPDATE!$1:$1,1,FALSE),FALSE)&lt;&gt;FALSE,TRUE,FALSE)</f>
        <v>1</v>
      </c>
      <c r="Q30" s="100" t="b">
        <f>TRUE</f>
        <v>1</v>
      </c>
      <c r="R30" s="100">
        <f>IFERROR(_xlfn.AGGREGATE(4,6,INDEX(UPDATE!$A:$BY,,MATCH(A30,UPDATE!$1:$1,0))),NA())</f>
        <v>60</v>
      </c>
      <c r="S30" s="100" t="s">
        <v>210</v>
      </c>
      <c r="T30" s="5" t="s">
        <v>366</v>
      </c>
      <c r="U30" s="87" t="s">
        <v>26</v>
      </c>
    </row>
    <row r="31" spans="1:21" x14ac:dyDescent="0.2">
      <c r="A31" s="34" t="s">
        <v>87</v>
      </c>
      <c r="B31" s="34" t="s">
        <v>88</v>
      </c>
      <c r="C31" s="13" t="str">
        <f>IF(OR(ISNUMBER(IFERROR(MATCH(A31,UPDATE!$1:$1,0),TRUE))=FALSE,H31=FALSE),L31,_xlfn.AGGREGATE(4,6,INDEX(UPDATE!$A:$BY,,MATCH(A31,UPDATE!$1:$1,0))))</f>
        <v>F</v>
      </c>
      <c r="D31" s="19" t="str">
        <f>IF(C31="F","F",M31)</f>
        <v>F</v>
      </c>
      <c r="E31" s="14" t="s">
        <v>22</v>
      </c>
      <c r="F31" s="14" t="str">
        <f>IF(AND(OR(P31=TRUE,K31&lt;&gt;""),J31=TRUE),"✅","❌")</f>
        <v>✅</v>
      </c>
      <c r="H31" s="96" t="b">
        <f>IF(ISNUMBER(INDEX(UPDATE!$A:$BY,2,MATCH(SETTINGS!A31,UPDATE!$1:$1,0)))=TRUE,TRUE,FALSE)</f>
        <v>0</v>
      </c>
      <c r="I31" s="97">
        <f>IFERROR(INDEX(UPDATE!A:A,MATCH(_xlfn.AGGREGATE(4,6,INDEX(UPDATE!$A$3:$BY$200,,MATCH(A31,UPDATE!$1:$1,0))),INDEX(UPDATE!$A:$BY,,MATCH(A31,UPDATE!$1:$1,0)),0)),K31)</f>
        <v>30</v>
      </c>
      <c r="J31" s="97" t="b">
        <f>IFERROR(IF(MATCH(SETTINGS!S31,COVER!$A:$A,0),TRUE,FALSE),FALSE)</f>
        <v>1</v>
      </c>
      <c r="L31" s="84" t="s">
        <v>24</v>
      </c>
      <c r="N31" s="91" t="b">
        <f t="shared" si="0"/>
        <v>1</v>
      </c>
      <c r="O31" s="92" t="s">
        <v>88</v>
      </c>
      <c r="P31" s="91" t="b">
        <f>IF(IFERROR(HLOOKUP(A31,UPDATE!$1:$1,1,FALSE),FALSE)&lt;&gt;FALSE,TRUE,FALSE)</f>
        <v>1</v>
      </c>
      <c r="Q31" s="100" t="b">
        <f>TRUE</f>
        <v>1</v>
      </c>
      <c r="R31" s="100">
        <f>IFERROR(_xlfn.AGGREGATE(4,6,INDEX(UPDATE!$A:$BY,,MATCH(A31,UPDATE!$1:$1,0))),NA())</f>
        <v>206</v>
      </c>
      <c r="S31" s="100" t="s">
        <v>87</v>
      </c>
      <c r="T31" s="111" t="s">
        <v>89</v>
      </c>
      <c r="U31" s="87" t="s">
        <v>26</v>
      </c>
    </row>
    <row r="32" spans="1:21" x14ac:dyDescent="0.2">
      <c r="A32" s="88" t="s">
        <v>90</v>
      </c>
      <c r="B32" s="56" t="s">
        <v>90</v>
      </c>
      <c r="C32" s="13">
        <f>IF(OR(ISNUMBER(IFERROR(MATCH(A32,UPDATE!$1:$1,0),TRUE))=FALSE,H32=FALSE),L32,_xlfn.AGGREGATE(4,6,INDEX(UPDATE!$A:$BY,,MATCH(A32,UPDATE!$1:$1,0))))</f>
        <v>41</v>
      </c>
      <c r="D32" s="19" t="str">
        <f>IF(C32="F","F",M32)</f>
        <v>?</v>
      </c>
      <c r="E32" s="35" t="s">
        <v>52</v>
      </c>
      <c r="F32" s="14" t="str">
        <f>IF(AND(OR(P32=TRUE,K32&lt;&gt;""),J32=TRUE),"✅","❌")</f>
        <v>✅</v>
      </c>
      <c r="H32" s="96" t="b">
        <f>IF(ISNUMBER(INDEX(UPDATE!$A:$BY,2,MATCH(SETTINGS!A32,UPDATE!$1:$1,0)))=TRUE,TRUE,FALSE)</f>
        <v>0</v>
      </c>
      <c r="I32" s="97">
        <f>IFERROR(INDEX(UPDATE!A:A,MATCH(_xlfn.AGGREGATE(4,6,INDEX(UPDATE!$A$3:$BY$200,,MATCH(A32,UPDATE!$1:$1,0))),INDEX(UPDATE!$A:$BY,,MATCH(A32,UPDATE!$1:$1,0)),0)),K32)</f>
        <v>9</v>
      </c>
      <c r="J32" s="97" t="b">
        <f>IFERROR(IF(MATCH(SETTINGS!S32,COVER!$A:$A,0),TRUE,FALSE),FALSE)</f>
        <v>1</v>
      </c>
      <c r="L32" s="84">
        <f>R32</f>
        <v>41</v>
      </c>
      <c r="M32" s="85" t="s">
        <v>45</v>
      </c>
      <c r="N32" s="91" t="b">
        <f t="shared" si="0"/>
        <v>1</v>
      </c>
      <c r="O32" s="92" t="s">
        <v>90</v>
      </c>
      <c r="P32" s="91" t="b">
        <f>IF(IFERROR(HLOOKUP(A32,UPDATE!$1:$1,1,FALSE),FALSE)&lt;&gt;FALSE,TRUE,FALSE)</f>
        <v>1</v>
      </c>
      <c r="Q32" s="100" t="b">
        <f>TRUE</f>
        <v>1</v>
      </c>
      <c r="R32" s="100">
        <f>IFERROR(_xlfn.AGGREGATE(4,6,INDEX(UPDATE!$A:$BY,,MATCH(A32,UPDATE!$1:$1,0))),NA())</f>
        <v>41</v>
      </c>
      <c r="S32" s="100" t="s">
        <v>90</v>
      </c>
      <c r="T32" s="125" t="s">
        <v>45</v>
      </c>
      <c r="U32" s="87" t="s">
        <v>26</v>
      </c>
    </row>
    <row r="33" spans="1:21" x14ac:dyDescent="0.2">
      <c r="A33" s="88" t="s">
        <v>207</v>
      </c>
      <c r="C33" s="13">
        <f>IF(OR(ISNUMBER(IFERROR(MATCH(A33,UPDATE!$1:$1,0),TRUE))=FALSE,H33=FALSE),L33,_xlfn.AGGREGATE(4,6,INDEX(UPDATE!$A:$BY,,MATCH(A33,UPDATE!$1:$1,0))))</f>
        <v>161</v>
      </c>
      <c r="D33" s="19" t="str">
        <f>IF(C33="F","F",M33)</f>
        <v>?</v>
      </c>
      <c r="E33" s="14" t="s">
        <v>22</v>
      </c>
      <c r="F33" s="14" t="str">
        <f>IF(AND(OR(P33=TRUE,K33&lt;&gt;""),J33=TRUE),"✅","❌")</f>
        <v>✅</v>
      </c>
      <c r="H33" s="96" t="b">
        <f>IF(ISNUMBER(INDEX(UPDATE!$A:$BY,2,MATCH(SETTINGS!A33,UPDATE!$1:$1,0)))=TRUE,TRUE,FALSE)</f>
        <v>1</v>
      </c>
      <c r="I33" s="97">
        <f>IFERROR(INDEX(UPDATE!A:A,MATCH(_xlfn.AGGREGATE(4,6,INDEX(UPDATE!$A$3:$BY$200,,MATCH(A33,UPDATE!$1:$1,0))),INDEX(UPDATE!$A:$BY,,MATCH(A33,UPDATE!$1:$1,0)),0)),K33)</f>
        <v>14</v>
      </c>
      <c r="J33" s="97" t="b">
        <f>IFERROR(IF(MATCH(SETTINGS!S33,COVER!$A:$A,0),TRUE,FALSE),FALSE)</f>
        <v>1</v>
      </c>
      <c r="L33" s="84">
        <f>R33</f>
        <v>161</v>
      </c>
      <c r="M33" s="85" t="s">
        <v>45</v>
      </c>
      <c r="N33" s="91" t="b">
        <f t="shared" si="0"/>
        <v>1</v>
      </c>
      <c r="O33" s="92" t="s">
        <v>208</v>
      </c>
      <c r="P33" s="91" t="b">
        <f>IF(IFERROR(HLOOKUP(A33,UPDATE!$1:$1,1,FALSE),FALSE)&lt;&gt;FALSE,TRUE,FALSE)</f>
        <v>1</v>
      </c>
      <c r="Q33" s="100" t="b">
        <f>TRUE</f>
        <v>1</v>
      </c>
      <c r="R33" s="100">
        <f>IFERROR(_xlfn.AGGREGATE(4,6,INDEX(UPDATE!$A:$BY,,MATCH(A33,UPDATE!$1:$1,0))),NA())</f>
        <v>161</v>
      </c>
      <c r="S33" s="100" t="s">
        <v>207</v>
      </c>
      <c r="T33" s="5" t="s">
        <v>209</v>
      </c>
      <c r="U33" s="87" t="s">
        <v>26</v>
      </c>
    </row>
    <row r="34" spans="1:21" x14ac:dyDescent="0.2">
      <c r="A34" s="34" t="s">
        <v>91</v>
      </c>
      <c r="B34" s="34" t="s">
        <v>92</v>
      </c>
      <c r="C34" s="13">
        <f>IF(OR(ISNUMBER(IFERROR(MATCH(A34,UPDATE!$1:$1,0),TRUE))=FALSE,H34=FALSE),L34,_xlfn.AGGREGATE(4,6,INDEX(UPDATE!$A:$BY,,MATCH(A34,UPDATE!$1:$1,0))))</f>
        <v>235</v>
      </c>
      <c r="D34" s="19" t="str">
        <f>IF(C34="F","F",M34)</f>
        <v>?</v>
      </c>
      <c r="E34" s="14" t="s">
        <v>22</v>
      </c>
      <c r="F34" s="14" t="str">
        <f>IF(AND(OR(P34=TRUE,K34&lt;&gt;""),J34=TRUE),"✅","❌")</f>
        <v>✅</v>
      </c>
      <c r="H34" s="96" t="b">
        <f>IF(ISNUMBER(INDEX(UPDATE!$A:$BY,2,MATCH(SETTINGS!A34,UPDATE!$1:$1,0)))=TRUE,TRUE,FALSE)</f>
        <v>1</v>
      </c>
      <c r="I34" s="97">
        <f>IFERROR(INDEX(UPDATE!A:A,MATCH(_xlfn.AGGREGATE(4,6,INDEX(UPDATE!$A$3:$BY$200,,MATCH(A34,UPDATE!$1:$1,0))),INDEX(UPDATE!$A:$BY,,MATCH(A34,UPDATE!$1:$1,0)),0)),K34)</f>
        <v>23</v>
      </c>
      <c r="J34" s="97" t="b">
        <f>IFERROR(IF(MATCH(SETTINGS!S34,COVER!$A:$A,0),TRUE,FALSE),FALSE)</f>
        <v>1</v>
      </c>
      <c r="L34" s="84">
        <f>R34</f>
        <v>235</v>
      </c>
      <c r="M34" s="85" t="s">
        <v>45</v>
      </c>
      <c r="N34" s="91" t="b">
        <f t="shared" si="0"/>
        <v>1</v>
      </c>
      <c r="O34" s="92" t="s">
        <v>92</v>
      </c>
      <c r="P34" s="91" t="b">
        <f>IF(IFERROR(HLOOKUP(A34,UPDATE!$1:$1,1,FALSE),FALSE)&lt;&gt;FALSE,TRUE,FALSE)</f>
        <v>1</v>
      </c>
      <c r="Q34" s="100" t="b">
        <f>TRUE</f>
        <v>1</v>
      </c>
      <c r="R34" s="100">
        <f>IFERROR(_xlfn.AGGREGATE(4,6,INDEX(UPDATE!$A:$BY,,MATCH(A34,UPDATE!$1:$1,0))),NA())</f>
        <v>235</v>
      </c>
      <c r="S34" s="100" t="s">
        <v>91</v>
      </c>
      <c r="T34" s="111" t="s">
        <v>93</v>
      </c>
      <c r="U34" s="87" t="s">
        <v>26</v>
      </c>
    </row>
    <row r="35" spans="1:21" x14ac:dyDescent="0.2">
      <c r="A35" s="34" t="s">
        <v>94</v>
      </c>
      <c r="B35" s="34" t="s">
        <v>95</v>
      </c>
      <c r="C35" s="13" t="str">
        <f>IF(OR(ISNUMBER(IFERROR(MATCH(A35,UPDATE!$1:$1,0),TRUE))=FALSE,H35=FALSE),L35,_xlfn.AGGREGATE(4,6,INDEX(UPDATE!$A:$BY,,MATCH(A35,UPDATE!$1:$1,0))))</f>
        <v>F</v>
      </c>
      <c r="D35" s="19" t="str">
        <f>IF(C35="F","F",M35)</f>
        <v>F</v>
      </c>
      <c r="E35" s="14" t="s">
        <v>57</v>
      </c>
      <c r="F35" s="14" t="str">
        <f>IF(AND(OR(P35=TRUE,K35&lt;&gt;""),J35=TRUE),"✅","❌")</f>
        <v>✅</v>
      </c>
      <c r="H35" s="96" t="b">
        <f>IF(ISNUMBER(INDEX(UPDATE!$A:$BY,2,MATCH(SETTINGS!A35,UPDATE!$1:$1,0)))=TRUE,TRUE,FALSE)</f>
        <v>0</v>
      </c>
      <c r="I35" s="97">
        <f>IFERROR(INDEX(UPDATE!A:A,MATCH(_xlfn.AGGREGATE(4,6,INDEX(UPDATE!$A$3:$BY$200,,MATCH(A35,UPDATE!$1:$1,0))),INDEX(UPDATE!$A:$BY,,MATCH(A35,UPDATE!$1:$1,0)),0)),K35)</f>
        <v>5</v>
      </c>
      <c r="J35" s="97" t="b">
        <f>IFERROR(IF(MATCH(SETTINGS!S35,COVER!$A:$A,0),TRUE,FALSE),FALSE)</f>
        <v>1</v>
      </c>
      <c r="L35" s="84" t="s">
        <v>24</v>
      </c>
      <c r="N35" s="91" t="b">
        <f t="shared" si="0"/>
        <v>1</v>
      </c>
      <c r="O35" s="92" t="s">
        <v>94</v>
      </c>
      <c r="P35" s="91" t="b">
        <f>IF(IFERROR(HLOOKUP(A35,UPDATE!$1:$1,1,FALSE),FALSE)&lt;&gt;FALSE,TRUE,FALSE)</f>
        <v>1</v>
      </c>
      <c r="Q35" s="100" t="b">
        <f>TRUE</f>
        <v>1</v>
      </c>
      <c r="R35" s="100">
        <f>IFERROR(_xlfn.AGGREGATE(4,6,INDEX(UPDATE!$A:$BY,,MATCH(A35,UPDATE!$1:$1,0))),NA())</f>
        <v>44</v>
      </c>
      <c r="S35" s="100" t="s">
        <v>368</v>
      </c>
      <c r="T35" s="111" t="s">
        <v>96</v>
      </c>
      <c r="U35" s="87" t="s">
        <v>26</v>
      </c>
    </row>
    <row r="36" spans="1:21" x14ac:dyDescent="0.2">
      <c r="A36" s="34" t="s">
        <v>97</v>
      </c>
      <c r="B36" s="34" t="s">
        <v>95</v>
      </c>
      <c r="C36" s="13" t="str">
        <f>IF(OR(ISNUMBER(IFERROR(MATCH(A36,UPDATE!$1:$1,0),TRUE))=FALSE,H36=FALSE),L36,_xlfn.AGGREGATE(4,6,INDEX(UPDATE!$A:$BY,,MATCH(A36,UPDATE!$1:$1,0))))</f>
        <v>F</v>
      </c>
      <c r="D36" s="19" t="str">
        <f>IF(C36="F","F",M36)</f>
        <v>F</v>
      </c>
      <c r="E36" s="14" t="s">
        <v>57</v>
      </c>
      <c r="F36" s="14" t="str">
        <f>IF(AND(OR(P36=TRUE,K36&lt;&gt;""),J36=TRUE),"✅","❌")</f>
        <v>✅</v>
      </c>
      <c r="H36" s="96" t="b">
        <f>IF(ISNUMBER(INDEX(UPDATE!$A:$BY,2,MATCH(SETTINGS!A36,UPDATE!$1:$1,0)))=TRUE,TRUE,FALSE)</f>
        <v>0</v>
      </c>
      <c r="I36" s="97">
        <f>IFERROR(INDEX(UPDATE!A:A,MATCH(_xlfn.AGGREGATE(4,6,INDEX(UPDATE!$A$3:$BY$200,,MATCH(A36,UPDATE!$1:$1,0))),INDEX(UPDATE!$A:$BY,,MATCH(A36,UPDATE!$1:$1,0)),0)),K36)</f>
        <v>12</v>
      </c>
      <c r="J36" s="97" t="b">
        <f>IFERROR(IF(MATCH(SETTINGS!S36,COVER!$A:$A,0),TRUE,FALSE),FALSE)</f>
        <v>1</v>
      </c>
      <c r="L36" s="84" t="s">
        <v>24</v>
      </c>
      <c r="N36" s="91" t="b">
        <f t="shared" si="0"/>
        <v>1</v>
      </c>
      <c r="O36" s="92" t="s">
        <v>97</v>
      </c>
      <c r="P36" s="91" t="b">
        <f>IF(IFERROR(HLOOKUP(A36,UPDATE!$1:$1,1,FALSE),FALSE)&lt;&gt;FALSE,TRUE,FALSE)</f>
        <v>1</v>
      </c>
      <c r="Q36" s="100" t="b">
        <f>TRUE</f>
        <v>1</v>
      </c>
      <c r="R36" s="100">
        <f>IFERROR(_xlfn.AGGREGATE(4,6,INDEX(UPDATE!$A:$BY,,MATCH(A36,UPDATE!$1:$1,0))),NA())</f>
        <v>113</v>
      </c>
      <c r="S36" s="100" t="s">
        <v>368</v>
      </c>
      <c r="T36" s="111" t="s">
        <v>96</v>
      </c>
      <c r="U36" s="87" t="s">
        <v>26</v>
      </c>
    </row>
    <row r="37" spans="1:21" x14ac:dyDescent="0.2">
      <c r="A37" s="34" t="s">
        <v>98</v>
      </c>
      <c r="B37" s="34" t="s">
        <v>95</v>
      </c>
      <c r="C37" s="13" t="str">
        <f>IF(OR(ISNUMBER(IFERROR(MATCH(A37,UPDATE!$1:$1,0),TRUE))=FALSE,H37=FALSE),L37,_xlfn.AGGREGATE(4,6,INDEX(UPDATE!$A:$BY,,MATCH(A37,UPDATE!$1:$1,0))))</f>
        <v>F</v>
      </c>
      <c r="D37" s="19" t="str">
        <f>IF(C37="F","F",M37)</f>
        <v>F</v>
      </c>
      <c r="E37" s="14" t="s">
        <v>57</v>
      </c>
      <c r="F37" s="14" t="str">
        <f>IF(AND(OR(P37=TRUE,K37&lt;&gt;""),J37=TRUE),"✅","❌")</f>
        <v>✅</v>
      </c>
      <c r="H37" s="96" t="b">
        <f>IF(ISNUMBER(INDEX(UPDATE!$A:$BY,2,MATCH(SETTINGS!A37,UPDATE!$1:$1,0)))=TRUE,TRUE,FALSE)</f>
        <v>0</v>
      </c>
      <c r="I37" s="97">
        <f>IFERROR(INDEX(UPDATE!A:A,MATCH(_xlfn.AGGREGATE(4,6,INDEX(UPDATE!$A$3:$BY$200,,MATCH(A37,UPDATE!$1:$1,0))),INDEX(UPDATE!$A:$BY,,MATCH(A37,UPDATE!$1:$1,0)),0)),K37)</f>
        <v>28</v>
      </c>
      <c r="J37" s="97" t="b">
        <f>IFERROR(IF(MATCH(SETTINGS!S37,COVER!$A:$A,0),TRUE,FALSE),FALSE)</f>
        <v>1</v>
      </c>
      <c r="L37" s="84" t="s">
        <v>24</v>
      </c>
      <c r="N37" s="91" t="b">
        <f t="shared" si="0"/>
        <v>1</v>
      </c>
      <c r="O37" s="92" t="s">
        <v>98</v>
      </c>
      <c r="P37" s="91" t="b">
        <f>IF(IFERROR(HLOOKUP(A37,UPDATE!$1:$1,1,FALSE),FALSE)&lt;&gt;FALSE,TRUE,FALSE)</f>
        <v>1</v>
      </c>
      <c r="Q37" s="100" t="b">
        <f>TRUE</f>
        <v>1</v>
      </c>
      <c r="R37" s="100">
        <f>IFERROR(_xlfn.AGGREGATE(4,6,INDEX(UPDATE!$A:$BY,,MATCH(A37,UPDATE!$1:$1,0))),NA())</f>
        <v>265</v>
      </c>
      <c r="S37" s="100" t="s">
        <v>368</v>
      </c>
      <c r="T37" s="111" t="s">
        <v>96</v>
      </c>
      <c r="U37" s="87" t="s">
        <v>26</v>
      </c>
    </row>
    <row r="38" spans="1:21" x14ac:dyDescent="0.2">
      <c r="A38" s="34" t="s">
        <v>99</v>
      </c>
      <c r="B38" s="34" t="s">
        <v>95</v>
      </c>
      <c r="C38" s="13" t="str">
        <f>IF(OR(ISNUMBER(IFERROR(MATCH(A38,UPDATE!$1:$1,0),TRUE))=FALSE,H38=FALSE),L38,_xlfn.AGGREGATE(4,6,INDEX(UPDATE!$A:$BY,,MATCH(A38,UPDATE!$1:$1,0))))</f>
        <v>F</v>
      </c>
      <c r="D38" s="19" t="str">
        <f>IF(C38="F","F",M38)</f>
        <v>F</v>
      </c>
      <c r="E38" s="14" t="s">
        <v>57</v>
      </c>
      <c r="F38" s="14" t="str">
        <f>IF(AND(OR(P38=TRUE,K38&lt;&gt;""),J38=TRUE),"✅","❌")</f>
        <v>✅</v>
      </c>
      <c r="H38" s="96" t="b">
        <f>IF(ISNUMBER(INDEX(UPDATE!$A:$BY,2,MATCH(SETTINGS!A38,UPDATE!$1:$1,0)))=TRUE,TRUE,FALSE)</f>
        <v>0</v>
      </c>
      <c r="I38" s="97">
        <f>IFERROR(INDEX(UPDATE!A:A,MATCH(_xlfn.AGGREGATE(4,6,INDEX(UPDATE!$A$3:$BY$200,,MATCH(A38,UPDATE!$1:$1,0))),INDEX(UPDATE!$A:$BY,,MATCH(A38,UPDATE!$1:$1,0)),0)),K38)</f>
        <v>46</v>
      </c>
      <c r="J38" s="97" t="b">
        <f>IFERROR(IF(MATCH(SETTINGS!S38,COVER!$A:$A,0),TRUE,FALSE),FALSE)</f>
        <v>1</v>
      </c>
      <c r="L38" s="84" t="s">
        <v>24</v>
      </c>
      <c r="N38" s="91" t="b">
        <f t="shared" si="0"/>
        <v>1</v>
      </c>
      <c r="O38" s="92" t="s">
        <v>99</v>
      </c>
      <c r="P38" s="91" t="b">
        <f>IF(IFERROR(HLOOKUP(A38,UPDATE!$1:$1,1,FALSE),FALSE)&lt;&gt;FALSE,TRUE,FALSE)</f>
        <v>1</v>
      </c>
      <c r="Q38" s="100" t="b">
        <f>TRUE</f>
        <v>1</v>
      </c>
      <c r="R38" s="100">
        <f>IFERROR(_xlfn.AGGREGATE(4,6,INDEX(UPDATE!$A:$BY,,MATCH(A38,UPDATE!$1:$1,0))),NA())</f>
        <v>439</v>
      </c>
      <c r="S38" s="100" t="s">
        <v>368</v>
      </c>
      <c r="T38" s="111" t="s">
        <v>96</v>
      </c>
      <c r="U38" s="87" t="s">
        <v>26</v>
      </c>
    </row>
    <row r="39" spans="1:21" x14ac:dyDescent="0.2">
      <c r="A39" s="34" t="s">
        <v>100</v>
      </c>
      <c r="B39" s="34" t="s">
        <v>95</v>
      </c>
      <c r="C39" s="13" t="str">
        <f>IF(OR(ISNUMBER(IFERROR(MATCH(A39,UPDATE!$1:$1,0),TRUE))=FALSE,H39=FALSE),L39,_xlfn.AGGREGATE(4,6,INDEX(UPDATE!$A:$BY,,MATCH(A39,UPDATE!$1:$1,0))))</f>
        <v>F</v>
      </c>
      <c r="D39" s="19" t="str">
        <f>IF(C39="F","F",M39)</f>
        <v>F</v>
      </c>
      <c r="E39" s="14" t="s">
        <v>57</v>
      </c>
      <c r="F39" s="14" t="str">
        <f>IF(AND(OR(P39=TRUE,K39&lt;&gt;""),J39=TRUE),"✅","❌")</f>
        <v>✅</v>
      </c>
      <c r="G39" s="53" t="s">
        <v>101</v>
      </c>
      <c r="H39" s="96" t="b">
        <f>IF(ISNUMBER(INDEX(UPDATE!$A:$BY,2,MATCH(SETTINGS!A39,UPDATE!$1:$1,0)))=TRUE,TRUE,FALSE)</f>
        <v>0</v>
      </c>
      <c r="I39" s="97">
        <f>IFERROR(INDEX(UPDATE!A:A,MATCH(_xlfn.AGGREGATE(4,6,INDEX(UPDATE!$A$3:$BY$200,,MATCH(A39,UPDATE!$1:$1,0))),INDEX(UPDATE!$A:$BY,,MATCH(A39,UPDATE!$1:$1,0)),0)),K39)</f>
        <v>63</v>
      </c>
      <c r="J39" s="97" t="b">
        <f>IFERROR(IF(MATCH(SETTINGS!S39,COVER!$A:$A,0),TRUE,FALSE),FALSE)</f>
        <v>1</v>
      </c>
      <c r="L39" s="84" t="s">
        <v>24</v>
      </c>
      <c r="N39" s="91" t="b">
        <f t="shared" si="0"/>
        <v>1</v>
      </c>
      <c r="O39" s="92" t="s">
        <v>100</v>
      </c>
      <c r="P39" s="91" t="b">
        <f>IF(IFERROR(HLOOKUP(A39,UPDATE!$1:$1,1,FALSE),FALSE)&lt;&gt;FALSE,TRUE,FALSE)</f>
        <v>1</v>
      </c>
      <c r="Q39" s="100" t="b">
        <f>TRUE</f>
        <v>1</v>
      </c>
      <c r="R39" s="100">
        <f>IFERROR(_xlfn.AGGREGATE(4,6,INDEX(UPDATE!$A:$BY,,MATCH(A39,UPDATE!$1:$1,0))),NA())</f>
        <v>594</v>
      </c>
      <c r="S39" s="100" t="s">
        <v>368</v>
      </c>
      <c r="T39" s="111" t="s">
        <v>96</v>
      </c>
      <c r="U39" s="87" t="s">
        <v>26</v>
      </c>
    </row>
    <row r="40" spans="1:21" x14ac:dyDescent="0.2">
      <c r="A40" s="34" t="s">
        <v>102</v>
      </c>
      <c r="B40" s="34" t="s">
        <v>103</v>
      </c>
      <c r="C40" s="13" t="str">
        <f>IF(OR(ISNUMBER(IFERROR(MATCH(A40,UPDATE!$1:$1,0),TRUE))=FALSE,H40=FALSE),L40,_xlfn.AGGREGATE(4,6,INDEX(UPDATE!$A:$BY,,MATCH(A40,UPDATE!$1:$1,0))))</f>
        <v>F</v>
      </c>
      <c r="D40" s="19" t="str">
        <f>IF(C40="F","F",M40)</f>
        <v>F</v>
      </c>
      <c r="E40" s="35" t="s">
        <v>22</v>
      </c>
      <c r="F40" s="14" t="str">
        <f>IF(AND(OR(P40=TRUE,K40&lt;&gt;""),J40=TRUE),"✅","❌")</f>
        <v>✅</v>
      </c>
      <c r="H40" s="96" t="b">
        <f>IF(ISNUMBER(INDEX(UPDATE!$A:$BY,2,MATCH(SETTINGS!A40,UPDATE!$1:$1,0)))=TRUE,TRUE,FALSE)</f>
        <v>0</v>
      </c>
      <c r="I40" s="97">
        <f>IFERROR(INDEX(UPDATE!A:A,MATCH(_xlfn.AGGREGATE(4,6,INDEX(UPDATE!$A$3:$BY$200,,MATCH(A40,UPDATE!$1:$1,0))),INDEX(UPDATE!$A:$BY,,MATCH(A40,UPDATE!$1:$1,0)),0)),K40)</f>
        <v>17</v>
      </c>
      <c r="J40" s="97" t="b">
        <f>IFERROR(IF(MATCH(SETTINGS!S40,COVER!$A:$A,0),TRUE,FALSE),FALSE)</f>
        <v>1</v>
      </c>
      <c r="L40" s="84" t="s">
        <v>24</v>
      </c>
      <c r="N40" s="91" t="b">
        <f t="shared" si="0"/>
        <v>1</v>
      </c>
      <c r="O40" s="92" t="s">
        <v>102</v>
      </c>
      <c r="P40" s="91" t="b">
        <f>IF(IFERROR(HLOOKUP(A40,UPDATE!$1:$1,1,FALSE),FALSE)&lt;&gt;FALSE,TRUE,FALSE)</f>
        <v>1</v>
      </c>
      <c r="Q40" s="100" t="b">
        <f>TRUE</f>
        <v>1</v>
      </c>
      <c r="R40" s="100">
        <f>IFERROR(_xlfn.AGGREGATE(4,6,INDEX(UPDATE!$A:$BY,,MATCH(A40,UPDATE!$1:$1,0))),NA())</f>
        <v>158</v>
      </c>
      <c r="S40" s="100" t="s">
        <v>102</v>
      </c>
      <c r="T40" s="126" t="s">
        <v>96</v>
      </c>
      <c r="U40" s="87" t="s">
        <v>26</v>
      </c>
    </row>
    <row r="41" spans="1:21" x14ac:dyDescent="0.2">
      <c r="A41" s="34" t="s">
        <v>104</v>
      </c>
      <c r="B41" s="34" t="s">
        <v>105</v>
      </c>
      <c r="C41" s="13" t="str">
        <f>IF(OR(ISNUMBER(IFERROR(MATCH(A41,UPDATE!$1:$1,0),TRUE))=FALSE,H41=FALSE),L41,_xlfn.AGGREGATE(4,6,INDEX(UPDATE!$A:$BY,,MATCH(A41,UPDATE!$1:$1,0))))</f>
        <v>F</v>
      </c>
      <c r="D41" s="19" t="str">
        <f>IF(C41="F","F",M41)</f>
        <v>F</v>
      </c>
      <c r="E41" s="35" t="s">
        <v>22</v>
      </c>
      <c r="F41" s="14" t="str">
        <f>IF(AND(OR(P41=TRUE,K41&lt;&gt;""),J41=TRUE),"✅","❌")</f>
        <v>✅</v>
      </c>
      <c r="H41" s="96" t="b">
        <f>IF(ISNUMBER(INDEX(UPDATE!$A:$BY,2,MATCH(SETTINGS!A41,UPDATE!$1:$1,0)))=TRUE,TRUE,FALSE)</f>
        <v>0</v>
      </c>
      <c r="I41" s="97">
        <f>IFERROR(INDEX(UPDATE!A:A,MATCH(_xlfn.AGGREGATE(4,6,INDEX(UPDATE!$A$3:$BY$200,,MATCH(A41,UPDATE!$1:$1,0))),INDEX(UPDATE!$A:$BY,,MATCH(A41,UPDATE!$1:$1,0)),0)),K41)</f>
        <v>24</v>
      </c>
      <c r="J41" s="97" t="b">
        <f>IFERROR(IF(MATCH(SETTINGS!S41,COVER!$A:$A,0),TRUE,FALSE),FALSE)</f>
        <v>1</v>
      </c>
      <c r="L41" s="84" t="s">
        <v>24</v>
      </c>
      <c r="N41" s="91" t="b">
        <f t="shared" si="0"/>
        <v>1</v>
      </c>
      <c r="O41" s="92" t="s">
        <v>104</v>
      </c>
      <c r="P41" s="91" t="b">
        <f>IF(IFERROR(HLOOKUP(A41,UPDATE!$1:$1,1,FALSE),FALSE)&lt;&gt;FALSE,TRUE,FALSE)</f>
        <v>1</v>
      </c>
      <c r="Q41" s="100" t="b">
        <f>TRUE</f>
        <v>1</v>
      </c>
      <c r="R41" s="100">
        <f>IFERROR(_xlfn.AGGREGATE(4,6,INDEX(UPDATE!$A:$BY,,MATCH(A41,UPDATE!$1:$1,0))),NA())</f>
        <v>95</v>
      </c>
      <c r="S41" s="100" t="s">
        <v>104</v>
      </c>
      <c r="T41" s="111" t="s">
        <v>96</v>
      </c>
      <c r="U41" s="87" t="s">
        <v>26</v>
      </c>
    </row>
    <row r="42" spans="1:21" x14ac:dyDescent="0.2">
      <c r="A42" s="34" t="s">
        <v>106</v>
      </c>
      <c r="B42" s="34" t="s">
        <v>107</v>
      </c>
      <c r="C42" s="13" t="str">
        <f>IF(OR(ISNUMBER(IFERROR(MATCH(A42,UPDATE!$1:$1,0),TRUE))=FALSE,H42=FALSE),L42,_xlfn.AGGREGATE(4,6,INDEX(UPDATE!$A:$BY,,MATCH(A42,UPDATE!$1:$1,0))))</f>
        <v>F</v>
      </c>
      <c r="D42" s="19" t="str">
        <f>IF(C42="F","F",M42)</f>
        <v>F</v>
      </c>
      <c r="E42" s="35" t="s">
        <v>22</v>
      </c>
      <c r="F42" s="14" t="str">
        <f>IF(AND(OR(P42=TRUE,K42&lt;&gt;""),J42=TRUE),"✅","❌")</f>
        <v>✅</v>
      </c>
      <c r="H42" s="96" t="b">
        <f>IF(ISNUMBER(INDEX(UPDATE!$A:$BY,2,MATCH(SETTINGS!A42,UPDATE!$1:$1,0)))=TRUE,TRUE,FALSE)</f>
        <v>0</v>
      </c>
      <c r="I42" s="97">
        <f>IFERROR(INDEX(UPDATE!A:A,MATCH(_xlfn.AGGREGATE(4,6,INDEX(UPDATE!$A$3:$BY$200,,MATCH(A42,UPDATE!$1:$1,0))),INDEX(UPDATE!$A:$BY,,MATCH(A42,UPDATE!$1:$1,0)),0)),K42)</f>
        <v>27</v>
      </c>
      <c r="J42" s="97" t="b">
        <f>IFERROR(IF(MATCH(SETTINGS!S42,COVER!$A:$A,0),TRUE,FALSE),FALSE)</f>
        <v>1</v>
      </c>
      <c r="L42" s="84" t="s">
        <v>24</v>
      </c>
      <c r="N42" s="91" t="b">
        <f t="shared" si="0"/>
        <v>1</v>
      </c>
      <c r="O42" s="92" t="s">
        <v>106</v>
      </c>
      <c r="P42" s="91" t="b">
        <f>IF(IFERROR(HLOOKUP(A42,UPDATE!$1:$1,1,FALSE),FALSE)&lt;&gt;FALSE,TRUE,FALSE)</f>
        <v>1</v>
      </c>
      <c r="Q42" s="100" t="b">
        <f>TRUE</f>
        <v>1</v>
      </c>
      <c r="R42" s="100">
        <f>IFERROR(_xlfn.AGGREGATE(4,6,INDEX(UPDATE!$A:$BY,,MATCH(A42,UPDATE!$1:$1,0))),NA())</f>
        <v>110</v>
      </c>
      <c r="S42" s="100" t="s">
        <v>106</v>
      </c>
      <c r="T42" s="111" t="s">
        <v>96</v>
      </c>
      <c r="U42" s="87" t="s">
        <v>26</v>
      </c>
    </row>
    <row r="43" spans="1:21" x14ac:dyDescent="0.2">
      <c r="A43" s="34" t="s">
        <v>108</v>
      </c>
      <c r="B43" s="34" t="s">
        <v>109</v>
      </c>
      <c r="C43" s="13">
        <f>IF(OR(ISNUMBER(IFERROR(MATCH(A43,UPDATE!$1:$1,0),TRUE))=FALSE,H43=FALSE),L43,_xlfn.AGGREGATE(4,6,INDEX(UPDATE!$A:$BY,,MATCH(A43,UPDATE!$1:$1,0))))</f>
        <v>7</v>
      </c>
      <c r="D43" s="19" t="str">
        <f>IF(C43="F","F",M43)</f>
        <v>?</v>
      </c>
      <c r="E43" s="35" t="s">
        <v>22</v>
      </c>
      <c r="F43" s="14" t="str">
        <f>IF(AND(OR(P43=TRUE,K43&lt;&gt;""),J43=TRUE),"✅","❌")</f>
        <v>✅</v>
      </c>
      <c r="H43" s="96" t="b">
        <f>IF(ISNUMBER(INDEX(UPDATE!$A:$BY,2,MATCH(SETTINGS!A43,UPDATE!$1:$1,0)))=TRUE,TRUE,FALSE)</f>
        <v>1</v>
      </c>
      <c r="I43" s="97">
        <f>IFERROR(INDEX(UPDATE!A:A,MATCH(_xlfn.AGGREGATE(4,6,INDEX(UPDATE!$A$3:$BY$200,,MATCH(A43,UPDATE!$1:$1,0))),INDEX(UPDATE!$A:$BY,,MATCH(A43,UPDATE!$1:$1,0)),0)),K43)</f>
        <v>1</v>
      </c>
      <c r="J43" s="97" t="b">
        <f>IFERROR(IF(MATCH(SETTINGS!S43,COVER!$A:$A,0),TRUE,FALSE),FALSE)</f>
        <v>1</v>
      </c>
      <c r="L43" s="84">
        <f>R43</f>
        <v>7</v>
      </c>
      <c r="M43" s="85" t="s">
        <v>45</v>
      </c>
      <c r="N43" s="91" t="b">
        <f t="shared" si="0"/>
        <v>1</v>
      </c>
      <c r="O43" s="92" t="s">
        <v>108</v>
      </c>
      <c r="P43" s="91" t="b">
        <f>IF(IFERROR(HLOOKUP(A43,UPDATE!$1:$1,1,FALSE),FALSE)&lt;&gt;FALSE,TRUE,FALSE)</f>
        <v>1</v>
      </c>
      <c r="Q43" s="100" t="b">
        <f>TRUE</f>
        <v>1</v>
      </c>
      <c r="R43" s="100">
        <f>IFERROR(_xlfn.AGGREGATE(4,6,INDEX(UPDATE!$A:$BY,,MATCH(A43,UPDATE!$1:$1,0))),NA())</f>
        <v>7</v>
      </c>
      <c r="S43" s="100" t="s">
        <v>108</v>
      </c>
      <c r="T43" s="111" t="s">
        <v>96</v>
      </c>
      <c r="U43" s="87" t="s">
        <v>26</v>
      </c>
    </row>
    <row r="44" spans="1:21" x14ac:dyDescent="0.2">
      <c r="A44" s="34" t="s">
        <v>110</v>
      </c>
      <c r="B44" s="34" t="s">
        <v>111</v>
      </c>
      <c r="C44" s="13">
        <f>IF(OR(ISNUMBER(IFERROR(MATCH(A44,UPDATE!$1:$1,0),TRUE))=FALSE,H44=FALSE),L44,_xlfn.AGGREGATE(4,6,INDEX(UPDATE!$A:$BY,,MATCH(A44,UPDATE!$1:$1,0))))</f>
        <v>93</v>
      </c>
      <c r="D44" s="19" t="str">
        <f>IF(C44="F","F",M44)</f>
        <v>?</v>
      </c>
      <c r="E44" s="14" t="s">
        <v>22</v>
      </c>
      <c r="F44" s="14" t="str">
        <f>IF(AND(OR(P44=TRUE,K44&lt;&gt;""),J44=TRUE),"✅","❌")</f>
        <v>✅</v>
      </c>
      <c r="H44" s="96" t="b">
        <f>IF(ISNUMBER(INDEX(UPDATE!$A:$BY,2,MATCH(SETTINGS!A44,UPDATE!$1:$1,0)))=TRUE,TRUE,FALSE)</f>
        <v>1</v>
      </c>
      <c r="I44" s="97">
        <f>IFERROR(INDEX(UPDATE!A:A,MATCH(_xlfn.AGGREGATE(4,6,INDEX(UPDATE!$A$3:$BY$200,,MATCH(A44,UPDATE!$1:$1,0))),INDEX(UPDATE!$A:$BY,,MATCH(A44,UPDATE!$1:$1,0)),0)),K44)</f>
        <v>10</v>
      </c>
      <c r="J44" s="97" t="b">
        <f>IFERROR(IF(MATCH(SETTINGS!S44,COVER!$A:$A,0),TRUE,FALSE),FALSE)</f>
        <v>1</v>
      </c>
      <c r="L44" s="84">
        <f>R44</f>
        <v>93</v>
      </c>
      <c r="M44" s="85" t="s">
        <v>45</v>
      </c>
      <c r="N44" s="91" t="b">
        <f t="shared" si="0"/>
        <v>1</v>
      </c>
      <c r="O44" s="92" t="s">
        <v>111</v>
      </c>
      <c r="P44" s="91" t="b">
        <f>IF(IFERROR(HLOOKUP(A44,UPDATE!$1:$1,1,FALSE),FALSE)&lt;&gt;FALSE,TRUE,FALSE)</f>
        <v>1</v>
      </c>
      <c r="Q44" s="100" t="b">
        <f>TRUE</f>
        <v>1</v>
      </c>
      <c r="R44" s="100">
        <f>IFERROR(_xlfn.AGGREGATE(4,6,INDEX(UPDATE!$A:$BY,,MATCH(A44,UPDATE!$1:$1,0))),NA())</f>
        <v>93</v>
      </c>
      <c r="S44" s="100" t="s">
        <v>110</v>
      </c>
      <c r="T44" s="111" t="s">
        <v>112</v>
      </c>
      <c r="U44" s="87" t="s">
        <v>26</v>
      </c>
    </row>
    <row r="45" spans="1:21" x14ac:dyDescent="0.2">
      <c r="A45" s="34" t="s">
        <v>113</v>
      </c>
      <c r="B45" s="34" t="s">
        <v>113</v>
      </c>
      <c r="C45" s="13">
        <f>IF(OR(ISNUMBER(IFERROR(MATCH(A45,UPDATE!$1:$1,0),TRUE))=FALSE,H45=FALSE),L45,_xlfn.AGGREGATE(4,6,INDEX(UPDATE!$A:$BY,,MATCH(A45,UPDATE!$1:$1,0))))</f>
        <v>768</v>
      </c>
      <c r="D45" s="19" t="str">
        <f>IF(C45="F","F",M45)</f>
        <v>?</v>
      </c>
      <c r="E45" s="14" t="s">
        <v>22</v>
      </c>
      <c r="F45" s="14" t="str">
        <f>IF(AND(OR(P45=TRUE,K45&lt;&gt;""),J45=TRUE),"✅","❌")</f>
        <v>✅</v>
      </c>
      <c r="H45" s="96" t="b">
        <f>IF(ISNUMBER(INDEX(UPDATE!$A:$BY,2,MATCH(SETTINGS!A45,UPDATE!$1:$1,0)))=TRUE,TRUE,FALSE)</f>
        <v>0</v>
      </c>
      <c r="I45" s="97">
        <f>IFERROR(INDEX(UPDATE!A:A,MATCH(_xlfn.AGGREGATE(4,6,INDEX(UPDATE!$A$3:$BY$200,,MATCH(A45,UPDATE!$1:$1,0))),INDEX(UPDATE!$A:$BY,,MATCH(A45,UPDATE!$1:$1,0)),0)),K45)</f>
        <v>70</v>
      </c>
      <c r="J45" s="97" t="b">
        <f>IFERROR(IF(MATCH(SETTINGS!S45,COVER!$A:$A,0),TRUE,FALSE),FALSE)</f>
        <v>1</v>
      </c>
      <c r="L45" s="84">
        <f>R45</f>
        <v>768</v>
      </c>
      <c r="M45" s="85" t="s">
        <v>45</v>
      </c>
      <c r="N45" s="91" t="b">
        <f t="shared" si="0"/>
        <v>1</v>
      </c>
      <c r="O45" s="92" t="s">
        <v>113</v>
      </c>
      <c r="P45" s="91" t="b">
        <f>IF(IFERROR(HLOOKUP(A45,UPDATE!$1:$1,1,FALSE),FALSE)&lt;&gt;FALSE,TRUE,FALSE)</f>
        <v>1</v>
      </c>
      <c r="Q45" s="100" t="b">
        <f>TRUE</f>
        <v>1</v>
      </c>
      <c r="R45" s="100">
        <f>IFERROR(_xlfn.AGGREGATE(4,6,INDEX(UPDATE!$A:$BY,,MATCH(A45,UPDATE!$1:$1,0))),NA())</f>
        <v>768</v>
      </c>
      <c r="S45" s="100" t="s">
        <v>113</v>
      </c>
      <c r="T45" s="111" t="s">
        <v>114</v>
      </c>
      <c r="U45" s="87" t="s">
        <v>26</v>
      </c>
    </row>
    <row r="46" spans="1:21" x14ac:dyDescent="0.2">
      <c r="A46" s="34" t="s">
        <v>115</v>
      </c>
      <c r="B46" s="34" t="s">
        <v>116</v>
      </c>
      <c r="C46" s="13" t="str">
        <f>IF(OR(ISNUMBER(IFERROR(MATCH(A46,UPDATE!$1:$1,0),TRUE))=FALSE,H46=FALSE),L46,_xlfn.AGGREGATE(4,6,INDEX(UPDATE!$A:$BY,,MATCH(A46,UPDATE!$1:$1,0))))</f>
        <v>F</v>
      </c>
      <c r="D46" s="19" t="str">
        <f>IF(C46="F","F",M46)</f>
        <v>F</v>
      </c>
      <c r="E46" s="14" t="s">
        <v>22</v>
      </c>
      <c r="F46" s="14" t="str">
        <f>IF(AND(OR(P46=TRUE,K46&lt;&gt;""),J46=TRUE),"✅","❌")</f>
        <v>✅</v>
      </c>
      <c r="H46" s="96" t="b">
        <f>IF(ISNUMBER(INDEX(UPDATE!$A:$BY,2,MATCH(SETTINGS!A46,UPDATE!$1:$1,0)))=TRUE,TRUE,FALSE)</f>
        <v>0</v>
      </c>
      <c r="I46" s="97">
        <f>IFERROR(INDEX(UPDATE!A:A,MATCH(_xlfn.AGGREGATE(4,6,INDEX(UPDATE!$A$3:$BY$200,,MATCH(A46,UPDATE!$1:$1,0))),INDEX(UPDATE!$A:$BY,,MATCH(A46,UPDATE!$1:$1,0)),0)),K46)</f>
        <v>30</v>
      </c>
      <c r="J46" s="97" t="b">
        <f>IFERROR(IF(MATCH(SETTINGS!S46,COVER!$A:$A,0),TRUE,FALSE),FALSE)</f>
        <v>1</v>
      </c>
      <c r="L46" s="84" t="s">
        <v>24</v>
      </c>
      <c r="N46" s="91" t="b">
        <f t="shared" si="0"/>
        <v>1</v>
      </c>
      <c r="O46" s="92" t="s">
        <v>117</v>
      </c>
      <c r="P46" s="91" t="b">
        <f>IF(IFERROR(HLOOKUP(A46,UPDATE!$1:$1,1,FALSE),FALSE)&lt;&gt;FALSE,TRUE,FALSE)</f>
        <v>1</v>
      </c>
      <c r="Q46" s="100" t="b">
        <f>TRUE</f>
        <v>1</v>
      </c>
      <c r="R46" s="100">
        <f>IFERROR(_xlfn.AGGREGATE(4,6,INDEX(UPDATE!$A:$BY,,MATCH(A46,UPDATE!$1:$1,0))),NA())</f>
        <v>275</v>
      </c>
      <c r="S46" s="100" t="s">
        <v>115</v>
      </c>
      <c r="T46" s="111" t="s">
        <v>118</v>
      </c>
      <c r="U46" s="87" t="s">
        <v>26</v>
      </c>
    </row>
    <row r="47" spans="1:21" x14ac:dyDescent="0.2">
      <c r="A47" s="34" t="s">
        <v>119</v>
      </c>
      <c r="B47" s="34" t="s">
        <v>120</v>
      </c>
      <c r="C47" s="13">
        <f>IF(OR(ISNUMBER(IFERROR(MATCH(A47,UPDATE!$1:$1,0),TRUE))=FALSE,H47=FALSE),L47,_xlfn.AGGREGATE(4,6,INDEX(UPDATE!$A:$BY,,MATCH(A47,UPDATE!$1:$1,0))))</f>
        <v>162</v>
      </c>
      <c r="D47" s="19" t="str">
        <f>IF(C47="F","F",M47)</f>
        <v>?</v>
      </c>
      <c r="E47" s="14" t="s">
        <v>77</v>
      </c>
      <c r="F47" s="14" t="str">
        <f>IF(AND(OR(P47=TRUE,K47&lt;&gt;""),J47=TRUE),"✅","❌")</f>
        <v>✅</v>
      </c>
      <c r="H47" s="96" t="b">
        <f>IF(ISNUMBER(INDEX(UPDATE!$A:$BY,2,MATCH(SETTINGS!A47,UPDATE!$1:$1,0)))=TRUE,TRUE,FALSE)</f>
        <v>1</v>
      </c>
      <c r="I47" s="97">
        <f>IFERROR(INDEX(UPDATE!A:A,MATCH(_xlfn.AGGREGATE(4,6,INDEX(UPDATE!$A$3:$BY$200,,MATCH(A47,UPDATE!$1:$1,0))),INDEX(UPDATE!$A:$BY,,MATCH(A47,UPDATE!$1:$1,0)),0)),K47)</f>
        <v>16</v>
      </c>
      <c r="J47" s="97" t="b">
        <f>IFERROR(IF(MATCH(SETTINGS!S47,COVER!$A:$A,0),TRUE,FALSE),FALSE)</f>
        <v>1</v>
      </c>
      <c r="L47" s="84">
        <f>R47</f>
        <v>162</v>
      </c>
      <c r="M47" s="85" t="s">
        <v>45</v>
      </c>
      <c r="N47" s="91" t="b">
        <f t="shared" si="0"/>
        <v>1</v>
      </c>
      <c r="O47" s="92" t="s">
        <v>119</v>
      </c>
      <c r="P47" s="91" t="b">
        <f>IF(IFERROR(HLOOKUP(A47,UPDATE!$1:$1,1,FALSE),FALSE)&lt;&gt;FALSE,TRUE,FALSE)</f>
        <v>1</v>
      </c>
      <c r="Q47" s="100" t="b">
        <f>TRUE</f>
        <v>1</v>
      </c>
      <c r="R47" s="100">
        <f>IFERROR(_xlfn.AGGREGATE(4,6,INDEX(UPDATE!$A:$BY,,MATCH(A47,UPDATE!$1:$1,0))),NA())</f>
        <v>162</v>
      </c>
      <c r="S47" s="100" t="s">
        <v>119</v>
      </c>
      <c r="T47" s="126" t="s">
        <v>121</v>
      </c>
      <c r="U47" s="87" t="s">
        <v>26</v>
      </c>
    </row>
    <row r="48" spans="1:21" x14ac:dyDescent="0.2">
      <c r="A48" s="34" t="s">
        <v>122</v>
      </c>
      <c r="B48" s="34" t="s">
        <v>123</v>
      </c>
      <c r="C48" s="13">
        <f>IF(OR(ISNUMBER(IFERROR(MATCH(A48,UPDATE!$1:$1,0),TRUE))=FALSE,H48=FALSE),L48,_xlfn.AGGREGATE(4,6,INDEX(UPDATE!$A:$BY,,MATCH(A48,UPDATE!$1:$1,0))))</f>
        <v>400</v>
      </c>
      <c r="D48" s="19" t="str">
        <f>IF(C48="F","F",M48)</f>
        <v>?</v>
      </c>
      <c r="E48" s="14" t="s">
        <v>22</v>
      </c>
      <c r="F48" s="14" t="str">
        <f>IF(AND(OR(P48=TRUE,K48&lt;&gt;""),J48=TRUE),"✅","❌")</f>
        <v>✅</v>
      </c>
      <c r="H48" s="96" t="b">
        <f>IF(ISNUMBER(INDEX(UPDATE!$A:$BY,2,MATCH(SETTINGS!A48,UPDATE!$1:$1,0)))=TRUE,TRUE,FALSE)</f>
        <v>1</v>
      </c>
      <c r="I48" s="97">
        <f>IFERROR(INDEX(UPDATE!A:A,MATCH(_xlfn.AGGREGATE(4,6,INDEX(UPDATE!$A$3:$BY$200,,MATCH(A48,UPDATE!$1:$1,0))),INDEX(UPDATE!$A:$BY,,MATCH(A48,UPDATE!$1:$1,0)),0)),K48)</f>
        <v>38</v>
      </c>
      <c r="J48" s="97" t="b">
        <f>IFERROR(IF(MATCH(SETTINGS!S48,COVER!$A:$A,0),TRUE,FALSE),FALSE)</f>
        <v>1</v>
      </c>
      <c r="L48" s="84">
        <f>R48</f>
        <v>400</v>
      </c>
      <c r="M48" s="85" t="s">
        <v>45</v>
      </c>
      <c r="N48" s="91" t="b">
        <f t="shared" si="0"/>
        <v>1</v>
      </c>
      <c r="O48" s="92" t="s">
        <v>123</v>
      </c>
      <c r="P48" s="91" t="b">
        <f>IF(IFERROR(HLOOKUP(A48,UPDATE!$1:$1,1,FALSE),FALSE)&lt;&gt;FALSE,TRUE,FALSE)</f>
        <v>1</v>
      </c>
      <c r="Q48" s="100" t="b">
        <f>TRUE</f>
        <v>1</v>
      </c>
      <c r="R48" s="100">
        <f>IFERROR(_xlfn.AGGREGATE(4,6,INDEX(UPDATE!$A:$BY,,MATCH(A48,UPDATE!$1:$1,0))),NA())</f>
        <v>400</v>
      </c>
      <c r="S48" s="100" t="s">
        <v>122</v>
      </c>
      <c r="T48" s="126" t="s">
        <v>124</v>
      </c>
      <c r="U48" s="87" t="s">
        <v>125</v>
      </c>
    </row>
    <row r="49" spans="1:21" x14ac:dyDescent="0.2">
      <c r="A49" s="34" t="s">
        <v>126</v>
      </c>
      <c r="B49" s="34" t="s">
        <v>127</v>
      </c>
      <c r="C49" s="13" t="str">
        <f>IF(OR(ISNUMBER(IFERROR(MATCH(A49,UPDATE!$1:$1,0),TRUE))=FALSE,H49=FALSE),L49,_xlfn.AGGREGATE(4,6,INDEX(UPDATE!$A:$BY,,MATCH(A49,UPDATE!$1:$1,0))))</f>
        <v>F</v>
      </c>
      <c r="D49" s="19" t="str">
        <f>IF(C49="F","F",M49)</f>
        <v>F</v>
      </c>
      <c r="E49" s="14" t="s">
        <v>22</v>
      </c>
      <c r="F49" s="14" t="str">
        <f>IF(AND(OR(P49=TRUE,K49&lt;&gt;""),J49=TRUE),"✅","❌")</f>
        <v>✅</v>
      </c>
      <c r="H49" s="96" t="b">
        <f>IF(ISNUMBER(INDEX(UPDATE!$A:$BY,2,MATCH(SETTINGS!A49,UPDATE!$1:$1,0)))=TRUE,TRUE,FALSE)</f>
        <v>0</v>
      </c>
      <c r="I49" s="97">
        <f>IFERROR(INDEX(UPDATE!A:A,MATCH(_xlfn.AGGREGATE(4,6,INDEX(UPDATE!$A$3:$BY$200,,MATCH(A49,UPDATE!$1:$1,0))),INDEX(UPDATE!$A:$BY,,MATCH(A49,UPDATE!$1:$1,0)),0)),K49)</f>
        <v>16</v>
      </c>
      <c r="J49" s="97" t="b">
        <f>IFERROR(IF(MATCH(SETTINGS!S49,COVER!$A:$A,0),TRUE,FALSE),FALSE)</f>
        <v>1</v>
      </c>
      <c r="L49" s="84" t="s">
        <v>24</v>
      </c>
      <c r="N49" s="91" t="b">
        <f t="shared" si="0"/>
        <v>1</v>
      </c>
      <c r="O49" s="92" t="s">
        <v>127</v>
      </c>
      <c r="P49" s="91" t="b">
        <f>IF(IFERROR(HLOOKUP(A49,UPDATE!$1:$1,1,FALSE),FALSE)&lt;&gt;FALSE,TRUE,FALSE)</f>
        <v>1</v>
      </c>
      <c r="Q49" s="100" t="b">
        <f>TRUE</f>
        <v>1</v>
      </c>
      <c r="R49" s="100">
        <f>IFERROR(_xlfn.AGGREGATE(4,6,INDEX(UPDATE!$A:$BY,,MATCH(A49,UPDATE!$1:$1,0))),NA())</f>
        <v>101</v>
      </c>
      <c r="S49" s="100" t="s">
        <v>126</v>
      </c>
      <c r="T49" s="111" t="s">
        <v>128</v>
      </c>
      <c r="U49" s="87" t="s">
        <v>26</v>
      </c>
    </row>
    <row r="50" spans="1:21" x14ac:dyDescent="0.2">
      <c r="A50" s="34" t="s">
        <v>129</v>
      </c>
      <c r="B50" s="34" t="s">
        <v>129</v>
      </c>
      <c r="C50" s="13" t="str">
        <f>IF(OR(ISNUMBER(IFERROR(MATCH(A50,UPDATE!$1:$1,0),TRUE))=FALSE,H50=FALSE),L50,_xlfn.AGGREGATE(4,6,INDEX(UPDATE!$A:$BY,,MATCH(A50,UPDATE!$1:$1,0))))</f>
        <v>F</v>
      </c>
      <c r="D50" s="19" t="str">
        <f>IF(C50="F","F",M50)</f>
        <v>F</v>
      </c>
      <c r="E50" s="14" t="s">
        <v>22</v>
      </c>
      <c r="F50" s="14" t="str">
        <f>IF(AND(OR(P50=TRUE,K50&lt;&gt;""),J50=TRUE),"✅","❌")</f>
        <v>✅</v>
      </c>
      <c r="H50" s="96" t="b">
        <f>IF(ISNUMBER(INDEX(UPDATE!$A:$BY,2,MATCH(SETTINGS!A50,UPDATE!$1:$1,0)))=TRUE,TRUE,FALSE)</f>
        <v>0</v>
      </c>
      <c r="I50" s="97">
        <f>IFERROR(INDEX(UPDATE!A:A,MATCH(_xlfn.AGGREGATE(4,6,INDEX(UPDATE!$A$3:$BY$200,,MATCH(A50,UPDATE!$1:$1,0))),INDEX(UPDATE!$A:$BY,,MATCH(A50,UPDATE!$1:$1,0)),0)),K50)</f>
        <v>18</v>
      </c>
      <c r="J50" s="97" t="b">
        <f>IFERROR(IF(MATCH(SETTINGS!S50,COVER!$A:$A,0),TRUE,FALSE),FALSE)</f>
        <v>1</v>
      </c>
      <c r="L50" s="84" t="s">
        <v>24</v>
      </c>
      <c r="N50" s="91" t="b">
        <f t="shared" si="0"/>
        <v>1</v>
      </c>
      <c r="O50" s="92" t="s">
        <v>129</v>
      </c>
      <c r="P50" s="91" t="b">
        <f>IF(IFERROR(HLOOKUP(A50,UPDATE!$1:$1,1,FALSE),FALSE)&lt;&gt;FALSE,TRUE,FALSE)</f>
        <v>1</v>
      </c>
      <c r="Q50" s="100" t="b">
        <f>TRUE</f>
        <v>1</v>
      </c>
      <c r="R50" s="100">
        <f>IFERROR(_xlfn.AGGREGATE(4,6,INDEX(UPDATE!$A:$BY,,MATCH(A50,UPDATE!$1:$1,0))),NA())</f>
        <v>162</v>
      </c>
      <c r="S50" s="100" t="s">
        <v>129</v>
      </c>
      <c r="T50" s="111" t="s">
        <v>130</v>
      </c>
      <c r="U50" s="87" t="s">
        <v>26</v>
      </c>
    </row>
    <row r="51" spans="1:21" x14ac:dyDescent="0.2">
      <c r="A51" s="88" t="s">
        <v>131</v>
      </c>
      <c r="B51" s="56" t="s">
        <v>132</v>
      </c>
      <c r="C51" s="13" t="str">
        <f>IF(OR(ISNUMBER(IFERROR(MATCH(A51,UPDATE!$1:$1,0),TRUE))=FALSE,H51=FALSE),L51,_xlfn.AGGREGATE(4,6,INDEX(UPDATE!$A:$BY,,MATCH(A51,UPDATE!$1:$1,0))))</f>
        <v>F</v>
      </c>
      <c r="D51" s="19" t="str">
        <f>IF(C51="F","F",M51)</f>
        <v>F</v>
      </c>
      <c r="E51" s="14" t="s">
        <v>22</v>
      </c>
      <c r="F51" s="14" t="str">
        <f>IF(AND(OR(P51=TRUE,K51&lt;&gt;""),J51=TRUE),"✅","❌")</f>
        <v>✅</v>
      </c>
      <c r="H51" s="96" t="b">
        <f>IF(ISNUMBER(INDEX(UPDATE!$A:$BY,2,MATCH(SETTINGS!A51,UPDATE!$1:$1,0)))=TRUE,TRUE,FALSE)</f>
        <v>0</v>
      </c>
      <c r="I51" s="97">
        <f>IFERROR(INDEX(UPDATE!A:A,MATCH(_xlfn.AGGREGATE(4,6,INDEX(UPDATE!$A$3:$BY$200,,MATCH(A51,UPDATE!$1:$1,0))),INDEX(UPDATE!$A:$BY,,MATCH(A51,UPDATE!$1:$1,0)),0)),K51)</f>
        <v>19</v>
      </c>
      <c r="J51" s="97" t="b">
        <f>IFERROR(IF(MATCH(SETTINGS!S51,COVER!$A:$A,0),TRUE,FALSE),FALSE)</f>
        <v>1</v>
      </c>
      <c r="L51" s="84" t="s">
        <v>24</v>
      </c>
      <c r="N51" s="91" t="b">
        <f t="shared" si="0"/>
        <v>1</v>
      </c>
      <c r="O51" s="92" t="s">
        <v>131</v>
      </c>
      <c r="P51" s="91" t="b">
        <f>IF(IFERROR(HLOOKUP(A51,UPDATE!$1:$1,1,FALSE),FALSE)&lt;&gt;FALSE,TRUE,FALSE)</f>
        <v>1</v>
      </c>
      <c r="Q51" s="100" t="b">
        <f>TRUE</f>
        <v>1</v>
      </c>
      <c r="R51" s="100">
        <f>IFERROR(_xlfn.AGGREGATE(4,6,INDEX(UPDATE!$A:$BY,,MATCH(A51,UPDATE!$1:$1,0))),NA())</f>
        <v>193</v>
      </c>
      <c r="S51" s="100" t="s">
        <v>131</v>
      </c>
      <c r="T51" s="125" t="s">
        <v>45</v>
      </c>
      <c r="U51" s="87" t="s">
        <v>26</v>
      </c>
    </row>
    <row r="52" spans="1:21" x14ac:dyDescent="0.2">
      <c r="A52" s="88" t="s">
        <v>133</v>
      </c>
      <c r="B52" s="56" t="s">
        <v>134</v>
      </c>
      <c r="C52" s="13">
        <f>IF(OR(ISNUMBER(IFERROR(MATCH(A52,UPDATE!$1:$1,0),TRUE))=FALSE,H52=FALSE),L52,_xlfn.AGGREGATE(4,6,INDEX(UPDATE!$A:$BY,,MATCH(A52,UPDATE!$1:$1,0))))</f>
        <v>76</v>
      </c>
      <c r="D52" s="19" t="str">
        <f>IF(C52="F","F",M52)</f>
        <v>?</v>
      </c>
      <c r="E52" s="14" t="s">
        <v>22</v>
      </c>
      <c r="F52" s="14" t="str">
        <f>IF(AND(OR(P52=TRUE,K52&lt;&gt;""),J52=TRUE),"✅","❌")</f>
        <v>✅</v>
      </c>
      <c r="H52" s="96" t="b">
        <f>IF(ISNUMBER(INDEX(UPDATE!$A:$BY,2,MATCH(SETTINGS!A52,UPDATE!$1:$1,0)))=TRUE,TRUE,FALSE)</f>
        <v>0</v>
      </c>
      <c r="I52" s="97">
        <f>IFERROR(INDEX(UPDATE!A:A,MATCH(_xlfn.AGGREGATE(4,6,INDEX(UPDATE!$A$3:$BY$200,,MATCH(A52,UPDATE!$1:$1,0))),INDEX(UPDATE!$A:$BY,,MATCH(A52,UPDATE!$1:$1,0)),0)),K52)</f>
        <v>19</v>
      </c>
      <c r="J52" s="97" t="b">
        <f>IFERROR(IF(MATCH(SETTINGS!S52,COVER!$A:$A,0),TRUE,FALSE),FALSE)</f>
        <v>1</v>
      </c>
      <c r="L52" s="84">
        <f>R52</f>
        <v>76</v>
      </c>
      <c r="M52" s="85" t="s">
        <v>45</v>
      </c>
      <c r="N52" s="91" t="b">
        <f t="shared" si="0"/>
        <v>1</v>
      </c>
      <c r="O52" s="92" t="s">
        <v>133</v>
      </c>
      <c r="P52" s="91" t="b">
        <f>IF(IFERROR(HLOOKUP(A52,UPDATE!$1:$1,1,FALSE),FALSE)&lt;&gt;FALSE,TRUE,FALSE)</f>
        <v>1</v>
      </c>
      <c r="Q52" s="100" t="b">
        <f>TRUE</f>
        <v>1</v>
      </c>
      <c r="R52" s="100">
        <f>IFERROR(_xlfn.AGGREGATE(4,6,INDEX(UPDATE!$A:$BY,,MATCH(A52,UPDATE!$1:$1,0))),NA())</f>
        <v>76</v>
      </c>
      <c r="S52" s="100" t="s">
        <v>133</v>
      </c>
      <c r="T52" s="111" t="s">
        <v>135</v>
      </c>
      <c r="U52" s="87" t="s">
        <v>26</v>
      </c>
    </row>
    <row r="53" spans="1:21" x14ac:dyDescent="0.2">
      <c r="A53" s="34" t="s">
        <v>136</v>
      </c>
      <c r="B53" s="34" t="s">
        <v>136</v>
      </c>
      <c r="C53" s="13" t="str">
        <f>IF(OR(ISNUMBER(IFERROR(MATCH(A53,UPDATE!$1:$1,0),TRUE))=FALSE,H53=FALSE),L53,_xlfn.AGGREGATE(4,6,INDEX(UPDATE!$A:$BY,,MATCH(A53,UPDATE!$1:$1,0))))</f>
        <v>F</v>
      </c>
      <c r="D53" s="19" t="str">
        <f>IF(C53="F","F",M53)</f>
        <v>F</v>
      </c>
      <c r="E53" s="35" t="s">
        <v>22</v>
      </c>
      <c r="F53" s="14" t="str">
        <f>IF(AND(OR(P53=TRUE,K53&lt;&gt;""),J53=TRUE),"✅","❌")</f>
        <v>✅</v>
      </c>
      <c r="H53" s="96" t="b">
        <f>IF(ISNUMBER(INDEX(UPDATE!$A:$BY,2,MATCH(SETTINGS!A53,UPDATE!$1:$1,0)))=TRUE,TRUE,FALSE)</f>
        <v>0</v>
      </c>
      <c r="I53" s="97">
        <f>IFERROR(INDEX(UPDATE!A:A,MATCH(_xlfn.AGGREGATE(4,6,INDEX(UPDATE!$A$3:$BY$200,,MATCH(A53,UPDATE!$1:$1,0))),INDEX(UPDATE!$A:$BY,,MATCH(A53,UPDATE!$1:$1,0)),0)),K53)</f>
        <v>72</v>
      </c>
      <c r="J53" s="97" t="b">
        <f>IFERROR(IF(MATCH(SETTINGS!S53,COVER!$A:$A,0),TRUE,FALSE),FALSE)</f>
        <v>1</v>
      </c>
      <c r="L53" s="84" t="s">
        <v>24</v>
      </c>
      <c r="N53" s="91" t="b">
        <f t="shared" si="0"/>
        <v>1</v>
      </c>
      <c r="O53" s="92" t="s">
        <v>136</v>
      </c>
      <c r="P53" s="91" t="b">
        <f>IF(IFERROR(HLOOKUP(A53,UPDATE!$1:$1,1,FALSE),FALSE)&lt;&gt;FALSE,TRUE,FALSE)</f>
        <v>1</v>
      </c>
      <c r="Q53" s="100" t="b">
        <f>TRUE</f>
        <v>1</v>
      </c>
      <c r="R53" s="100">
        <f>IFERROR(_xlfn.AGGREGATE(4,6,INDEX(UPDATE!$A:$BY,,MATCH(A53,UPDATE!$1:$1,0))),NA())</f>
        <v>700</v>
      </c>
      <c r="S53" s="100" t="s">
        <v>136</v>
      </c>
      <c r="T53" s="111" t="s">
        <v>137</v>
      </c>
      <c r="U53" s="87" t="s">
        <v>26</v>
      </c>
    </row>
    <row r="54" spans="1:21" x14ac:dyDescent="0.2">
      <c r="A54" s="34" t="s">
        <v>138</v>
      </c>
      <c r="B54" s="34" t="s">
        <v>139</v>
      </c>
      <c r="C54" s="13" t="str">
        <f>IF(OR(ISNUMBER(IFERROR(MATCH(A54,UPDATE!$1:$1,0),TRUE))=FALSE,H54=FALSE),L54,_xlfn.AGGREGATE(4,6,INDEX(UPDATE!$A:$BY,,MATCH(A54,UPDATE!$1:$1,0))))</f>
        <v>F</v>
      </c>
      <c r="D54" s="19" t="str">
        <f>IF(C54="F","F",M54)</f>
        <v>F</v>
      </c>
      <c r="E54" s="14" t="s">
        <v>77</v>
      </c>
      <c r="F54" s="14" t="str">
        <f>IF(AND(OR(P54=TRUE,K54&lt;&gt;""),J54=TRUE),"✅","❌")</f>
        <v>✅</v>
      </c>
      <c r="H54" s="96" t="b">
        <f>IF(ISNUMBER(INDEX(UPDATE!$A:$BY,2,MATCH(SETTINGS!A54,UPDATE!$1:$1,0)))=TRUE,TRUE,FALSE)</f>
        <v>0</v>
      </c>
      <c r="I54" s="97">
        <f>IFERROR(INDEX(UPDATE!A:A,MATCH(_xlfn.AGGREGATE(4,6,INDEX(UPDATE!$A$3:$BY$200,,MATCH(A54,UPDATE!$1:$1,0))),INDEX(UPDATE!$A:$BY,,MATCH(A54,UPDATE!$1:$1,0)),0)),K54)</f>
        <v>41</v>
      </c>
      <c r="J54" s="97" t="b">
        <f>IFERROR(IF(MATCH(SETTINGS!S54,COVER!$A:$A,0),TRUE,FALSE),FALSE)</f>
        <v>1</v>
      </c>
      <c r="L54" s="84" t="s">
        <v>24</v>
      </c>
      <c r="N54" s="91" t="b">
        <f t="shared" si="0"/>
        <v>1</v>
      </c>
      <c r="O54" s="92" t="s">
        <v>139</v>
      </c>
      <c r="P54" s="91" t="b">
        <f>IF(IFERROR(HLOOKUP(A54,UPDATE!$1:$1,1,FALSE),FALSE)&lt;&gt;FALSE,TRUE,FALSE)</f>
        <v>1</v>
      </c>
      <c r="Q54" s="100" t="b">
        <f>TRUE</f>
        <v>1</v>
      </c>
      <c r="R54" s="100">
        <f>IFERROR(_xlfn.AGGREGATE(4,6,INDEX(UPDATE!$A:$BY,,MATCH(A54,UPDATE!$1:$1,0))),NA())</f>
        <v>346</v>
      </c>
      <c r="S54" s="100" t="s">
        <v>138</v>
      </c>
      <c r="T54" s="111" t="s">
        <v>140</v>
      </c>
      <c r="U54" s="87" t="s">
        <v>26</v>
      </c>
    </row>
    <row r="55" spans="1:21" x14ac:dyDescent="0.2">
      <c r="A55" s="88" t="s">
        <v>204</v>
      </c>
      <c r="B55" s="56" t="s">
        <v>205</v>
      </c>
      <c r="C55" s="13">
        <f>IF(OR(ISNUMBER(IFERROR(MATCH(A55,UPDATE!$1:$1,0),TRUE))=FALSE,H55=FALSE),L55,_xlfn.AGGREGATE(4,6,INDEX(UPDATE!$A:$BY,,MATCH(A55,UPDATE!$1:$1,0))))</f>
        <v>107</v>
      </c>
      <c r="D55" s="19" t="str">
        <f>IF(C55="F","F",M55)</f>
        <v>?</v>
      </c>
      <c r="E55" s="14" t="s">
        <v>22</v>
      </c>
      <c r="F55" s="14" t="str">
        <f>IF(AND(OR(P55=TRUE,K55&lt;&gt;""),J55=TRUE),"✅","❌")</f>
        <v>✅</v>
      </c>
      <c r="H55" s="96" t="b">
        <f>IF(ISNUMBER(INDEX(UPDATE!$A:$BY,2,MATCH(SETTINGS!A55,UPDATE!$1:$1,0)))=TRUE,TRUE,FALSE)</f>
        <v>1</v>
      </c>
      <c r="I55" s="97">
        <f>IFERROR(INDEX(UPDATE!A:A,MATCH(_xlfn.AGGREGATE(4,6,INDEX(UPDATE!$A$3:$BY$200,,MATCH(A55,UPDATE!$1:$1,0))),INDEX(UPDATE!$A:$BY,,MATCH(A55,UPDATE!$1:$1,0)),0)),K55)</f>
        <v>26</v>
      </c>
      <c r="J55" s="97" t="b">
        <f>IFERROR(IF(MATCH(SETTINGS!S55,COVER!$A:$A,0),TRUE,FALSE),FALSE)</f>
        <v>1</v>
      </c>
      <c r="L55" s="84">
        <f>R55</f>
        <v>107</v>
      </c>
      <c r="M55" s="85" t="s">
        <v>45</v>
      </c>
      <c r="N55" s="91" t="b">
        <f t="shared" si="0"/>
        <v>1</v>
      </c>
      <c r="O55" s="92" t="s">
        <v>204</v>
      </c>
      <c r="P55" s="91" t="b">
        <f>IF(IFERROR(HLOOKUP(A55,UPDATE!$1:$1,1,FALSE),FALSE)&lt;&gt;FALSE,TRUE,FALSE)</f>
        <v>1</v>
      </c>
      <c r="Q55" s="100" t="b">
        <f>TRUE</f>
        <v>1</v>
      </c>
      <c r="R55" s="100">
        <f>IFERROR(_xlfn.AGGREGATE(4,6,INDEX(UPDATE!$A:$BY,,MATCH(A55,UPDATE!$1:$1,0))),NA())</f>
        <v>107</v>
      </c>
      <c r="S55" s="100" t="s">
        <v>204</v>
      </c>
      <c r="T55" s="111" t="s">
        <v>206</v>
      </c>
      <c r="U55" s="87" t="s">
        <v>26</v>
      </c>
    </row>
    <row r="56" spans="1:21" x14ac:dyDescent="0.2">
      <c r="A56" s="34" t="s">
        <v>141</v>
      </c>
      <c r="B56" s="34" t="s">
        <v>142</v>
      </c>
      <c r="C56" s="13">
        <f>IF(OR(ISNUMBER(IFERROR(MATCH(A56,UPDATE!$1:$1,0),TRUE))=FALSE,H56=FALSE),L56,_xlfn.AGGREGATE(4,6,INDEX(UPDATE!$A:$BY,,MATCH(A56,UPDATE!$1:$1,0))))</f>
        <v>1092</v>
      </c>
      <c r="D56" s="19" t="str">
        <f>IF(C56="F","F",M56)</f>
        <v>?</v>
      </c>
      <c r="E56" s="14" t="s">
        <v>22</v>
      </c>
      <c r="F56" s="14" t="str">
        <f>IF(AND(OR(P56=TRUE,K56&lt;&gt;""),J56=TRUE),"✅","❌")</f>
        <v>✅</v>
      </c>
      <c r="H56" s="96" t="b">
        <f>IF(ISNUMBER(INDEX(UPDATE!$A:$BY,2,MATCH(SETTINGS!A56,UPDATE!$1:$1,0)))=TRUE,TRUE,FALSE)</f>
        <v>1</v>
      </c>
      <c r="I56" s="97">
        <f>IFERROR(INDEX(UPDATE!A:A,MATCH(_xlfn.AGGREGATE(4,6,INDEX(UPDATE!$A$3:$BY$200,,MATCH(A56,UPDATE!$1:$1,0))),INDEX(UPDATE!$A:$BY,,MATCH(A56,UPDATE!$1:$1,0)),0)),K56)</f>
        <v>106</v>
      </c>
      <c r="J56" s="97" t="b">
        <f>IFERROR(IF(MATCH(SETTINGS!S56,COVER!$A:$A,0),TRUE,FALSE),FALSE)</f>
        <v>1</v>
      </c>
      <c r="L56" s="84">
        <f>R56</f>
        <v>1092</v>
      </c>
      <c r="M56" s="85" t="s">
        <v>45</v>
      </c>
      <c r="N56" s="91" t="b">
        <f t="shared" si="0"/>
        <v>1</v>
      </c>
      <c r="O56" s="92" t="s">
        <v>142</v>
      </c>
      <c r="P56" s="91" t="b">
        <f>IF(IFERROR(HLOOKUP(A56,UPDATE!$1:$1,1,FALSE),FALSE)&lt;&gt;FALSE,TRUE,FALSE)</f>
        <v>1</v>
      </c>
      <c r="Q56" s="100" t="b">
        <f>TRUE</f>
        <v>1</v>
      </c>
      <c r="R56" s="100">
        <f>IFERROR(_xlfn.AGGREGATE(4,6,INDEX(UPDATE!$A:$BY,,MATCH(A56,UPDATE!$1:$1,0))),NA())</f>
        <v>1092</v>
      </c>
      <c r="S56" s="100" t="s">
        <v>141</v>
      </c>
      <c r="T56" s="126" t="s">
        <v>143</v>
      </c>
      <c r="U56" s="87" t="s">
        <v>26</v>
      </c>
    </row>
    <row r="57" spans="1:21" x14ac:dyDescent="0.2">
      <c r="A57" s="34" t="s">
        <v>144</v>
      </c>
      <c r="B57" s="34" t="s">
        <v>145</v>
      </c>
      <c r="C57" s="13">
        <f>IF(OR(ISNUMBER(IFERROR(MATCH(A57,UPDATE!$1:$1,0),TRUE))=FALSE,H57=FALSE),L57,_xlfn.AGGREGATE(4,6,INDEX(UPDATE!$A:$BY,,MATCH(A57,UPDATE!$1:$1,0))))</f>
        <v>189</v>
      </c>
      <c r="D57" s="19" t="str">
        <f>IF(C57="F","F",M57)</f>
        <v>?</v>
      </c>
      <c r="E57" s="14" t="s">
        <v>52</v>
      </c>
      <c r="F57" s="14" t="str">
        <f>IF(AND(OR(P57=TRUE,K57&lt;&gt;""),J57=TRUE),"✅","❌")</f>
        <v>✅</v>
      </c>
      <c r="H57" s="96" t="b">
        <f>IF(ISNUMBER(INDEX(UPDATE!$A:$BY,2,MATCH(SETTINGS!A57,UPDATE!$1:$1,0)))=TRUE,TRUE,FALSE)</f>
        <v>1</v>
      </c>
      <c r="I57" s="97">
        <f>IFERROR(INDEX(UPDATE!A:A,MATCH(_xlfn.AGGREGATE(4,6,INDEX(UPDATE!$A$3:$BY$200,,MATCH(A57,UPDATE!$1:$1,0))),INDEX(UPDATE!$A:$BY,,MATCH(A57,UPDATE!$1:$1,0)),0)),K57)</f>
        <v>27</v>
      </c>
      <c r="J57" s="97" t="b">
        <f>IFERROR(IF(MATCH(SETTINGS!S57,COVER!$A:$A,0),TRUE,FALSE),FALSE)</f>
        <v>1</v>
      </c>
      <c r="L57" s="84">
        <f>R57</f>
        <v>189</v>
      </c>
      <c r="M57" s="85" t="s">
        <v>45</v>
      </c>
      <c r="N57" s="91" t="b">
        <f t="shared" si="0"/>
        <v>1</v>
      </c>
      <c r="O57" s="92" t="s">
        <v>146</v>
      </c>
      <c r="P57" s="91" t="b">
        <f>IF(IFERROR(HLOOKUP(A57,UPDATE!$1:$1,1,FALSE),FALSE)&lt;&gt;FALSE,TRUE,FALSE)</f>
        <v>1</v>
      </c>
      <c r="Q57" s="100" t="b">
        <f>TRUE</f>
        <v>1</v>
      </c>
      <c r="R57" s="100">
        <f>IFERROR(_xlfn.AGGREGATE(4,6,INDEX(UPDATE!$A:$BY,,MATCH(A57,UPDATE!$1:$1,0))),NA())</f>
        <v>189</v>
      </c>
      <c r="S57" s="100" t="s">
        <v>144</v>
      </c>
      <c r="T57" s="111" t="s">
        <v>147</v>
      </c>
      <c r="U57" s="87" t="s">
        <v>26</v>
      </c>
    </row>
    <row r="58" spans="1:21" x14ac:dyDescent="0.2">
      <c r="A58" s="34" t="s">
        <v>148</v>
      </c>
      <c r="B58" s="34" t="s">
        <v>149</v>
      </c>
      <c r="C58" s="13">
        <f>IF(OR(ISNUMBER(IFERROR(MATCH(A58,UPDATE!$1:$1,0),TRUE))=FALSE,H58=FALSE),L58,_xlfn.AGGREGATE(4,6,INDEX(UPDATE!$A:$BY,,MATCH(A58,UPDATE!$1:$1,0))))</f>
        <v>134</v>
      </c>
      <c r="D58" s="19" t="str">
        <f>IF(C58="F","F",M58)</f>
        <v>?</v>
      </c>
      <c r="E58" s="14" t="s">
        <v>22</v>
      </c>
      <c r="F58" s="14" t="str">
        <f>IF(AND(OR(P58=TRUE,K58&lt;&gt;""),J58=TRUE),"✅","❌")</f>
        <v>✅</v>
      </c>
      <c r="H58" s="96" t="b">
        <f>IF(ISNUMBER(INDEX(UPDATE!$A:$BY,2,MATCH(SETTINGS!A58,UPDATE!$1:$1,0)))=TRUE,TRUE,FALSE)</f>
        <v>1</v>
      </c>
      <c r="I58" s="97">
        <f>IFERROR(INDEX(UPDATE!A:A,MATCH(_xlfn.AGGREGATE(4,6,INDEX(UPDATE!$A$3:$BY$200,,MATCH(A58,UPDATE!$1:$1,0))),INDEX(UPDATE!$A:$BY,,MATCH(A58,UPDATE!$1:$1,0)),0)),K58)</f>
        <v>13</v>
      </c>
      <c r="J58" s="97" t="b">
        <f>IFERROR(IF(MATCH(SETTINGS!S58,COVER!$A:$A,0),TRUE,FALSE),FALSE)</f>
        <v>1</v>
      </c>
      <c r="L58" s="84">
        <f>R58</f>
        <v>134</v>
      </c>
      <c r="M58" s="85" t="s">
        <v>45</v>
      </c>
      <c r="N58" s="91" t="b">
        <f t="shared" si="0"/>
        <v>1</v>
      </c>
      <c r="O58" s="92" t="s">
        <v>149</v>
      </c>
      <c r="P58" s="91" t="b">
        <f>IF(IFERROR(HLOOKUP(A58,UPDATE!$1:$1,1,FALSE),FALSE)&lt;&gt;FALSE,TRUE,FALSE)</f>
        <v>1</v>
      </c>
      <c r="Q58" s="100" t="b">
        <f>TRUE</f>
        <v>1</v>
      </c>
      <c r="R58" s="100">
        <f>IFERROR(_xlfn.AGGREGATE(4,6,INDEX(UPDATE!$A:$BY,,MATCH(A58,UPDATE!$1:$1,0))),NA())</f>
        <v>134</v>
      </c>
      <c r="S58" s="100" t="s">
        <v>148</v>
      </c>
      <c r="T58" s="126" t="s">
        <v>150</v>
      </c>
      <c r="U58" s="87" t="s">
        <v>26</v>
      </c>
    </row>
    <row r="59" spans="1:21" x14ac:dyDescent="0.2">
      <c r="A59" s="88" t="s">
        <v>151</v>
      </c>
      <c r="B59" s="34" t="s">
        <v>151</v>
      </c>
      <c r="C59" s="13" t="str">
        <f>IF(OR(ISNUMBER(IFERROR(MATCH(A59,UPDATE!$1:$1,0),TRUE))=FALSE,H59=FALSE),L59,_xlfn.AGGREGATE(4,6,INDEX(UPDATE!$A:$BY,,MATCH(A59,UPDATE!$1:$1,0))))</f>
        <v>F</v>
      </c>
      <c r="D59" s="19" t="str">
        <f>IF(C59="F","F",M59)</f>
        <v>F</v>
      </c>
      <c r="E59" s="14" t="s">
        <v>22</v>
      </c>
      <c r="F59" s="14" t="str">
        <f>IF(AND(OR(P59=TRUE,K59&lt;&gt;""),J59=TRUE),"✅","❌")</f>
        <v>✅</v>
      </c>
      <c r="H59" s="96" t="b">
        <f>IF(ISNUMBER(INDEX(UPDATE!$A:$BY,2,MATCH(SETTINGS!A59,UPDATE!$1:$1,0)))=TRUE,TRUE,FALSE)</f>
        <v>0</v>
      </c>
      <c r="I59" s="97">
        <f>IFERROR(INDEX(UPDATE!A:A,MATCH(_xlfn.AGGREGATE(4,6,INDEX(UPDATE!$A$3:$BY$200,,MATCH(A59,UPDATE!$1:$1,0))),INDEX(UPDATE!$A:$BY,,MATCH(A59,UPDATE!$1:$1,0)),0)),K59)</f>
        <v>25</v>
      </c>
      <c r="J59" s="97" t="b">
        <f>IFERROR(IF(MATCH(SETTINGS!S59,COVER!$A:$A,0),TRUE,FALSE),FALSE)</f>
        <v>1</v>
      </c>
      <c r="L59" s="84" t="s">
        <v>24</v>
      </c>
      <c r="N59" s="91" t="b">
        <f t="shared" si="0"/>
        <v>1</v>
      </c>
      <c r="O59" s="92" t="s">
        <v>151</v>
      </c>
      <c r="P59" s="91" t="b">
        <f>IF(IFERROR(HLOOKUP(A59,UPDATE!$1:$1,1,FALSE),FALSE)&lt;&gt;FALSE,TRUE,FALSE)</f>
        <v>1</v>
      </c>
      <c r="Q59" s="100" t="b">
        <f>TRUE</f>
        <v>1</v>
      </c>
      <c r="R59" s="100">
        <f>IFERROR(_xlfn.AGGREGATE(4,6,INDEX(UPDATE!$A:$BY,,MATCH(A59,UPDATE!$1:$1,0))),NA())</f>
        <v>266</v>
      </c>
      <c r="S59" s="100" t="s">
        <v>151</v>
      </c>
      <c r="T59" s="125" t="s">
        <v>45</v>
      </c>
      <c r="U59" s="87" t="s">
        <v>26</v>
      </c>
    </row>
    <row r="60" spans="1:21" x14ac:dyDescent="0.2">
      <c r="A60" s="34" t="s">
        <v>152</v>
      </c>
      <c r="B60" s="34" t="s">
        <v>153</v>
      </c>
      <c r="C60" s="13" t="str">
        <f>IF(OR(ISNUMBER(IFERROR(MATCH(A60,UPDATE!$1:$1,0),TRUE))=FALSE,H60=FALSE),L60,_xlfn.AGGREGATE(4,6,INDEX(UPDATE!$A:$BY,,MATCH(A60,UPDATE!$1:$1,0))))</f>
        <v>F</v>
      </c>
      <c r="D60" s="19" t="str">
        <f>IF(C60="F","F",M60)</f>
        <v>F</v>
      </c>
      <c r="E60" s="14" t="s">
        <v>22</v>
      </c>
      <c r="F60" s="14" t="str">
        <f>IF(AND(OR(P60=TRUE,K60&lt;&gt;""),J60=TRUE),"✅","❌")</f>
        <v>❌</v>
      </c>
      <c r="H60" s="96" t="b">
        <f>IF(ISNUMBER(INDEX(UPDATE!$A:$BY,2,MATCH(SETTINGS!A60,UPDATE!$1:$1,0)))=TRUE,TRUE,FALSE)</f>
        <v>0</v>
      </c>
      <c r="I60" s="97">
        <f>IFERROR(INDEX(UPDATE!A:A,MATCH(_xlfn.AGGREGATE(4,6,INDEX(UPDATE!$A$3:$BY$200,,MATCH(A60,UPDATE!$1:$1,0))),INDEX(UPDATE!$A:$BY,,MATCH(A60,UPDATE!$1:$1,0)),0)),K60)</f>
        <v>0</v>
      </c>
      <c r="J60" s="97" t="b">
        <f>IFERROR(IF(MATCH(SETTINGS!S60,COVER!$A:$A,0),TRUE,FALSE),FALSE)</f>
        <v>1</v>
      </c>
      <c r="L60" s="84" t="s">
        <v>24</v>
      </c>
      <c r="N60" s="91" t="b">
        <f t="shared" si="0"/>
        <v>0</v>
      </c>
      <c r="O60" s="92" t="s">
        <v>153</v>
      </c>
      <c r="P60" s="91" t="b">
        <f>IF(IFERROR(HLOOKUP(A60,UPDATE!$1:$1,1,FALSE),FALSE)&lt;&gt;FALSE,TRUE,FALSE)</f>
        <v>0</v>
      </c>
      <c r="Q60" s="100" t="b">
        <f>TRUE</f>
        <v>1</v>
      </c>
      <c r="R60" s="100" t="e">
        <f>IFERROR(_xlfn.AGGREGATE(4,6,INDEX(UPDATE!$A:$BY,,MATCH(A60,UPDATE!$1:$1,0))),NA())</f>
        <v>#N/A</v>
      </c>
      <c r="S60" s="100" t="s">
        <v>152</v>
      </c>
      <c r="T60" s="125" t="s">
        <v>45</v>
      </c>
      <c r="U60" s="87" t="s">
        <v>26</v>
      </c>
    </row>
    <row r="61" spans="1:21" x14ac:dyDescent="0.2">
      <c r="A61" s="88" t="s">
        <v>154</v>
      </c>
      <c r="C61" s="13" t="str">
        <f>IF(OR(ISNUMBER(IFERROR(MATCH(A61,UPDATE!$1:$1,0),TRUE))=FALSE,H61=FALSE),L61,_xlfn.AGGREGATE(4,6,INDEX(UPDATE!$A:$BY,,MATCH(A61,UPDATE!$1:$1,0))))</f>
        <v>F</v>
      </c>
      <c r="D61" s="19" t="str">
        <f>IF(C61="F","F",M61)</f>
        <v>F</v>
      </c>
      <c r="E61" s="35" t="s">
        <v>77</v>
      </c>
      <c r="F61" s="14" t="str">
        <f>IF(AND(OR(P61=TRUE,K61&lt;&gt;""),J61=TRUE),"✅","❌")</f>
        <v>✅</v>
      </c>
      <c r="H61" s="96" t="b">
        <f>IF(ISNUMBER(INDEX(UPDATE!$A:$BY,2,MATCH(SETTINGS!A61,UPDATE!$1:$1,0)))=TRUE,TRUE,FALSE)</f>
        <v>0</v>
      </c>
      <c r="I61" s="97">
        <f>IFERROR(INDEX(UPDATE!A:A,MATCH(_xlfn.AGGREGATE(4,6,INDEX(UPDATE!$A$3:$BY$200,,MATCH(A61,UPDATE!$1:$1,0))),INDEX(UPDATE!$A:$BY,,MATCH(A61,UPDATE!$1:$1,0)),0)),K61)</f>
        <v>31</v>
      </c>
      <c r="J61" s="97" t="b">
        <f>IFERROR(IF(MATCH(SETTINGS!S61,COVER!$A:$A,0),TRUE,FALSE),FALSE)</f>
        <v>1</v>
      </c>
      <c r="L61" s="84" t="s">
        <v>24</v>
      </c>
      <c r="N61" s="91" t="b">
        <f t="shared" si="0"/>
        <v>1</v>
      </c>
      <c r="O61" s="92" t="s">
        <v>154</v>
      </c>
      <c r="P61" s="91" t="b">
        <f>IF(IFERROR(HLOOKUP(A61,UPDATE!$1:$1,1,FALSE),FALSE)&lt;&gt;FALSE,TRUE,FALSE)</f>
        <v>1</v>
      </c>
      <c r="Q61" s="100" t="b">
        <f>TRUE</f>
        <v>1</v>
      </c>
      <c r="R61" s="100">
        <f>IFERROR(_xlfn.AGGREGATE(4,6,INDEX(UPDATE!$A:$BY,,MATCH(A61,UPDATE!$1:$1,0))),NA())</f>
        <v>276</v>
      </c>
      <c r="S61" s="100" t="s">
        <v>154</v>
      </c>
      <c r="T61" s="111" t="s">
        <v>155</v>
      </c>
      <c r="U61" s="87" t="s">
        <v>26</v>
      </c>
    </row>
    <row r="62" spans="1:21" x14ac:dyDescent="0.2">
      <c r="A62" s="34" t="s">
        <v>156</v>
      </c>
      <c r="B62" s="34" t="s">
        <v>157</v>
      </c>
      <c r="C62" s="13" t="str">
        <f>IF(OR(ISNUMBER(IFERROR(MATCH(A62,UPDATE!$1:$1,0),TRUE))=FALSE,H62=FALSE),L62,_xlfn.AGGREGATE(4,6,INDEX(UPDATE!$A:$BY,,MATCH(A62,UPDATE!$1:$1,0))))</f>
        <v>F</v>
      </c>
      <c r="D62" s="19" t="str">
        <f>IF(C62="F","F",M62)</f>
        <v>F</v>
      </c>
      <c r="E62" s="14" t="s">
        <v>22</v>
      </c>
      <c r="F62" s="14" t="str">
        <f>IF(AND(OR(P62=TRUE,K62&lt;&gt;""),J62=TRUE),"✅","❌")</f>
        <v>✅</v>
      </c>
      <c r="H62" s="96" t="b">
        <f>IF(ISNUMBER(INDEX(UPDATE!$A:$BY,2,MATCH(SETTINGS!A62,UPDATE!$1:$1,0)))=TRUE,TRUE,FALSE)</f>
        <v>0</v>
      </c>
      <c r="I62" s="97">
        <f>IFERROR(INDEX(UPDATE!A:A,MATCH(_xlfn.AGGREGATE(4,6,INDEX(UPDATE!$A$3:$BY$200,,MATCH(A62,UPDATE!$1:$1,0))),INDEX(UPDATE!$A:$BY,,MATCH(A62,UPDATE!$1:$1,0)),0)),K62)</f>
        <v>34</v>
      </c>
      <c r="J62" s="97" t="b">
        <f>IFERROR(IF(MATCH(SETTINGS!S62,COVER!$A:$A,0),TRUE,FALSE),FALSE)</f>
        <v>1</v>
      </c>
      <c r="L62" s="84" t="s">
        <v>24</v>
      </c>
      <c r="N62" s="91" t="b">
        <f t="shared" si="0"/>
        <v>1</v>
      </c>
      <c r="O62" s="92" t="s">
        <v>158</v>
      </c>
      <c r="P62" s="91" t="b">
        <f>IF(IFERROR(HLOOKUP(A62,UPDATE!$1:$1,1,FALSE),FALSE)&lt;&gt;FALSE,TRUE,FALSE)</f>
        <v>1</v>
      </c>
      <c r="Q62" s="100" t="b">
        <f>TRUE</f>
        <v>1</v>
      </c>
      <c r="R62" s="100">
        <f>IFERROR(_xlfn.AGGREGATE(4,6,INDEX(UPDATE!$A:$BY,,MATCH(A62,UPDATE!$1:$1,0))),NA())</f>
        <v>139</v>
      </c>
      <c r="S62" s="100" t="s">
        <v>156</v>
      </c>
      <c r="T62" s="111" t="s">
        <v>159</v>
      </c>
      <c r="U62" s="87" t="s">
        <v>26</v>
      </c>
    </row>
    <row r="63" spans="1:21" x14ac:dyDescent="0.2">
      <c r="A63" s="88" t="s">
        <v>197</v>
      </c>
      <c r="B63" s="56" t="s">
        <v>198</v>
      </c>
      <c r="C63" s="13" t="str">
        <f>IF(OR(ISNUMBER(IFERROR(MATCH(A63,UPDATE!$1:$1,0),TRUE))=FALSE,H63=FALSE),L63,_xlfn.AGGREGATE(4,6,INDEX(UPDATE!$A:$BY,,MATCH(A63,UPDATE!$1:$1,0))))</f>
        <v>F</v>
      </c>
      <c r="D63" s="19" t="str">
        <f>IF(C63="F","F",M63)</f>
        <v>F</v>
      </c>
      <c r="E63" s="14" t="s">
        <v>22</v>
      </c>
      <c r="F63" s="14" t="str">
        <f>IF(AND(OR(P63=TRUE,K63&lt;&gt;""),J63=TRUE),"✅","❌")</f>
        <v>✅</v>
      </c>
      <c r="H63" s="96" t="b">
        <f>IF(ISNUMBER(INDEX(UPDATE!$A:$BY,2,MATCH(SETTINGS!A63,UPDATE!$1:$1,0)))=TRUE,TRUE,FALSE)</f>
        <v>0</v>
      </c>
      <c r="I63" s="97">
        <f>IFERROR(INDEX(UPDATE!A:A,MATCH(_xlfn.AGGREGATE(4,6,INDEX(UPDATE!$A$3:$BY$200,,MATCH(A63,UPDATE!$1:$1,0))),INDEX(UPDATE!$A:$BY,,MATCH(A63,UPDATE!$1:$1,0)),0)),K63)</f>
        <v>25</v>
      </c>
      <c r="J63" s="97" t="b">
        <f>IFERROR(IF(MATCH(SETTINGS!S63,COVER!$A:$A,0),TRUE,FALSE),FALSE)</f>
        <v>1</v>
      </c>
      <c r="L63" s="84" t="s">
        <v>24</v>
      </c>
      <c r="M63" s="85"/>
      <c r="N63" s="91" t="b">
        <f t="shared" si="0"/>
        <v>1</v>
      </c>
      <c r="O63" s="92" t="s">
        <v>198</v>
      </c>
      <c r="P63" s="91" t="b">
        <f>IF(IFERROR(HLOOKUP(A63,UPDATE!$1:$1,1,FALSE),FALSE)&lt;&gt;FALSE,TRUE,FALSE)</f>
        <v>1</v>
      </c>
      <c r="Q63" s="100" t="b">
        <f>TRUE</f>
        <v>1</v>
      </c>
      <c r="R63" s="100">
        <f>IFERROR(_xlfn.AGGREGATE(4,6,INDEX(UPDATE!$A:$BY,,MATCH(A63,UPDATE!$1:$1,0))),NA())</f>
        <v>112</v>
      </c>
      <c r="S63" s="100" t="s">
        <v>197</v>
      </c>
      <c r="T63" s="111" t="s">
        <v>199</v>
      </c>
      <c r="U63" s="87" t="s">
        <v>26</v>
      </c>
    </row>
    <row r="64" spans="1:21" x14ac:dyDescent="0.2">
      <c r="A64" s="34" t="s">
        <v>160</v>
      </c>
      <c r="B64" s="34" t="s">
        <v>161</v>
      </c>
      <c r="C64" s="13">
        <f>IF(OR(ISNUMBER(IFERROR(MATCH(A64,UPDATE!$1:$1,0),TRUE))=FALSE,H64=FALSE),L64,_xlfn.AGGREGATE(4,6,INDEX(UPDATE!$A:$BY,,MATCH(A64,UPDATE!$1:$1,0))))</f>
        <v>85</v>
      </c>
      <c r="D64" s="19" t="str">
        <f>IF(C64="F","F",M64)</f>
        <v>?</v>
      </c>
      <c r="E64" s="14" t="s">
        <v>77</v>
      </c>
      <c r="F64" s="14" t="str">
        <f>IF(AND(OR(P64=TRUE,K64&lt;&gt;""),J64=TRUE),"✅","❌")</f>
        <v>✅</v>
      </c>
      <c r="H64" s="96" t="b">
        <f>IF(ISNUMBER(INDEX(UPDATE!$A:$BY,2,MATCH(SETTINGS!A64,UPDATE!$1:$1,0)))=TRUE,TRUE,FALSE)</f>
        <v>1</v>
      </c>
      <c r="I64" s="97">
        <f>IFERROR(INDEX(UPDATE!A:A,MATCH(_xlfn.AGGREGATE(4,6,INDEX(UPDATE!$A$3:$BY$200,,MATCH(A64,UPDATE!$1:$1,0))),INDEX(UPDATE!$A:$BY,,MATCH(A64,UPDATE!$1:$1,0)),0)),K64)</f>
        <v>11</v>
      </c>
      <c r="J64" s="97" t="b">
        <f>IFERROR(IF(MATCH(SETTINGS!S64,COVER!$A:$A,0),TRUE,FALSE),FALSE)</f>
        <v>1</v>
      </c>
      <c r="L64" s="84">
        <f>R64</f>
        <v>85</v>
      </c>
      <c r="M64" s="85" t="s">
        <v>45</v>
      </c>
      <c r="N64" s="91" t="b">
        <f t="shared" si="0"/>
        <v>1</v>
      </c>
      <c r="O64" s="92" t="s">
        <v>161</v>
      </c>
      <c r="P64" s="91" t="b">
        <f>IF(IFERROR(HLOOKUP(A64,UPDATE!$1:$1,1,FALSE),FALSE)&lt;&gt;FALSE,TRUE,FALSE)</f>
        <v>1</v>
      </c>
      <c r="Q64" s="100" t="b">
        <f>TRUE</f>
        <v>1</v>
      </c>
      <c r="R64" s="100">
        <f>IFERROR(_xlfn.AGGREGATE(4,6,INDEX(UPDATE!$A:$BY,,MATCH(A64,UPDATE!$1:$1,0))),NA())</f>
        <v>85</v>
      </c>
      <c r="S64" s="100" t="s">
        <v>160</v>
      </c>
      <c r="T64" s="111" t="s">
        <v>162</v>
      </c>
      <c r="U64" s="87" t="s">
        <v>26</v>
      </c>
    </row>
    <row r="65" spans="1:21" x14ac:dyDescent="0.2">
      <c r="A65" s="34" t="s">
        <v>163</v>
      </c>
      <c r="B65" s="34" t="s">
        <v>164</v>
      </c>
      <c r="C65" s="13" t="str">
        <f>IF(OR(ISNUMBER(IFERROR(MATCH(A65,UPDATE!$1:$1,0),TRUE))=FALSE,H65=FALSE),L65,_xlfn.AGGREGATE(4,6,INDEX(UPDATE!$A:$BY,,MATCH(A65,UPDATE!$1:$1,0))))</f>
        <v>F</v>
      </c>
      <c r="D65" s="19" t="str">
        <f>IF(C65="F","F",M65)</f>
        <v>F</v>
      </c>
      <c r="E65" s="14" t="s">
        <v>165</v>
      </c>
      <c r="F65" s="14" t="str">
        <f>IF(AND(OR(P65=TRUE,K65&lt;&gt;""),J65=TRUE),"✅","❌")</f>
        <v>❌</v>
      </c>
      <c r="H65" s="96" t="b">
        <f>IF(ISNUMBER(INDEX(UPDATE!$A:$BY,2,MATCH(SETTINGS!A65,UPDATE!$1:$1,0)))=TRUE,TRUE,FALSE)</f>
        <v>0</v>
      </c>
      <c r="I65" s="97">
        <f>IFERROR(INDEX(UPDATE!A:A,MATCH(_xlfn.AGGREGATE(4,6,INDEX(UPDATE!$A$3:$BY$200,,MATCH(A65,UPDATE!$1:$1,0))),INDEX(UPDATE!$A:$BY,,MATCH(A65,UPDATE!$1:$1,0)),0)),K65)</f>
        <v>0</v>
      </c>
      <c r="J65" s="97" t="b">
        <f>IFERROR(IF(MATCH(SETTINGS!S65,COVER!$A:$A,0),TRUE,FALSE),FALSE)</f>
        <v>0</v>
      </c>
      <c r="L65" s="84" t="s">
        <v>24</v>
      </c>
      <c r="M65" s="85"/>
      <c r="N65" s="91" t="b">
        <f t="shared" si="0"/>
        <v>0</v>
      </c>
      <c r="O65" s="92" t="s">
        <v>164</v>
      </c>
      <c r="P65" s="91" t="b">
        <f>IF(IFERROR(HLOOKUP(A65,UPDATE!$1:$1,1,FALSE),FALSE)&lt;&gt;FALSE,TRUE,FALSE)</f>
        <v>0</v>
      </c>
      <c r="Q65" s="100" t="b">
        <f>TRUE</f>
        <v>1</v>
      </c>
      <c r="R65" s="100" t="e">
        <f>IFERROR(_xlfn.AGGREGATE(4,6,INDEX(UPDATE!$A:$BY,,MATCH(A65,UPDATE!$1:$1,0))),NA())</f>
        <v>#N/A</v>
      </c>
      <c r="S65" s="100" t="s">
        <v>163</v>
      </c>
      <c r="T65" s="111" t="s">
        <v>166</v>
      </c>
      <c r="U65" s="87" t="s">
        <v>26</v>
      </c>
    </row>
    <row r="66" spans="1:21" x14ac:dyDescent="0.2">
      <c r="A66" s="34" t="s">
        <v>167</v>
      </c>
      <c r="B66" s="34" t="s">
        <v>168</v>
      </c>
      <c r="C66" s="13">
        <f>IF(OR(ISNUMBER(IFERROR(MATCH(A66,UPDATE!$1:$1,0),TRUE))=FALSE,H66=FALSE),L66,_xlfn.AGGREGATE(4,6,INDEX(UPDATE!$A:$BY,,MATCH(A66,UPDATE!$1:$1,0))))</f>
        <v>104</v>
      </c>
      <c r="D66" s="19" t="str">
        <f>IF(C66="F","F",M66)</f>
        <v>?</v>
      </c>
      <c r="E66" s="14" t="s">
        <v>77</v>
      </c>
      <c r="F66" s="14" t="str">
        <f>IF(AND(OR(P66=TRUE,K66&lt;&gt;""),J66=TRUE),"✅","❌")</f>
        <v>✅</v>
      </c>
      <c r="H66" s="96" t="b">
        <f>IF(ISNUMBER(INDEX(UPDATE!$A:$BY,2,MATCH(SETTINGS!A66,UPDATE!$1:$1,0)))=TRUE,TRUE,FALSE)</f>
        <v>0</v>
      </c>
      <c r="I66" s="97">
        <f>IFERROR(INDEX(UPDATE!A:A,MATCH(_xlfn.AGGREGATE(4,6,INDEX(UPDATE!$A$3:$BY$200,,MATCH(A66,UPDATE!$1:$1,0))),INDEX(UPDATE!$A:$BY,,MATCH(A66,UPDATE!$1:$1,0)),0)),K66)</f>
        <v>11</v>
      </c>
      <c r="J66" s="97" t="b">
        <f>IFERROR(IF(MATCH(SETTINGS!S66,COVER!$A:$A,0),TRUE,FALSE),FALSE)</f>
        <v>1</v>
      </c>
      <c r="L66" s="84">
        <f>R66</f>
        <v>104</v>
      </c>
      <c r="M66" s="85" t="s">
        <v>45</v>
      </c>
      <c r="N66" s="91" t="b">
        <f t="shared" si="0"/>
        <v>1</v>
      </c>
      <c r="O66" s="92" t="s">
        <v>169</v>
      </c>
      <c r="P66" s="91" t="b">
        <f>IF(IFERROR(HLOOKUP(A66,UPDATE!$1:$1,1,FALSE),FALSE)&lt;&gt;FALSE,TRUE,FALSE)</f>
        <v>1</v>
      </c>
      <c r="Q66" s="100" t="b">
        <f>TRUE</f>
        <v>1</v>
      </c>
      <c r="R66" s="100">
        <f>IFERROR(_xlfn.AGGREGATE(4,6,INDEX(UPDATE!$A:$BY,,MATCH(A66,UPDATE!$1:$1,0))),NA())</f>
        <v>104</v>
      </c>
      <c r="S66" s="100" t="s">
        <v>167</v>
      </c>
      <c r="T66" s="111" t="s">
        <v>170</v>
      </c>
      <c r="U66" s="87" t="s">
        <v>26</v>
      </c>
    </row>
    <row r="67" spans="1:21" x14ac:dyDescent="0.2">
      <c r="A67" s="34" t="s">
        <v>171</v>
      </c>
      <c r="B67" s="34" t="s">
        <v>172</v>
      </c>
      <c r="C67" s="13" t="str">
        <f>IF(OR(ISNUMBER(IFERROR(MATCH(A67,UPDATE!$1:$1,0),TRUE))=FALSE,H67=FALSE),L67,_xlfn.AGGREGATE(4,6,INDEX(UPDATE!$A:$BY,,MATCH(A67,UPDATE!$1:$1,0))))</f>
        <v>F</v>
      </c>
      <c r="D67" s="19" t="str">
        <f>IF(C67="F","F",M67)</f>
        <v>F</v>
      </c>
      <c r="E67" s="14" t="s">
        <v>22</v>
      </c>
      <c r="F67" s="14" t="str">
        <f>IF(AND(OR(P67=TRUE,K67&lt;&gt;""),J67=TRUE),"✅","❌")</f>
        <v>✅</v>
      </c>
      <c r="H67" s="96" t="b">
        <f>IF(ISNUMBER(INDEX(UPDATE!$A:$BY,2,MATCH(SETTINGS!A67,UPDATE!$1:$1,0)))=TRUE,TRUE,FALSE)</f>
        <v>0</v>
      </c>
      <c r="I67" s="97">
        <f>IFERROR(INDEX(UPDATE!A:A,MATCH(_xlfn.AGGREGATE(4,6,INDEX(UPDATE!$A$3:$BY$200,,MATCH(A67,UPDATE!$1:$1,0))),INDEX(UPDATE!$A:$BY,,MATCH(A67,UPDATE!$1:$1,0)),0)),K67)</f>
        <v>14</v>
      </c>
      <c r="J67" s="97" t="b">
        <f>IFERROR(IF(MATCH(SETTINGS!S67,COVER!$A:$A,0),TRUE,FALSE),FALSE)</f>
        <v>1</v>
      </c>
      <c r="L67" s="84" t="s">
        <v>24</v>
      </c>
      <c r="N67" s="91" t="b">
        <f t="shared" ref="N67:N72" si="1">IF(F67&lt;&gt;"",F67="✅","")</f>
        <v>1</v>
      </c>
      <c r="O67" s="92" t="s">
        <v>172</v>
      </c>
      <c r="P67" s="91" t="b">
        <f>IF(IFERROR(HLOOKUP(A67,UPDATE!$1:$1,1,FALSE),FALSE)&lt;&gt;FALSE,TRUE,FALSE)</f>
        <v>1</v>
      </c>
      <c r="Q67" s="100" t="b">
        <f>TRUE</f>
        <v>1</v>
      </c>
      <c r="R67" s="100">
        <f>IFERROR(_xlfn.AGGREGATE(4,6,INDEX(UPDATE!$A:$BY,,MATCH(A67,UPDATE!$1:$1,0))),NA())</f>
        <v>143</v>
      </c>
      <c r="S67" s="100" t="s">
        <v>171</v>
      </c>
      <c r="T67" s="111" t="s">
        <v>173</v>
      </c>
      <c r="U67" s="87" t="s">
        <v>26</v>
      </c>
    </row>
    <row r="68" spans="1:21" x14ac:dyDescent="0.2">
      <c r="A68" s="34" t="s">
        <v>174</v>
      </c>
      <c r="B68" s="34" t="s">
        <v>175</v>
      </c>
      <c r="C68" s="13" t="str">
        <f>IF(OR(ISNUMBER(IFERROR(MATCH(A68,UPDATE!$1:$1,0),TRUE))=FALSE,H68=FALSE),L68,_xlfn.AGGREGATE(4,6,INDEX(UPDATE!$A:$BY,,MATCH(A68,UPDATE!$1:$1,0))))</f>
        <v>F</v>
      </c>
      <c r="D68" s="19" t="str">
        <f>IF(C68="F","F",M68)</f>
        <v>F</v>
      </c>
      <c r="E68" s="14" t="s">
        <v>22</v>
      </c>
      <c r="F68" s="14" t="str">
        <f>IF(AND(OR(P68=TRUE,K68&lt;&gt;""),J68=TRUE),"✅","❌")</f>
        <v>✅</v>
      </c>
      <c r="H68" s="96" t="b">
        <f>IF(ISNUMBER(INDEX(UPDATE!$A:$BY,2,MATCH(SETTINGS!A68,UPDATE!$1:$1,0)))=TRUE,TRUE,FALSE)</f>
        <v>0</v>
      </c>
      <c r="I68" s="97">
        <f>IFERROR(INDEX(UPDATE!A:A,MATCH(_xlfn.AGGREGATE(4,6,INDEX(UPDATE!$A$3:$BY$200,,MATCH(A68,UPDATE!$1:$1,0))),INDEX(UPDATE!$A:$BY,,MATCH(A68,UPDATE!$1:$1,0)),0)),K68)</f>
        <v>16</v>
      </c>
      <c r="J68" s="97" t="b">
        <f>IFERROR(IF(MATCH(SETTINGS!S68,COVER!$A:$A,0),TRUE,FALSE),FALSE)</f>
        <v>1</v>
      </c>
      <c r="L68" s="84" t="s">
        <v>24</v>
      </c>
      <c r="N68" s="91" t="b">
        <f t="shared" si="1"/>
        <v>1</v>
      </c>
      <c r="O68" s="92" t="s">
        <v>175</v>
      </c>
      <c r="P68" s="91" t="b">
        <f>IF(IFERROR(HLOOKUP(A68,UPDATE!$1:$1,1,FALSE),FALSE)&lt;&gt;FALSE,TRUE,FALSE)</f>
        <v>1</v>
      </c>
      <c r="Q68" s="100" t="b">
        <f>TRUE</f>
        <v>1</v>
      </c>
      <c r="R68" s="100">
        <f>IFERROR(_xlfn.AGGREGATE(4,6,INDEX(UPDATE!$A:$BY,,MATCH(A68,UPDATE!$1:$1,0))),NA())</f>
        <v>179</v>
      </c>
      <c r="S68" s="100" t="s">
        <v>174</v>
      </c>
      <c r="T68" s="111" t="s">
        <v>176</v>
      </c>
      <c r="U68" s="87" t="s">
        <v>26</v>
      </c>
    </row>
    <row r="69" spans="1:21" x14ac:dyDescent="0.2">
      <c r="A69" s="88" t="s">
        <v>189</v>
      </c>
      <c r="B69" s="56" t="s">
        <v>190</v>
      </c>
      <c r="C69" s="13" t="str">
        <f>IF(OR(ISNUMBER(IFERROR(MATCH(A69,UPDATE!$1:$1,0),TRUE))=FALSE,H69=FALSE),L69,_xlfn.AGGREGATE(4,6,INDEX(UPDATE!$A:$BY,,MATCH(A69,UPDATE!$1:$1,0))))</f>
        <v>F</v>
      </c>
      <c r="D69" s="19" t="str">
        <f>IF(C69="F","F",M69)</f>
        <v>F</v>
      </c>
      <c r="E69" s="14" t="s">
        <v>22</v>
      </c>
      <c r="F69" s="14" t="str">
        <f>IF(AND(OR(P69=TRUE,K69&lt;&gt;""),J69=TRUE),"✅","❌")</f>
        <v>✅</v>
      </c>
      <c r="H69" s="96" t="b">
        <f>IF(ISNUMBER(INDEX(UPDATE!$A:$BY,2,MATCH(SETTINGS!A69,UPDATE!$1:$1,0)))=TRUE,TRUE,FALSE)</f>
        <v>0</v>
      </c>
      <c r="I69" s="97">
        <f>IFERROR(INDEX(UPDATE!A:A,MATCH(_xlfn.AGGREGATE(4,6,INDEX(UPDATE!$A$3:$BY$200,,MATCH(A69,UPDATE!$1:$1,0))),INDEX(UPDATE!$A:$BY,,MATCH(A69,UPDATE!$1:$1,0)),0)),K69)</f>
        <v>31</v>
      </c>
      <c r="J69" s="97" t="b">
        <f>IFERROR(IF(MATCH(SETTINGS!S69,COVER!$A:$A,0),TRUE,FALSE),FALSE)</f>
        <v>1</v>
      </c>
      <c r="L69" s="84" t="s">
        <v>24</v>
      </c>
      <c r="M69" s="85"/>
      <c r="N69" s="91" t="b">
        <f t="shared" si="1"/>
        <v>1</v>
      </c>
      <c r="O69" s="92" t="s">
        <v>190</v>
      </c>
      <c r="P69" s="91" t="b">
        <f>IF(IFERROR(HLOOKUP(A69,UPDATE!$1:$1,1,FALSE),FALSE)&lt;&gt;FALSE,TRUE,FALSE)</f>
        <v>1</v>
      </c>
      <c r="Q69" s="100" t="b">
        <f>TRUE</f>
        <v>1</v>
      </c>
      <c r="R69" s="100">
        <f>IFERROR(_xlfn.AGGREGATE(4,6,INDEX(UPDATE!$A:$BY,,MATCH(A69,UPDATE!$1:$1,0))),NA())</f>
        <v>278</v>
      </c>
      <c r="S69" s="100" t="s">
        <v>189</v>
      </c>
      <c r="T69" s="111" t="s">
        <v>191</v>
      </c>
      <c r="U69" s="87" t="s">
        <v>26</v>
      </c>
    </row>
    <row r="70" spans="1:21" x14ac:dyDescent="0.2">
      <c r="A70" s="34" t="s">
        <v>177</v>
      </c>
      <c r="B70" s="34" t="s">
        <v>177</v>
      </c>
      <c r="C70" s="13" t="str">
        <f>IF(OR(ISNUMBER(IFERROR(MATCH(A70,UPDATE!$1:$1,0),TRUE))=FALSE,H70=FALSE),L70,_xlfn.AGGREGATE(4,6,INDEX(UPDATE!$A:$BY,,MATCH(A70,UPDATE!$1:$1,0))))</f>
        <v>F</v>
      </c>
      <c r="D70" s="19" t="str">
        <f>IF(C70="F","F",M70)</f>
        <v>F</v>
      </c>
      <c r="E70" s="14" t="s">
        <v>52</v>
      </c>
      <c r="F70" s="14" t="str">
        <f>IF(AND(OR(P70=TRUE,K70&lt;&gt;""),J70=TRUE),"✅","❌")</f>
        <v>✅</v>
      </c>
      <c r="H70" s="96" t="b">
        <f>IF(ISNUMBER(INDEX(UPDATE!$A:$BY,2,MATCH(SETTINGS!A70,UPDATE!$1:$1,0)))=TRUE,TRUE,FALSE)</f>
        <v>0</v>
      </c>
      <c r="I70" s="97">
        <f>IFERROR(INDEX(UPDATE!A:A,MATCH(_xlfn.AGGREGATE(4,6,INDEX(UPDATE!$A$3:$BY$200,,MATCH(A70,UPDATE!$1:$1,0))),INDEX(UPDATE!$A:$BY,,MATCH(A70,UPDATE!$1:$1,0)),0)),K70)</f>
        <v>37</v>
      </c>
      <c r="J70" s="97" t="b">
        <f>IFERROR(IF(MATCH(SETTINGS!S70,COVER!$A:$A,0),TRUE,FALSE),FALSE)</f>
        <v>1</v>
      </c>
      <c r="K70" s="84">
        <v>37</v>
      </c>
      <c r="L70" s="84" t="s">
        <v>24</v>
      </c>
      <c r="N70" s="91" t="b">
        <f t="shared" si="1"/>
        <v>1</v>
      </c>
      <c r="O70" s="92" t="s">
        <v>177</v>
      </c>
      <c r="P70" s="91" t="b">
        <f>IF(IFERROR(HLOOKUP(A70,UPDATE!$1:$1,1,FALSE),FALSE)&lt;&gt;FALSE,TRUE,FALSE)</f>
        <v>0</v>
      </c>
      <c r="Q70" s="100" t="b">
        <f>TRUE</f>
        <v>1</v>
      </c>
      <c r="R70" s="100" t="e">
        <f>IFERROR(_xlfn.AGGREGATE(4,6,INDEX(UPDATE!$A:$BY,,MATCH(A70,UPDATE!$1:$1,0))),NA())</f>
        <v>#N/A</v>
      </c>
      <c r="S70" s="100" t="s">
        <v>177</v>
      </c>
      <c r="T70" s="125" t="s">
        <v>33</v>
      </c>
      <c r="U70" s="87" t="s">
        <v>26</v>
      </c>
    </row>
    <row r="71" spans="1:21" x14ac:dyDescent="0.2">
      <c r="A71" s="34" t="s">
        <v>178</v>
      </c>
      <c r="B71" s="34" t="s">
        <v>179</v>
      </c>
      <c r="C71" s="13">
        <f>IF(OR(ISNUMBER(IFERROR(MATCH(A71,UPDATE!$1:$1,0),TRUE))=FALSE,H71=FALSE),L71,_xlfn.AGGREGATE(4,6,INDEX(UPDATE!$A:$BY,,MATCH(A71,UPDATE!$1:$1,0))))</f>
        <v>203</v>
      </c>
      <c r="D71" s="19" t="str">
        <f>IF(C71="F","F",M71)</f>
        <v>?</v>
      </c>
      <c r="E71" s="14" t="s">
        <v>22</v>
      </c>
      <c r="F71" s="14" t="str">
        <f>IF(AND(OR(P71=TRUE,K71&lt;&gt;""),J71=TRUE),"✅","❌")</f>
        <v>✅</v>
      </c>
      <c r="H71" s="96" t="b">
        <f>IF(ISNUMBER(INDEX(UPDATE!$A:$BY,2,MATCH(SETTINGS!A71,UPDATE!$1:$1,0)))=TRUE,TRUE,FALSE)</f>
        <v>1</v>
      </c>
      <c r="I71" s="97">
        <f>IFERROR(INDEX(UPDATE!A:A,MATCH(_xlfn.AGGREGATE(4,6,INDEX(UPDATE!$A$3:$BY$200,,MATCH(A71,UPDATE!$1:$1,0))),INDEX(UPDATE!$A:$BY,,MATCH(A71,UPDATE!$1:$1,0)),0)),K71)</f>
        <v>27</v>
      </c>
      <c r="J71" s="97" t="b">
        <f>IFERROR(IF(MATCH(SETTINGS!S71,COVER!$A:$A,0),TRUE,FALSE),FALSE)</f>
        <v>1</v>
      </c>
      <c r="L71" s="84">
        <f>R71</f>
        <v>203</v>
      </c>
      <c r="M71" s="85" t="s">
        <v>45</v>
      </c>
      <c r="N71" s="91" t="b">
        <f t="shared" si="1"/>
        <v>1</v>
      </c>
      <c r="O71" s="92" t="s">
        <v>179</v>
      </c>
      <c r="P71" s="91" t="b">
        <f>IF(IFERROR(HLOOKUP(A71,UPDATE!$1:$1,1,FALSE),FALSE)&lt;&gt;FALSE,TRUE,FALSE)</f>
        <v>1</v>
      </c>
      <c r="Q71" s="100" t="b">
        <f>TRUE</f>
        <v>1</v>
      </c>
      <c r="R71" s="100">
        <f>IFERROR(_xlfn.AGGREGATE(4,6,INDEX(UPDATE!$A:$BY,,MATCH(A71,UPDATE!$1:$1,0))),NA())</f>
        <v>203</v>
      </c>
      <c r="S71" s="100" t="s">
        <v>178</v>
      </c>
      <c r="T71" s="111" t="s">
        <v>180</v>
      </c>
      <c r="U71" s="87" t="s">
        <v>26</v>
      </c>
    </row>
    <row r="72" spans="1:21" x14ac:dyDescent="0.2">
      <c r="A72" s="34" t="s">
        <v>181</v>
      </c>
      <c r="B72" s="34" t="s">
        <v>182</v>
      </c>
      <c r="C72" s="13" t="str">
        <f>IF(OR(ISNUMBER(IFERROR(MATCH(A72,UPDATE!$1:$1,0),TRUE))=FALSE,H72=FALSE),L72,_xlfn.AGGREGATE(4,6,INDEX(UPDATE!$A:$BY,,MATCH(A72,UPDATE!$1:$1,0))))</f>
        <v>F</v>
      </c>
      <c r="D72" s="19" t="str">
        <f>IF(C72="F","F",M72)</f>
        <v>F</v>
      </c>
      <c r="E72" s="14" t="s">
        <v>183</v>
      </c>
      <c r="F72" s="14" t="str">
        <f>IF(AND(OR(P72=TRUE,K72&lt;&gt;""),J72=TRUE),"✅","❌")</f>
        <v>✅</v>
      </c>
      <c r="H72" s="96" t="b">
        <f>IF(ISNUMBER(INDEX(UPDATE!$A:$BY,2,MATCH(SETTINGS!A72,UPDATE!$1:$1,0)))=TRUE,TRUE,FALSE)</f>
        <v>0</v>
      </c>
      <c r="I72" s="97">
        <f>IFERROR(INDEX(UPDATE!A:A,MATCH(_xlfn.AGGREGATE(4,6,INDEX(UPDATE!$A$3:$BY$200,,MATCH(A72,UPDATE!$1:$1,0))),INDEX(UPDATE!$A:$BY,,MATCH(A72,UPDATE!$1:$1,0)),0)),K72)</f>
        <v>19</v>
      </c>
      <c r="J72" s="97" t="b">
        <f>IFERROR(IF(MATCH(SETTINGS!S72,COVER!$A:$A,0),TRUE,FALSE),FALSE)</f>
        <v>1</v>
      </c>
      <c r="L72" s="84" t="s">
        <v>24</v>
      </c>
      <c r="N72" s="91" t="b">
        <f t="shared" si="1"/>
        <v>1</v>
      </c>
      <c r="O72" s="92" t="s">
        <v>184</v>
      </c>
      <c r="P72" s="91" t="b">
        <f>IF(IFERROR(HLOOKUP(A72,UPDATE!$1:$1,1,FALSE),FALSE)&lt;&gt;FALSE,TRUE,FALSE)</f>
        <v>1</v>
      </c>
      <c r="Q72" s="100" t="b">
        <f>TRUE</f>
        <v>1</v>
      </c>
      <c r="R72" s="100">
        <f>IFERROR(_xlfn.AGGREGATE(4,6,INDEX(UPDATE!$A:$BY,,MATCH(A72,UPDATE!$1:$1,0))),NA())</f>
        <v>19</v>
      </c>
      <c r="S72" s="100" t="s">
        <v>181</v>
      </c>
      <c r="T72" s="125" t="s">
        <v>33</v>
      </c>
      <c r="U72" s="87" t="s">
        <v>26</v>
      </c>
    </row>
  </sheetData>
  <autoFilter ref="A1:U61" xr:uid="{00000000-0009-0000-0000-000000000000}">
    <sortState xmlns:xlrd2="http://schemas.microsoft.com/office/spreadsheetml/2017/richdata2" ref="A2:U72">
      <sortCondition ref="A1:A72"/>
    </sortState>
  </autoFilter>
  <conditionalFormatting sqref="A1:A1048576">
    <cfRule type="expression" dxfId="13" priority="4">
      <formula>N1=FALSE</formula>
    </cfRule>
  </conditionalFormatting>
  <conditionalFormatting sqref="B1">
    <cfRule type="expression" dxfId="12" priority="3" stopIfTrue="1">
      <formula>G1="❌"</formula>
    </cfRule>
  </conditionalFormatting>
  <conditionalFormatting sqref="I1:I1048576">
    <cfRule type="expression" dxfId="11" priority="7">
      <formula>I1=0</formula>
    </cfRule>
  </conditionalFormatting>
  <conditionalFormatting sqref="J1:J1048576">
    <cfRule type="expression" dxfId="10" priority="10" stopIfTrue="1">
      <formula>J1=FALSE</formula>
    </cfRule>
  </conditionalFormatting>
  <conditionalFormatting sqref="N80:N1048576 N1:N72">
    <cfRule type="expression" dxfId="9" priority="2" stopIfTrue="1">
      <formula>N1=TRUE</formula>
    </cfRule>
    <cfRule type="expression" dxfId="8" priority="8" stopIfTrue="1">
      <formula>N1=FALSE</formula>
    </cfRule>
  </conditionalFormatting>
  <conditionalFormatting sqref="P1:Q1048576">
    <cfRule type="expression" dxfId="7" priority="1">
      <formula>P1=FALSE</formula>
    </cfRule>
  </conditionalFormatting>
  <hyperlinks>
    <hyperlink ref="T2" r:id="rId1" xr:uid="{00000000-0004-0000-0000-000000000000}"/>
    <hyperlink ref="T3" r:id="rId2" xr:uid="{00000000-0004-0000-0000-000001000000}"/>
    <hyperlink ref="T9" r:id="rId3" xr:uid="{00000000-0004-0000-0000-000002000000}"/>
    <hyperlink ref="T10" r:id="rId4" xr:uid="{00000000-0004-0000-0000-000003000000}"/>
    <hyperlink ref="T11" r:id="rId5" xr:uid="{00000000-0004-0000-0000-000004000000}"/>
    <hyperlink ref="T12" r:id="rId6" xr:uid="{00000000-0004-0000-0000-000005000000}"/>
    <hyperlink ref="T13" r:id="rId7" xr:uid="{00000000-0004-0000-0000-000006000000}"/>
    <hyperlink ref="T14" r:id="rId8" xr:uid="{00000000-0004-0000-0000-000007000000}"/>
    <hyperlink ref="T15" r:id="rId9" xr:uid="{00000000-0004-0000-0000-000008000000}"/>
    <hyperlink ref="T16" r:id="rId10" xr:uid="{00000000-0004-0000-0000-000009000000}"/>
    <hyperlink ref="T17" r:id="rId11" xr:uid="{00000000-0004-0000-0000-00000A000000}"/>
    <hyperlink ref="T18" r:id="rId12" xr:uid="{00000000-0004-0000-0000-00000B000000}"/>
    <hyperlink ref="T22" r:id="rId13" xr:uid="{00000000-0004-0000-0000-00000C000000}"/>
    <hyperlink ref="T23" r:id="rId14" xr:uid="{00000000-0004-0000-0000-00000D000000}"/>
    <hyperlink ref="T24" r:id="rId15" xr:uid="{00000000-0004-0000-0000-00000E000000}"/>
    <hyperlink ref="T26" r:id="rId16" xr:uid="{00000000-0004-0000-0000-00000F000000}"/>
    <hyperlink ref="T27" r:id="rId17" xr:uid="{00000000-0004-0000-0000-000010000000}"/>
    <hyperlink ref="T28" r:id="rId18" xr:uid="{00000000-0004-0000-0000-000011000000}"/>
    <hyperlink ref="T29" r:id="rId19" xr:uid="{00000000-0004-0000-0000-000012000000}"/>
    <hyperlink ref="T31" r:id="rId20" xr:uid="{00000000-0004-0000-0000-000013000000}"/>
    <hyperlink ref="T34" r:id="rId21" xr:uid="{00000000-0004-0000-0000-000014000000}"/>
    <hyperlink ref="T35" r:id="rId22" xr:uid="{00000000-0004-0000-0000-000015000000}"/>
    <hyperlink ref="T36" r:id="rId23" xr:uid="{00000000-0004-0000-0000-000016000000}"/>
    <hyperlink ref="T37" r:id="rId24" xr:uid="{00000000-0004-0000-0000-000017000000}"/>
    <hyperlink ref="T38" r:id="rId25" xr:uid="{00000000-0004-0000-0000-000018000000}"/>
    <hyperlink ref="T39" r:id="rId26" xr:uid="{00000000-0004-0000-0000-000019000000}"/>
    <hyperlink ref="T40" r:id="rId27" xr:uid="{00000000-0004-0000-0000-00001A000000}"/>
    <hyperlink ref="T41" r:id="rId28" xr:uid="{00000000-0004-0000-0000-00001B000000}"/>
    <hyperlink ref="T42" r:id="rId29" xr:uid="{00000000-0004-0000-0000-00001C000000}"/>
    <hyperlink ref="T43" r:id="rId30" xr:uid="{00000000-0004-0000-0000-00001D000000}"/>
    <hyperlink ref="T44" r:id="rId31" xr:uid="{00000000-0004-0000-0000-00001E000000}"/>
    <hyperlink ref="T45" r:id="rId32" xr:uid="{00000000-0004-0000-0000-00001F000000}"/>
    <hyperlink ref="T46" r:id="rId33" xr:uid="{00000000-0004-0000-0000-000020000000}"/>
    <hyperlink ref="T47" r:id="rId34" xr:uid="{00000000-0004-0000-0000-000021000000}"/>
    <hyperlink ref="T48" r:id="rId35" xr:uid="{00000000-0004-0000-0000-000022000000}"/>
    <hyperlink ref="T49" r:id="rId36" xr:uid="{00000000-0004-0000-0000-000023000000}"/>
    <hyperlink ref="T50" r:id="rId37" xr:uid="{00000000-0004-0000-0000-000024000000}"/>
    <hyperlink ref="T52" r:id="rId38" xr:uid="{00000000-0004-0000-0000-000025000000}"/>
    <hyperlink ref="T53" r:id="rId39" xr:uid="{00000000-0004-0000-0000-000026000000}"/>
    <hyperlink ref="T54" r:id="rId40" xr:uid="{00000000-0004-0000-0000-000027000000}"/>
    <hyperlink ref="T56" r:id="rId41" location="Volume_101_To_110" xr:uid="{00000000-0004-0000-0000-000028000000}"/>
    <hyperlink ref="T57" r:id="rId42" xr:uid="{00000000-0004-0000-0000-000029000000}"/>
    <hyperlink ref="T58" r:id="rId43" location="Volume_13" xr:uid="{00000000-0004-0000-0000-00002A000000}"/>
    <hyperlink ref="T61" r:id="rId44" xr:uid="{00000000-0004-0000-0000-00002B000000}"/>
    <hyperlink ref="T62" r:id="rId45" xr:uid="{00000000-0004-0000-0000-00002C000000}"/>
    <hyperlink ref="T64" r:id="rId46" xr:uid="{00000000-0004-0000-0000-00002D000000}"/>
    <hyperlink ref="T65" r:id="rId47" xr:uid="{00000000-0004-0000-0000-00002E000000}"/>
    <hyperlink ref="T66" r:id="rId48" xr:uid="{00000000-0004-0000-0000-00002F000000}"/>
    <hyperlink ref="T67" r:id="rId49" xr:uid="{00000000-0004-0000-0000-000030000000}"/>
    <hyperlink ref="T68" r:id="rId50" xr:uid="{00000000-0004-0000-0000-000031000000}"/>
    <hyperlink ref="T71" r:id="rId51" xr:uid="{00000000-0004-0000-0000-000032000000}"/>
    <hyperlink ref="T20" r:id="rId52" xr:uid="{00000000-0004-0000-0000-000033000000}"/>
    <hyperlink ref="T69" r:id="rId53" xr:uid="{00000000-0004-0000-0000-000034000000}"/>
    <hyperlink ref="T25" r:id="rId54" xr:uid="{00000000-0004-0000-0000-000035000000}"/>
    <hyperlink ref="T19" r:id="rId55" xr:uid="{00000000-0004-0000-0000-000036000000}"/>
    <hyperlink ref="T63" r:id="rId56" xr:uid="{00000000-0004-0000-0000-000037000000}"/>
    <hyperlink ref="T21" r:id="rId57" xr:uid="{00000000-0004-0000-0000-000038000000}"/>
    <hyperlink ref="T55" r:id="rId58" xr:uid="{00000000-0004-0000-0000-000039000000}"/>
    <hyperlink ref="T33" r:id="rId59" xr:uid="{00000000-0004-0000-0000-00003A000000}"/>
    <hyperlink ref="T4" r:id="rId60" xr:uid="{59495C5C-8DFA-5D4E-8F3D-0E2552F15536}"/>
    <hyperlink ref="T69:T72" r:id="rId61" display="https://baki.fandom.com/wiki/Baki_the_Grappler_(franchise)" xr:uid="{3047CE94-8071-1340-8CFE-5E6B1DC2D7A3}"/>
    <hyperlink ref="T30" r:id="rId62" xr:uid="{3C381A98-6630-7B43-BCBE-D565CA76C0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Y133"/>
  <sheetViews>
    <sheetView zoomScaleNormal="100" workbookViewId="0">
      <pane xSplit="1" ySplit="2" topLeftCell="AM85" activePane="bottomRight" state="frozen"/>
      <selection pane="topRight" activeCell="B1" sqref="B1"/>
      <selection pane="bottomLeft" activeCell="A3" sqref="A3"/>
      <selection pane="bottomRight" activeCell="AQ1" sqref="AQ1:AQ2"/>
    </sheetView>
  </sheetViews>
  <sheetFormatPr baseColWidth="10" defaultColWidth="10.83203125" defaultRowHeight="16" x14ac:dyDescent="0.2"/>
  <cols>
    <col min="1" max="1" width="10.83203125" style="71" customWidth="1"/>
    <col min="2" max="14" width="10.83203125" style="3" customWidth="1"/>
    <col min="15" max="15" width="10.83203125" style="105" customWidth="1"/>
    <col min="16" max="35" width="10.83203125" style="3" customWidth="1"/>
    <col min="36" max="36" width="10.83203125" style="79" customWidth="1"/>
    <col min="37" max="76" width="10.83203125" style="3" customWidth="1"/>
    <col min="77" max="77" width="10.83203125" style="80" customWidth="1"/>
    <col min="78" max="138" width="10.83203125" style="3" customWidth="1"/>
    <col min="139" max="16384" width="10.83203125" style="3"/>
  </cols>
  <sheetData>
    <row r="1" spans="1:77" s="72" customFormat="1" x14ac:dyDescent="0.2">
      <c r="A1" s="71" t="s">
        <v>226</v>
      </c>
      <c r="B1" s="72" t="s">
        <v>29</v>
      </c>
      <c r="C1" s="72" t="s">
        <v>148</v>
      </c>
      <c r="D1" s="72" t="s">
        <v>50</v>
      </c>
      <c r="E1" s="72" t="s">
        <v>91</v>
      </c>
      <c r="F1" s="72" t="s">
        <v>122</v>
      </c>
      <c r="G1" s="72" t="s">
        <v>47</v>
      </c>
      <c r="H1" s="72" t="s">
        <v>83</v>
      </c>
      <c r="I1" s="72" t="s">
        <v>141</v>
      </c>
      <c r="J1" s="72" t="s">
        <v>43</v>
      </c>
      <c r="K1" s="72" t="s">
        <v>144</v>
      </c>
      <c r="L1" s="72" t="s">
        <v>119</v>
      </c>
      <c r="M1" s="72" t="s">
        <v>160</v>
      </c>
      <c r="N1" s="72" t="s">
        <v>60</v>
      </c>
      <c r="O1" s="104" t="s">
        <v>167</v>
      </c>
      <c r="P1" s="72" t="s">
        <v>94</v>
      </c>
      <c r="Q1" s="72" t="s">
        <v>97</v>
      </c>
      <c r="R1" s="72" t="s">
        <v>98</v>
      </c>
      <c r="S1" s="72" t="s">
        <v>99</v>
      </c>
      <c r="T1" s="72" t="s">
        <v>100</v>
      </c>
      <c r="U1" s="72" t="s">
        <v>102</v>
      </c>
      <c r="V1" s="72" t="s">
        <v>104</v>
      </c>
      <c r="W1" s="72" t="s">
        <v>106</v>
      </c>
      <c r="X1" s="72" t="s">
        <v>108</v>
      </c>
      <c r="Y1" s="73" t="s">
        <v>138</v>
      </c>
      <c r="Z1" s="73" t="s">
        <v>156</v>
      </c>
      <c r="AA1" s="73" t="s">
        <v>115</v>
      </c>
      <c r="AB1" s="73" t="s">
        <v>55</v>
      </c>
      <c r="AC1" s="73" t="s">
        <v>38</v>
      </c>
      <c r="AD1" s="73" t="s">
        <v>74</v>
      </c>
      <c r="AE1" s="73" t="s">
        <v>72</v>
      </c>
      <c r="AF1" s="73" t="s">
        <v>79</v>
      </c>
      <c r="AG1" s="73" t="s">
        <v>126</v>
      </c>
      <c r="AH1" s="73" t="s">
        <v>87</v>
      </c>
      <c r="AI1" s="74" t="s">
        <v>227</v>
      </c>
      <c r="AJ1" s="73" t="s">
        <v>129</v>
      </c>
      <c r="AK1" s="41" t="s">
        <v>192</v>
      </c>
      <c r="AL1" s="40" t="s">
        <v>131</v>
      </c>
      <c r="AM1" s="42" t="s">
        <v>90</v>
      </c>
      <c r="AN1" s="54" t="s">
        <v>27</v>
      </c>
      <c r="AO1" s="52" t="s">
        <v>133</v>
      </c>
      <c r="AP1" s="52" t="s">
        <v>32</v>
      </c>
      <c r="AQ1" s="128" t="s">
        <v>35</v>
      </c>
      <c r="AR1" s="62" t="s">
        <v>151</v>
      </c>
      <c r="AS1" s="57" t="s">
        <v>110</v>
      </c>
      <c r="AT1" s="61" t="s">
        <v>40</v>
      </c>
      <c r="AU1" s="61" t="s">
        <v>64</v>
      </c>
      <c r="AV1" s="62" t="s">
        <v>20</v>
      </c>
      <c r="AW1" s="62" t="s">
        <v>67</v>
      </c>
      <c r="AX1" s="102" t="s">
        <v>113</v>
      </c>
      <c r="AY1" s="62" t="s">
        <v>136</v>
      </c>
      <c r="AZ1" s="62" t="s">
        <v>154</v>
      </c>
      <c r="BA1" s="62" t="s">
        <v>171</v>
      </c>
      <c r="BB1" s="62" t="s">
        <v>174</v>
      </c>
      <c r="BC1" s="106" t="s">
        <v>189</v>
      </c>
      <c r="BD1" s="110" t="s">
        <v>185</v>
      </c>
      <c r="BE1" s="108" t="s">
        <v>178</v>
      </c>
      <c r="BF1" s="72" t="s">
        <v>200</v>
      </c>
      <c r="BG1" s="113" t="s">
        <v>194</v>
      </c>
      <c r="BH1" s="114" t="s">
        <v>197</v>
      </c>
      <c r="BI1" s="115" t="s">
        <v>204</v>
      </c>
      <c r="BJ1" s="117" t="s">
        <v>207</v>
      </c>
      <c r="BK1" s="119" t="s">
        <v>210</v>
      </c>
      <c r="BL1" s="120" t="s">
        <v>211</v>
      </c>
      <c r="BM1" s="73" t="s">
        <v>214</v>
      </c>
      <c r="BN1" s="121" t="s">
        <v>217</v>
      </c>
      <c r="BO1" s="122" t="s">
        <v>220</v>
      </c>
      <c r="BP1" s="123" t="s">
        <v>223</v>
      </c>
      <c r="BQ1" s="73" t="s">
        <v>181</v>
      </c>
      <c r="BY1" s="75"/>
    </row>
    <row r="2" spans="1:77" s="64" customFormat="1" x14ac:dyDescent="0.2">
      <c r="A2" s="76" t="s">
        <v>7</v>
      </c>
      <c r="B2" s="64">
        <v>368</v>
      </c>
      <c r="C2" s="64">
        <v>134</v>
      </c>
      <c r="D2" s="64">
        <v>1118</v>
      </c>
      <c r="E2" s="64">
        <v>235</v>
      </c>
      <c r="F2" s="64">
        <v>400</v>
      </c>
      <c r="G2" s="64">
        <v>41</v>
      </c>
      <c r="H2" s="64">
        <v>400</v>
      </c>
      <c r="I2" s="64">
        <v>1092</v>
      </c>
      <c r="J2" s="64">
        <v>142</v>
      </c>
      <c r="K2" s="64">
        <v>189</v>
      </c>
      <c r="L2" s="64">
        <v>162</v>
      </c>
      <c r="M2" s="64">
        <v>85</v>
      </c>
      <c r="N2" s="64">
        <v>89</v>
      </c>
      <c r="O2" s="64" t="e">
        <f>NA()</f>
        <v>#N/A</v>
      </c>
      <c r="P2" s="64" t="e">
        <f>NA()</f>
        <v>#N/A</v>
      </c>
      <c r="Q2" s="64" t="e">
        <f>NA()</f>
        <v>#N/A</v>
      </c>
      <c r="R2" s="64" t="e">
        <f>NA()</f>
        <v>#N/A</v>
      </c>
      <c r="S2" s="64" t="e">
        <f>NA()</f>
        <v>#N/A</v>
      </c>
      <c r="T2" s="64" t="e">
        <f>NA()</f>
        <v>#N/A</v>
      </c>
      <c r="U2" s="64" t="e">
        <f>NA()</f>
        <v>#N/A</v>
      </c>
      <c r="V2" s="64" t="e">
        <f>NA()</f>
        <v>#N/A</v>
      </c>
      <c r="W2" s="64" t="e">
        <f>NA()</f>
        <v>#N/A</v>
      </c>
      <c r="X2" s="64">
        <v>7</v>
      </c>
      <c r="Y2" s="77" t="e">
        <f>NA()</f>
        <v>#N/A</v>
      </c>
      <c r="Z2" s="77" t="e">
        <f>NA()</f>
        <v>#N/A</v>
      </c>
      <c r="AA2" s="77" t="e">
        <f>NA()</f>
        <v>#N/A</v>
      </c>
      <c r="AB2" s="77" t="e">
        <f>NA()</f>
        <v>#N/A</v>
      </c>
      <c r="AC2" s="77" t="e">
        <f>NA()</f>
        <v>#N/A</v>
      </c>
      <c r="AD2" s="77" t="e">
        <f>NA()</f>
        <v>#N/A</v>
      </c>
      <c r="AE2" s="77" t="e">
        <f>NA()</f>
        <v>#N/A</v>
      </c>
      <c r="AF2" s="77" t="e">
        <f>NA()</f>
        <v>#N/A</v>
      </c>
      <c r="AG2" s="77" t="e">
        <f>NA()</f>
        <v>#N/A</v>
      </c>
      <c r="AH2" s="77" t="e">
        <f>NA()</f>
        <v>#N/A</v>
      </c>
      <c r="AI2" s="77" t="e">
        <f>NA()</f>
        <v>#N/A</v>
      </c>
      <c r="AJ2" s="77" t="e">
        <f>NA()</f>
        <v>#N/A</v>
      </c>
      <c r="AK2" s="81" t="e">
        <f>NA()</f>
        <v>#N/A</v>
      </c>
      <c r="AL2" s="81" t="e">
        <f>NA()</f>
        <v>#N/A</v>
      </c>
      <c r="AM2" s="82" t="e">
        <f>NA()</f>
        <v>#N/A</v>
      </c>
      <c r="AN2" s="81" t="e">
        <f>NA()</f>
        <v>#N/A</v>
      </c>
      <c r="AO2" s="55" t="e">
        <f>NA()</f>
        <v>#N/A</v>
      </c>
      <c r="AP2" s="55">
        <v>373</v>
      </c>
      <c r="AQ2" s="81" t="e">
        <f>NA()</f>
        <v>#N/A</v>
      </c>
      <c r="AR2" s="81" t="e">
        <f>NA()</f>
        <v>#N/A</v>
      </c>
      <c r="AS2" s="58">
        <v>93</v>
      </c>
      <c r="AT2" s="63">
        <v>232</v>
      </c>
      <c r="AU2" s="63" t="e">
        <f>NA()</f>
        <v>#N/A</v>
      </c>
      <c r="AV2" s="81" t="e">
        <f>NA()</f>
        <v>#N/A</v>
      </c>
      <c r="AW2" s="81" t="e">
        <f>NA()</f>
        <v>#N/A</v>
      </c>
      <c r="AX2" s="103" t="e">
        <f>NA()</f>
        <v>#N/A</v>
      </c>
      <c r="AY2" s="81" t="e">
        <f>NA()</f>
        <v>#N/A</v>
      </c>
      <c r="AZ2" s="81" t="e">
        <f>NA()</f>
        <v>#N/A</v>
      </c>
      <c r="BA2" s="81" t="e">
        <f>NA()</f>
        <v>#N/A</v>
      </c>
      <c r="BB2" s="81" t="e">
        <f>NA()</f>
        <v>#N/A</v>
      </c>
      <c r="BC2" s="107" t="e">
        <f>NA()</f>
        <v>#N/A</v>
      </c>
      <c r="BD2" s="107" t="e">
        <f>NA()</f>
        <v>#N/A</v>
      </c>
      <c r="BE2" s="109">
        <v>203</v>
      </c>
      <c r="BF2" s="64" t="e">
        <f>NA()</f>
        <v>#N/A</v>
      </c>
      <c r="BG2" s="107" t="e">
        <f>NA()</f>
        <v>#N/A</v>
      </c>
      <c r="BH2" s="107" t="e">
        <f>NA()</f>
        <v>#N/A</v>
      </c>
      <c r="BI2" s="116">
        <v>107</v>
      </c>
      <c r="BJ2" s="118">
        <v>161</v>
      </c>
      <c r="BK2" s="107" t="e">
        <f>NA()</f>
        <v>#N/A</v>
      </c>
      <c r="BL2" s="107" t="e">
        <f>NA()</f>
        <v>#N/A</v>
      </c>
      <c r="BM2" s="107" t="e">
        <f>NA()</f>
        <v>#N/A</v>
      </c>
      <c r="BN2" s="107" t="e">
        <f>NA()</f>
        <v>#N/A</v>
      </c>
      <c r="BO2" s="107" t="e">
        <f>NA()</f>
        <v>#N/A</v>
      </c>
      <c r="BP2" s="124" t="e">
        <f>NA()</f>
        <v>#N/A</v>
      </c>
      <c r="BQ2" s="107" t="e">
        <f>NA()</f>
        <v>#N/A</v>
      </c>
      <c r="BY2" s="78"/>
    </row>
    <row r="3" spans="1:77" x14ac:dyDescent="0.2">
      <c r="A3" s="71">
        <v>131</v>
      </c>
      <c r="B3" s="3" t="e">
        <f>NA()</f>
        <v>#N/A</v>
      </c>
      <c r="C3" s="3" t="e">
        <f>NA()</f>
        <v>#N/A</v>
      </c>
      <c r="D3" s="3" t="e">
        <f>NA()</f>
        <v>#N/A</v>
      </c>
      <c r="E3" s="3" t="e">
        <f>NA()</f>
        <v>#N/A</v>
      </c>
      <c r="F3" s="3" t="e">
        <f>NA()</f>
        <v>#N/A</v>
      </c>
      <c r="G3" s="3" t="e">
        <f>NA()</f>
        <v>#N/A</v>
      </c>
      <c r="H3" s="3" t="e">
        <f>NA()</f>
        <v>#N/A</v>
      </c>
      <c r="I3" s="3" t="e">
        <f>NA()</f>
        <v>#N/A</v>
      </c>
      <c r="J3" s="3" t="e">
        <f>NA()</f>
        <v>#N/A</v>
      </c>
      <c r="K3" s="3" t="e">
        <f>NA()</f>
        <v>#N/A</v>
      </c>
      <c r="L3" s="3" t="e">
        <f>NA()</f>
        <v>#N/A</v>
      </c>
      <c r="M3" s="3" t="e">
        <f>NA()</f>
        <v>#N/A</v>
      </c>
      <c r="N3" s="3" t="e">
        <f>NA()</f>
        <v>#N/A</v>
      </c>
      <c r="O3" s="105" t="e">
        <f>NA()</f>
        <v>#N/A</v>
      </c>
      <c r="P3" s="3" t="e">
        <f>NA()</f>
        <v>#N/A</v>
      </c>
      <c r="Q3" s="3" t="e">
        <f>NA()</f>
        <v>#N/A</v>
      </c>
      <c r="R3" s="3" t="e">
        <f>NA()</f>
        <v>#N/A</v>
      </c>
      <c r="S3" s="3" t="e">
        <f>NA()</f>
        <v>#N/A</v>
      </c>
      <c r="T3" s="3" t="e">
        <f>NA()</f>
        <v>#N/A</v>
      </c>
      <c r="U3" s="3" t="e">
        <f>NA()</f>
        <v>#N/A</v>
      </c>
      <c r="V3" s="3" t="e">
        <f>NA()</f>
        <v>#N/A</v>
      </c>
      <c r="W3" s="3" t="e">
        <f>NA()</f>
        <v>#N/A</v>
      </c>
      <c r="X3" s="3" t="e">
        <f>NA()</f>
        <v>#N/A</v>
      </c>
      <c r="Y3" s="3" t="e">
        <f>NA()</f>
        <v>#N/A</v>
      </c>
      <c r="Z3" s="3" t="e">
        <f>NA()</f>
        <v>#N/A</v>
      </c>
      <c r="AA3" s="3" t="e">
        <f>NA()</f>
        <v>#N/A</v>
      </c>
      <c r="AB3" s="3" t="e">
        <f>NA()</f>
        <v>#N/A</v>
      </c>
      <c r="AC3" s="3" t="e">
        <f>NA()</f>
        <v>#N/A</v>
      </c>
      <c r="AD3" s="3" t="e">
        <f>NA()</f>
        <v>#N/A</v>
      </c>
      <c r="AE3" s="3" t="e">
        <f>NA()</f>
        <v>#N/A</v>
      </c>
      <c r="AF3" s="3" t="e">
        <f>NA()</f>
        <v>#N/A</v>
      </c>
      <c r="AG3" s="3" t="e">
        <f>NA()</f>
        <v>#N/A</v>
      </c>
      <c r="AH3" s="3" t="e">
        <f>NA()</f>
        <v>#N/A</v>
      </c>
      <c r="AI3" s="79" t="e">
        <f>NA()</f>
        <v>#N/A</v>
      </c>
      <c r="AJ3" s="3" t="e">
        <f>NA()</f>
        <v>#N/A</v>
      </c>
      <c r="AK3" s="3" t="e">
        <f>NA()</f>
        <v>#N/A</v>
      </c>
      <c r="AL3" s="3" t="e">
        <f>NA()</f>
        <v>#N/A</v>
      </c>
      <c r="AM3" s="3" t="e">
        <f>NA()</f>
        <v>#N/A</v>
      </c>
      <c r="AN3" s="3" t="e">
        <f>NA()</f>
        <v>#N/A</v>
      </c>
      <c r="AO3" s="3" t="e">
        <f>NA()</f>
        <v>#N/A</v>
      </c>
      <c r="AP3" s="3" t="e">
        <f>NA()</f>
        <v>#N/A</v>
      </c>
      <c r="AQ3" s="3" t="e">
        <f>NA()</f>
        <v>#N/A</v>
      </c>
      <c r="AR3" s="3" t="e">
        <f>NA()</f>
        <v>#N/A</v>
      </c>
      <c r="AS3" s="3" t="e">
        <f>NA()</f>
        <v>#N/A</v>
      </c>
      <c r="AT3" s="3" t="e">
        <f>NA()</f>
        <v>#N/A</v>
      </c>
      <c r="AU3" s="3" t="e">
        <f>NA()</f>
        <v>#N/A</v>
      </c>
      <c r="AV3" t="e">
        <f>NA()</f>
        <v>#N/A</v>
      </c>
      <c r="AW3" t="e">
        <f>NA()</f>
        <v>#N/A</v>
      </c>
      <c r="AX3" t="e">
        <f>NA()</f>
        <v>#N/A</v>
      </c>
      <c r="AY3" t="e">
        <f>NA()</f>
        <v>#N/A</v>
      </c>
      <c r="AZ3" t="e">
        <f>NA()</f>
        <v>#N/A</v>
      </c>
      <c r="BA3" t="e">
        <f>NA()</f>
        <v>#N/A</v>
      </c>
      <c r="BB3" t="e">
        <f>NA()</f>
        <v>#N/A</v>
      </c>
      <c r="BC3" t="e">
        <f>NA()</f>
        <v>#N/A</v>
      </c>
      <c r="BD3" t="e">
        <f>NA()</f>
        <v>#N/A</v>
      </c>
      <c r="BE3" t="e">
        <f>NA()</f>
        <v>#N/A</v>
      </c>
      <c r="BF3" t="e">
        <f>NA()</f>
        <v>#N/A</v>
      </c>
      <c r="BG3" t="e">
        <f>NA()</f>
        <v>#N/A</v>
      </c>
      <c r="BH3" t="e">
        <f>NA()</f>
        <v>#N/A</v>
      </c>
      <c r="BI3" t="e">
        <f>NA()</f>
        <v>#N/A</v>
      </c>
      <c r="BJ3" t="e">
        <f>NA()</f>
        <v>#N/A</v>
      </c>
      <c r="BK3" t="e">
        <f>NA()</f>
        <v>#N/A</v>
      </c>
      <c r="BL3" t="e">
        <f>NA()</f>
        <v>#N/A</v>
      </c>
      <c r="BM3" t="e">
        <f>NA()</f>
        <v>#N/A</v>
      </c>
      <c r="BN3" t="e">
        <f>NA()</f>
        <v>#N/A</v>
      </c>
      <c r="BO3" t="e">
        <f>NA()</f>
        <v>#N/A</v>
      </c>
      <c r="BP3" t="e">
        <f>NA()</f>
        <v>#N/A</v>
      </c>
      <c r="BQ3" t="e">
        <f>NA()</f>
        <v>#N/A</v>
      </c>
    </row>
    <row r="4" spans="1:77" x14ac:dyDescent="0.2">
      <c r="A4" s="71">
        <v>130</v>
      </c>
      <c r="B4" s="3" t="e">
        <f>NA()</f>
        <v>#N/A</v>
      </c>
      <c r="C4" s="3" t="e">
        <f>NA()</f>
        <v>#N/A</v>
      </c>
      <c r="D4" s="3" t="e">
        <f>NA()</f>
        <v>#N/A</v>
      </c>
      <c r="E4" s="3" t="e">
        <f>NA()</f>
        <v>#N/A</v>
      </c>
      <c r="F4" s="3" t="e">
        <f>NA()</f>
        <v>#N/A</v>
      </c>
      <c r="G4" s="3" t="e">
        <f>NA()</f>
        <v>#N/A</v>
      </c>
      <c r="H4" s="3" t="e">
        <f>NA()</f>
        <v>#N/A</v>
      </c>
      <c r="I4" s="3" t="e">
        <f>NA()</f>
        <v>#N/A</v>
      </c>
      <c r="J4" s="3" t="e">
        <f>NA()</f>
        <v>#N/A</v>
      </c>
      <c r="K4" s="3" t="e">
        <f>NA()</f>
        <v>#N/A</v>
      </c>
      <c r="L4" s="3" t="e">
        <f>NA()</f>
        <v>#N/A</v>
      </c>
      <c r="M4" s="3" t="e">
        <f>NA()</f>
        <v>#N/A</v>
      </c>
      <c r="N4" s="3" t="e">
        <f>NA()</f>
        <v>#N/A</v>
      </c>
      <c r="O4" s="105" t="e">
        <f>NA()</f>
        <v>#N/A</v>
      </c>
      <c r="P4" s="3" t="e">
        <f>NA()</f>
        <v>#N/A</v>
      </c>
      <c r="Q4" s="3" t="e">
        <f>NA()</f>
        <v>#N/A</v>
      </c>
      <c r="R4" s="3" t="e">
        <f>NA()</f>
        <v>#N/A</v>
      </c>
      <c r="S4" s="3" t="e">
        <f>NA()</f>
        <v>#N/A</v>
      </c>
      <c r="T4" s="3" t="e">
        <f>NA()</f>
        <v>#N/A</v>
      </c>
      <c r="U4" s="3" t="e">
        <f>NA()</f>
        <v>#N/A</v>
      </c>
      <c r="V4" s="3" t="e">
        <f>NA()</f>
        <v>#N/A</v>
      </c>
      <c r="W4" s="3" t="e">
        <f>NA()</f>
        <v>#N/A</v>
      </c>
      <c r="X4" s="3" t="e">
        <f>NA()</f>
        <v>#N/A</v>
      </c>
      <c r="Y4" s="3" t="e">
        <f>NA()</f>
        <v>#N/A</v>
      </c>
      <c r="Z4" s="3" t="e">
        <f>NA()</f>
        <v>#N/A</v>
      </c>
      <c r="AA4" s="3" t="e">
        <f>NA()</f>
        <v>#N/A</v>
      </c>
      <c r="AB4" s="3" t="e">
        <f>NA()</f>
        <v>#N/A</v>
      </c>
      <c r="AC4" s="3" t="e">
        <f>NA()</f>
        <v>#N/A</v>
      </c>
      <c r="AD4" s="3" t="e">
        <f>NA()</f>
        <v>#N/A</v>
      </c>
      <c r="AE4" s="3" t="e">
        <f>NA()</f>
        <v>#N/A</v>
      </c>
      <c r="AF4" s="3" t="e">
        <f>NA()</f>
        <v>#N/A</v>
      </c>
      <c r="AG4" s="3" t="e">
        <f>NA()</f>
        <v>#N/A</v>
      </c>
      <c r="AH4" s="3" t="e">
        <f>NA()</f>
        <v>#N/A</v>
      </c>
      <c r="AI4" s="79" t="e">
        <f>NA()</f>
        <v>#N/A</v>
      </c>
      <c r="AJ4" s="3" t="e">
        <f>NA()</f>
        <v>#N/A</v>
      </c>
      <c r="AK4" s="3" t="e">
        <f>NA()</f>
        <v>#N/A</v>
      </c>
      <c r="AL4" s="3" t="e">
        <f>NA()</f>
        <v>#N/A</v>
      </c>
      <c r="AM4" s="3" t="e">
        <f>NA()</f>
        <v>#N/A</v>
      </c>
      <c r="AN4" s="3" t="e">
        <f>NA()</f>
        <v>#N/A</v>
      </c>
      <c r="AO4" s="3" t="e">
        <f>NA()</f>
        <v>#N/A</v>
      </c>
      <c r="AP4" s="3" t="e">
        <f>NA()</f>
        <v>#N/A</v>
      </c>
      <c r="AQ4" s="3" t="e">
        <f>NA()</f>
        <v>#N/A</v>
      </c>
      <c r="AR4" s="3" t="e">
        <f>NA()</f>
        <v>#N/A</v>
      </c>
      <c r="AS4" s="3" t="e">
        <f>NA()</f>
        <v>#N/A</v>
      </c>
      <c r="AT4" s="3" t="e">
        <f>NA()</f>
        <v>#N/A</v>
      </c>
      <c r="AU4" s="3" t="e">
        <f>NA()</f>
        <v>#N/A</v>
      </c>
      <c r="AV4" t="e">
        <f>NA()</f>
        <v>#N/A</v>
      </c>
      <c r="AW4" t="e">
        <f>NA()</f>
        <v>#N/A</v>
      </c>
      <c r="AX4" t="e">
        <f>NA()</f>
        <v>#N/A</v>
      </c>
      <c r="AY4" t="e">
        <f>NA()</f>
        <v>#N/A</v>
      </c>
      <c r="AZ4" t="e">
        <f>NA()</f>
        <v>#N/A</v>
      </c>
      <c r="BA4" t="e">
        <f>NA()</f>
        <v>#N/A</v>
      </c>
      <c r="BB4" t="e">
        <f>NA()</f>
        <v>#N/A</v>
      </c>
      <c r="BC4" t="e">
        <f>NA()</f>
        <v>#N/A</v>
      </c>
      <c r="BD4" t="e">
        <f>NA()</f>
        <v>#N/A</v>
      </c>
      <c r="BE4" t="e">
        <f>NA()</f>
        <v>#N/A</v>
      </c>
      <c r="BF4" t="e">
        <f>NA()</f>
        <v>#N/A</v>
      </c>
      <c r="BG4" t="e">
        <f>NA()</f>
        <v>#N/A</v>
      </c>
      <c r="BH4" t="e">
        <f>NA()</f>
        <v>#N/A</v>
      </c>
      <c r="BI4" t="e">
        <f>NA()</f>
        <v>#N/A</v>
      </c>
      <c r="BJ4" t="e">
        <f>NA()</f>
        <v>#N/A</v>
      </c>
      <c r="BK4" t="e">
        <f>NA()</f>
        <v>#N/A</v>
      </c>
      <c r="BL4" t="e">
        <f>NA()</f>
        <v>#N/A</v>
      </c>
      <c r="BM4" t="e">
        <f>NA()</f>
        <v>#N/A</v>
      </c>
      <c r="BN4" t="e">
        <f>NA()</f>
        <v>#N/A</v>
      </c>
      <c r="BO4" t="e">
        <f>NA()</f>
        <v>#N/A</v>
      </c>
      <c r="BP4" t="e">
        <f>NA()</f>
        <v>#N/A</v>
      </c>
      <c r="BQ4" t="e">
        <f>NA()</f>
        <v>#N/A</v>
      </c>
    </row>
    <row r="5" spans="1:77" x14ac:dyDescent="0.2">
      <c r="A5" s="71">
        <v>129</v>
      </c>
      <c r="B5" s="3" t="e">
        <f>NA()</f>
        <v>#N/A</v>
      </c>
      <c r="C5" s="3" t="e">
        <f>NA()</f>
        <v>#N/A</v>
      </c>
      <c r="D5" s="3" t="e">
        <f>NA()</f>
        <v>#N/A</v>
      </c>
      <c r="E5" s="3" t="e">
        <f>NA()</f>
        <v>#N/A</v>
      </c>
      <c r="F5" s="3" t="e">
        <f>NA()</f>
        <v>#N/A</v>
      </c>
      <c r="G5" s="3" t="e">
        <f>NA()</f>
        <v>#N/A</v>
      </c>
      <c r="H5" s="3" t="e">
        <f>NA()</f>
        <v>#N/A</v>
      </c>
      <c r="I5" s="3" t="e">
        <f>NA()</f>
        <v>#N/A</v>
      </c>
      <c r="J5" s="3" t="e">
        <f>NA()</f>
        <v>#N/A</v>
      </c>
      <c r="K5" s="3" t="e">
        <f>NA()</f>
        <v>#N/A</v>
      </c>
      <c r="L5" s="3" t="e">
        <f>NA()</f>
        <v>#N/A</v>
      </c>
      <c r="M5" s="3" t="e">
        <f>NA()</f>
        <v>#N/A</v>
      </c>
      <c r="N5" s="3" t="e">
        <f>NA()</f>
        <v>#N/A</v>
      </c>
      <c r="O5" s="105" t="e">
        <f>NA()</f>
        <v>#N/A</v>
      </c>
      <c r="P5" s="3" t="e">
        <f>NA()</f>
        <v>#N/A</v>
      </c>
      <c r="Q5" s="3" t="e">
        <f>NA()</f>
        <v>#N/A</v>
      </c>
      <c r="R5" s="3" t="e">
        <f>NA()</f>
        <v>#N/A</v>
      </c>
      <c r="S5" s="3" t="e">
        <f>NA()</f>
        <v>#N/A</v>
      </c>
      <c r="T5" s="3" t="e">
        <f>NA()</f>
        <v>#N/A</v>
      </c>
      <c r="U5" s="3" t="e">
        <f>NA()</f>
        <v>#N/A</v>
      </c>
      <c r="V5" s="3" t="e">
        <f>NA()</f>
        <v>#N/A</v>
      </c>
      <c r="W5" s="3" t="e">
        <f>NA()</f>
        <v>#N/A</v>
      </c>
      <c r="X5" s="3" t="e">
        <f>NA()</f>
        <v>#N/A</v>
      </c>
      <c r="Y5" s="3" t="e">
        <f>NA()</f>
        <v>#N/A</v>
      </c>
      <c r="Z5" s="3" t="e">
        <f>NA()</f>
        <v>#N/A</v>
      </c>
      <c r="AA5" s="3" t="e">
        <f>NA()</f>
        <v>#N/A</v>
      </c>
      <c r="AB5" s="3" t="e">
        <f>NA()</f>
        <v>#N/A</v>
      </c>
      <c r="AC5" s="3" t="e">
        <f>NA()</f>
        <v>#N/A</v>
      </c>
      <c r="AD5" s="3" t="e">
        <f>NA()</f>
        <v>#N/A</v>
      </c>
      <c r="AE5" s="3" t="e">
        <f>NA()</f>
        <v>#N/A</v>
      </c>
      <c r="AF5" s="3" t="e">
        <f>NA()</f>
        <v>#N/A</v>
      </c>
      <c r="AG5" s="3" t="e">
        <f>NA()</f>
        <v>#N/A</v>
      </c>
      <c r="AH5" s="3" t="e">
        <f>NA()</f>
        <v>#N/A</v>
      </c>
      <c r="AI5" s="79" t="e">
        <f>NA()</f>
        <v>#N/A</v>
      </c>
      <c r="AJ5" s="3" t="e">
        <f>NA()</f>
        <v>#N/A</v>
      </c>
      <c r="AK5" s="3" t="e">
        <f>NA()</f>
        <v>#N/A</v>
      </c>
      <c r="AL5" s="3" t="e">
        <f>NA()</f>
        <v>#N/A</v>
      </c>
      <c r="AM5" s="3" t="e">
        <f>NA()</f>
        <v>#N/A</v>
      </c>
      <c r="AN5" s="3" t="e">
        <f>NA()</f>
        <v>#N/A</v>
      </c>
      <c r="AO5" s="3" t="e">
        <f>NA()</f>
        <v>#N/A</v>
      </c>
      <c r="AP5" s="3" t="e">
        <f>NA()</f>
        <v>#N/A</v>
      </c>
      <c r="AQ5" s="3" t="e">
        <f>NA()</f>
        <v>#N/A</v>
      </c>
      <c r="AR5" s="3" t="e">
        <f>NA()</f>
        <v>#N/A</v>
      </c>
      <c r="AS5" s="3" t="e">
        <f>NA()</f>
        <v>#N/A</v>
      </c>
      <c r="AT5" s="3" t="e">
        <f>NA()</f>
        <v>#N/A</v>
      </c>
      <c r="AU5" s="3" t="e">
        <f>NA()</f>
        <v>#N/A</v>
      </c>
      <c r="AV5" t="e">
        <f>NA()</f>
        <v>#N/A</v>
      </c>
      <c r="AW5" t="e">
        <f>NA()</f>
        <v>#N/A</v>
      </c>
      <c r="AX5" t="e">
        <f>NA()</f>
        <v>#N/A</v>
      </c>
      <c r="AY5" t="e">
        <f>NA()</f>
        <v>#N/A</v>
      </c>
      <c r="AZ5" t="e">
        <f>NA()</f>
        <v>#N/A</v>
      </c>
      <c r="BA5" t="e">
        <f>NA()</f>
        <v>#N/A</v>
      </c>
      <c r="BB5" t="e">
        <f>NA()</f>
        <v>#N/A</v>
      </c>
      <c r="BC5" t="e">
        <f>NA()</f>
        <v>#N/A</v>
      </c>
      <c r="BD5" t="e">
        <f>NA()</f>
        <v>#N/A</v>
      </c>
      <c r="BE5" t="e">
        <f>NA()</f>
        <v>#N/A</v>
      </c>
      <c r="BF5" t="e">
        <f>NA()</f>
        <v>#N/A</v>
      </c>
      <c r="BG5" t="e">
        <f>NA()</f>
        <v>#N/A</v>
      </c>
      <c r="BH5" t="e">
        <f>NA()</f>
        <v>#N/A</v>
      </c>
      <c r="BI5" t="e">
        <f>NA()</f>
        <v>#N/A</v>
      </c>
      <c r="BJ5" t="e">
        <f>NA()</f>
        <v>#N/A</v>
      </c>
      <c r="BK5" t="e">
        <f>NA()</f>
        <v>#N/A</v>
      </c>
      <c r="BL5" t="e">
        <f>NA()</f>
        <v>#N/A</v>
      </c>
      <c r="BM5" t="e">
        <f>NA()</f>
        <v>#N/A</v>
      </c>
      <c r="BN5" t="e">
        <f>NA()</f>
        <v>#N/A</v>
      </c>
      <c r="BO5" t="e">
        <f>NA()</f>
        <v>#N/A</v>
      </c>
      <c r="BP5" t="e">
        <f>NA()</f>
        <v>#N/A</v>
      </c>
      <c r="BQ5" t="e">
        <f>NA()</f>
        <v>#N/A</v>
      </c>
    </row>
    <row r="6" spans="1:77" x14ac:dyDescent="0.2">
      <c r="A6" s="71">
        <v>128</v>
      </c>
      <c r="B6" s="3" t="e">
        <f>NA()</f>
        <v>#N/A</v>
      </c>
      <c r="C6" s="3" t="e">
        <f>NA()</f>
        <v>#N/A</v>
      </c>
      <c r="D6" s="3" t="e">
        <f>NA()</f>
        <v>#N/A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105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U6" s="3" t="e">
        <f>NA()</f>
        <v>#N/A</v>
      </c>
      <c r="V6" s="3" t="e">
        <f>NA()</f>
        <v>#N/A</v>
      </c>
      <c r="W6" s="3" t="e">
        <f>NA()</f>
        <v>#N/A</v>
      </c>
      <c r="X6" s="3" t="e">
        <f>NA()</f>
        <v>#N/A</v>
      </c>
      <c r="Y6" s="3" t="e">
        <f>NA()</f>
        <v>#N/A</v>
      </c>
      <c r="Z6" s="3" t="e">
        <f>NA()</f>
        <v>#N/A</v>
      </c>
      <c r="AA6" s="3" t="e">
        <f>NA()</f>
        <v>#N/A</v>
      </c>
      <c r="AB6" s="3" t="e">
        <f>NA()</f>
        <v>#N/A</v>
      </c>
      <c r="AC6" s="3" t="e">
        <f>NA()</f>
        <v>#N/A</v>
      </c>
      <c r="AD6" s="3" t="e">
        <f>NA()</f>
        <v>#N/A</v>
      </c>
      <c r="AE6" s="3" t="e">
        <f>NA()</f>
        <v>#N/A</v>
      </c>
      <c r="AF6" s="3" t="e">
        <f>NA()</f>
        <v>#N/A</v>
      </c>
      <c r="AG6" s="3" t="e">
        <f>NA()</f>
        <v>#N/A</v>
      </c>
      <c r="AH6" s="3" t="e">
        <f>NA()</f>
        <v>#N/A</v>
      </c>
      <c r="AI6" s="79" t="e">
        <f>NA()</f>
        <v>#N/A</v>
      </c>
      <c r="AJ6" s="3" t="e">
        <f>NA()</f>
        <v>#N/A</v>
      </c>
      <c r="AK6" s="3" t="e">
        <f>NA()</f>
        <v>#N/A</v>
      </c>
      <c r="AL6" s="3" t="e">
        <f>NA()</f>
        <v>#N/A</v>
      </c>
      <c r="AM6" s="3" t="e">
        <f>NA()</f>
        <v>#N/A</v>
      </c>
      <c r="AN6" s="3" t="e">
        <f>NA()</f>
        <v>#N/A</v>
      </c>
      <c r="AO6" s="3" t="e">
        <f>NA()</f>
        <v>#N/A</v>
      </c>
      <c r="AP6" s="3" t="e">
        <f>NA()</f>
        <v>#N/A</v>
      </c>
      <c r="AQ6" s="3" t="e">
        <f>NA()</f>
        <v>#N/A</v>
      </c>
      <c r="AR6" s="3" t="e">
        <f>NA()</f>
        <v>#N/A</v>
      </c>
      <c r="AS6" s="3" t="e">
        <f>NA()</f>
        <v>#N/A</v>
      </c>
      <c r="AT6" s="3" t="e">
        <f>NA()</f>
        <v>#N/A</v>
      </c>
      <c r="AU6" s="3" t="e">
        <f>NA()</f>
        <v>#N/A</v>
      </c>
      <c r="AV6" t="e">
        <f>NA()</f>
        <v>#N/A</v>
      </c>
      <c r="AW6" t="e">
        <f>NA()</f>
        <v>#N/A</v>
      </c>
      <c r="AX6" t="e">
        <f>NA()</f>
        <v>#N/A</v>
      </c>
      <c r="AY6" t="e">
        <f>NA()</f>
        <v>#N/A</v>
      </c>
      <c r="AZ6" t="e">
        <f>NA()</f>
        <v>#N/A</v>
      </c>
      <c r="BA6" t="e">
        <f>NA()</f>
        <v>#N/A</v>
      </c>
      <c r="BB6" t="e">
        <f>NA()</f>
        <v>#N/A</v>
      </c>
      <c r="BC6" t="e">
        <f>NA()</f>
        <v>#N/A</v>
      </c>
      <c r="BD6" t="e">
        <f>NA()</f>
        <v>#N/A</v>
      </c>
      <c r="BE6" t="e">
        <f>NA()</f>
        <v>#N/A</v>
      </c>
      <c r="BF6" t="e">
        <f>NA()</f>
        <v>#N/A</v>
      </c>
      <c r="BG6" t="e">
        <f>NA()</f>
        <v>#N/A</v>
      </c>
      <c r="BH6" t="e">
        <f>NA()</f>
        <v>#N/A</v>
      </c>
      <c r="BI6" t="e">
        <f>NA()</f>
        <v>#N/A</v>
      </c>
      <c r="BJ6" t="e">
        <f>NA()</f>
        <v>#N/A</v>
      </c>
      <c r="BK6" t="e">
        <f>NA()</f>
        <v>#N/A</v>
      </c>
      <c r="BL6" t="e">
        <f>NA()</f>
        <v>#N/A</v>
      </c>
      <c r="BM6" t="e">
        <f>NA()</f>
        <v>#N/A</v>
      </c>
      <c r="BN6" t="e">
        <f>NA()</f>
        <v>#N/A</v>
      </c>
      <c r="BO6" t="e">
        <f>NA()</f>
        <v>#N/A</v>
      </c>
      <c r="BP6" t="e">
        <f>NA()</f>
        <v>#N/A</v>
      </c>
      <c r="BQ6" t="e">
        <f>NA()</f>
        <v>#N/A</v>
      </c>
    </row>
    <row r="7" spans="1:77" x14ac:dyDescent="0.2">
      <c r="A7" s="71">
        <v>127</v>
      </c>
      <c r="B7" s="3" t="e">
        <f>NA()</f>
        <v>#N/A</v>
      </c>
      <c r="C7" s="3" t="e">
        <f>NA()</f>
        <v>#N/A</v>
      </c>
      <c r="D7" s="3" t="e">
        <f>NA()</f>
        <v>#N/A</v>
      </c>
      <c r="E7" s="3" t="e">
        <f>NA()</f>
        <v>#N/A</v>
      </c>
      <c r="F7" s="3" t="e">
        <f>NA()</f>
        <v>#N/A</v>
      </c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105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U7" s="3" t="e">
        <f>NA()</f>
        <v>#N/A</v>
      </c>
      <c r="V7" s="3" t="e">
        <f>NA()</f>
        <v>#N/A</v>
      </c>
      <c r="W7" s="3" t="e">
        <f>NA()</f>
        <v>#N/A</v>
      </c>
      <c r="X7" s="3" t="e">
        <f>NA()</f>
        <v>#N/A</v>
      </c>
      <c r="Y7" s="3" t="e">
        <f>NA()</f>
        <v>#N/A</v>
      </c>
      <c r="Z7" s="3" t="e">
        <f>NA()</f>
        <v>#N/A</v>
      </c>
      <c r="AA7" s="3" t="e">
        <f>NA()</f>
        <v>#N/A</v>
      </c>
      <c r="AB7" s="3" t="e">
        <f>NA()</f>
        <v>#N/A</v>
      </c>
      <c r="AC7" s="3" t="e">
        <f>NA()</f>
        <v>#N/A</v>
      </c>
      <c r="AD7" s="3" t="e">
        <f>NA()</f>
        <v>#N/A</v>
      </c>
      <c r="AE7" s="3" t="e">
        <f>NA()</f>
        <v>#N/A</v>
      </c>
      <c r="AF7" s="3" t="e">
        <f>NA()</f>
        <v>#N/A</v>
      </c>
      <c r="AG7" s="3" t="e">
        <f>NA()</f>
        <v>#N/A</v>
      </c>
      <c r="AH7" s="3" t="e">
        <f>NA()</f>
        <v>#N/A</v>
      </c>
      <c r="AI7" s="79" t="e">
        <f>NA()</f>
        <v>#N/A</v>
      </c>
      <c r="AJ7" s="3" t="e">
        <f>NA()</f>
        <v>#N/A</v>
      </c>
      <c r="AK7" s="3" t="e">
        <f>NA()</f>
        <v>#N/A</v>
      </c>
      <c r="AL7" s="3" t="e">
        <f>NA()</f>
        <v>#N/A</v>
      </c>
      <c r="AM7" s="3" t="e">
        <f>NA()</f>
        <v>#N/A</v>
      </c>
      <c r="AN7" s="3" t="e">
        <f>NA()</f>
        <v>#N/A</v>
      </c>
      <c r="AO7" s="3" t="e">
        <f>NA()</f>
        <v>#N/A</v>
      </c>
      <c r="AP7" s="3" t="e">
        <f>NA()</f>
        <v>#N/A</v>
      </c>
      <c r="AQ7" s="3" t="e">
        <f>NA()</f>
        <v>#N/A</v>
      </c>
      <c r="AR7" s="3" t="e">
        <f>NA()</f>
        <v>#N/A</v>
      </c>
      <c r="AS7" s="3" t="e">
        <f>NA()</f>
        <v>#N/A</v>
      </c>
      <c r="AT7" s="3" t="e">
        <f>NA()</f>
        <v>#N/A</v>
      </c>
      <c r="AU7" s="3" t="e">
        <f>NA()</f>
        <v>#N/A</v>
      </c>
      <c r="AV7" t="e">
        <f>NA()</f>
        <v>#N/A</v>
      </c>
      <c r="AW7" t="e">
        <f>NA()</f>
        <v>#N/A</v>
      </c>
      <c r="AX7" t="e">
        <f>NA()</f>
        <v>#N/A</v>
      </c>
      <c r="AY7" t="e">
        <f>NA()</f>
        <v>#N/A</v>
      </c>
      <c r="AZ7" t="e">
        <f>NA()</f>
        <v>#N/A</v>
      </c>
      <c r="BA7" t="e">
        <f>NA()</f>
        <v>#N/A</v>
      </c>
      <c r="BB7" t="e">
        <f>NA()</f>
        <v>#N/A</v>
      </c>
      <c r="BC7" t="e">
        <f>NA()</f>
        <v>#N/A</v>
      </c>
      <c r="BD7" t="e">
        <f>NA()</f>
        <v>#N/A</v>
      </c>
      <c r="BE7" t="e">
        <f>NA()</f>
        <v>#N/A</v>
      </c>
      <c r="BF7" t="e">
        <f>NA()</f>
        <v>#N/A</v>
      </c>
      <c r="BG7" t="e">
        <f>NA()</f>
        <v>#N/A</v>
      </c>
      <c r="BH7" t="e">
        <f>NA()</f>
        <v>#N/A</v>
      </c>
      <c r="BI7" t="e">
        <f>NA()</f>
        <v>#N/A</v>
      </c>
      <c r="BJ7" t="e">
        <f>NA()</f>
        <v>#N/A</v>
      </c>
      <c r="BK7" t="e">
        <f>NA()</f>
        <v>#N/A</v>
      </c>
      <c r="BL7" t="e">
        <f>NA()</f>
        <v>#N/A</v>
      </c>
      <c r="BM7" t="e">
        <f>NA()</f>
        <v>#N/A</v>
      </c>
      <c r="BN7" t="e">
        <f>NA()</f>
        <v>#N/A</v>
      </c>
      <c r="BO7" t="e">
        <f>NA()</f>
        <v>#N/A</v>
      </c>
      <c r="BP7" t="e">
        <f>NA()</f>
        <v>#N/A</v>
      </c>
      <c r="BQ7" t="e">
        <f>NA()</f>
        <v>#N/A</v>
      </c>
    </row>
    <row r="8" spans="1:77" x14ac:dyDescent="0.2">
      <c r="A8" s="71">
        <v>126</v>
      </c>
      <c r="B8" s="3" t="e">
        <f>NA()</f>
        <v>#N/A</v>
      </c>
      <c r="C8" s="3" t="e">
        <f>NA()</f>
        <v>#N/A</v>
      </c>
      <c r="D8" s="3" t="e">
        <f>NA()</f>
        <v>#N/A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105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U8" s="3" t="e">
        <f>NA()</f>
        <v>#N/A</v>
      </c>
      <c r="V8" s="3" t="e">
        <f>NA()</f>
        <v>#N/A</v>
      </c>
      <c r="W8" s="3" t="e">
        <f>NA()</f>
        <v>#N/A</v>
      </c>
      <c r="X8" s="3" t="e">
        <f>NA()</f>
        <v>#N/A</v>
      </c>
      <c r="Y8" s="3" t="e">
        <f>NA()</f>
        <v>#N/A</v>
      </c>
      <c r="Z8" s="3" t="e">
        <f>NA()</f>
        <v>#N/A</v>
      </c>
      <c r="AA8" s="3" t="e">
        <f>NA()</f>
        <v>#N/A</v>
      </c>
      <c r="AB8" s="3" t="e">
        <f>NA()</f>
        <v>#N/A</v>
      </c>
      <c r="AC8" s="3" t="e">
        <f>NA()</f>
        <v>#N/A</v>
      </c>
      <c r="AD8" s="3" t="e">
        <f>NA()</f>
        <v>#N/A</v>
      </c>
      <c r="AE8" s="3" t="e">
        <f>NA()</f>
        <v>#N/A</v>
      </c>
      <c r="AF8" s="3" t="e">
        <f>NA()</f>
        <v>#N/A</v>
      </c>
      <c r="AG8" s="3" t="e">
        <f>NA()</f>
        <v>#N/A</v>
      </c>
      <c r="AH8" s="3" t="e">
        <f>NA()</f>
        <v>#N/A</v>
      </c>
      <c r="AI8" s="79" t="e">
        <f>NA()</f>
        <v>#N/A</v>
      </c>
      <c r="AJ8" s="3" t="e">
        <f>NA()</f>
        <v>#N/A</v>
      </c>
      <c r="AK8" s="3" t="e">
        <f>NA()</f>
        <v>#N/A</v>
      </c>
      <c r="AL8" s="3" t="e">
        <f>NA()</f>
        <v>#N/A</v>
      </c>
      <c r="AM8" s="3" t="e">
        <f>NA()</f>
        <v>#N/A</v>
      </c>
      <c r="AN8" s="3" t="e">
        <f>NA()</f>
        <v>#N/A</v>
      </c>
      <c r="AO8" s="3" t="e">
        <f>NA()</f>
        <v>#N/A</v>
      </c>
      <c r="AP8" s="3" t="e">
        <f>NA()</f>
        <v>#N/A</v>
      </c>
      <c r="AQ8" s="3" t="e">
        <f>NA()</f>
        <v>#N/A</v>
      </c>
      <c r="AR8" s="3" t="e">
        <f>NA()</f>
        <v>#N/A</v>
      </c>
      <c r="AS8" s="3" t="e">
        <f>NA()</f>
        <v>#N/A</v>
      </c>
      <c r="AT8" s="3" t="e">
        <f>NA()</f>
        <v>#N/A</v>
      </c>
      <c r="AU8" s="3" t="e">
        <f>NA()</f>
        <v>#N/A</v>
      </c>
      <c r="AV8" t="e">
        <f>NA()</f>
        <v>#N/A</v>
      </c>
      <c r="AW8" t="e">
        <f>NA()</f>
        <v>#N/A</v>
      </c>
      <c r="AX8" t="e">
        <f>NA()</f>
        <v>#N/A</v>
      </c>
      <c r="AY8" t="e">
        <f>NA()</f>
        <v>#N/A</v>
      </c>
      <c r="AZ8" t="e">
        <f>NA()</f>
        <v>#N/A</v>
      </c>
      <c r="BA8" t="e">
        <f>NA()</f>
        <v>#N/A</v>
      </c>
      <c r="BB8" t="e">
        <f>NA()</f>
        <v>#N/A</v>
      </c>
      <c r="BC8" t="e">
        <f>NA()</f>
        <v>#N/A</v>
      </c>
      <c r="BD8" t="e">
        <f>NA()</f>
        <v>#N/A</v>
      </c>
      <c r="BE8" t="e">
        <f>NA()</f>
        <v>#N/A</v>
      </c>
      <c r="BF8" t="e">
        <f>NA()</f>
        <v>#N/A</v>
      </c>
      <c r="BG8" t="e">
        <f>NA()</f>
        <v>#N/A</v>
      </c>
      <c r="BH8" t="e">
        <f>NA()</f>
        <v>#N/A</v>
      </c>
      <c r="BI8" t="e">
        <f>NA()</f>
        <v>#N/A</v>
      </c>
      <c r="BJ8" t="e">
        <f>NA()</f>
        <v>#N/A</v>
      </c>
      <c r="BK8" t="e">
        <f>NA()</f>
        <v>#N/A</v>
      </c>
      <c r="BL8" t="e">
        <f>NA()</f>
        <v>#N/A</v>
      </c>
      <c r="BM8" t="e">
        <f>NA()</f>
        <v>#N/A</v>
      </c>
      <c r="BN8" t="e">
        <f>NA()</f>
        <v>#N/A</v>
      </c>
      <c r="BO8" t="e">
        <f>NA()</f>
        <v>#N/A</v>
      </c>
      <c r="BP8" t="e">
        <f>NA()</f>
        <v>#N/A</v>
      </c>
      <c r="BQ8" t="e">
        <f>NA()</f>
        <v>#N/A</v>
      </c>
    </row>
    <row r="9" spans="1:77" x14ac:dyDescent="0.2">
      <c r="A9" s="71">
        <v>125</v>
      </c>
      <c r="B9" s="3" t="e">
        <f>NA()</f>
        <v>#N/A</v>
      </c>
      <c r="C9" s="3" t="e">
        <f>NA()</f>
        <v>#N/A</v>
      </c>
      <c r="D9" s="3" t="e">
        <f>NA()</f>
        <v>#N/A</v>
      </c>
      <c r="E9" s="3" t="e">
        <f>NA()</f>
        <v>#N/A</v>
      </c>
      <c r="F9" s="3" t="e">
        <f>NA()</f>
        <v>#N/A</v>
      </c>
      <c r="G9" s="3" t="e">
        <f>NA()</f>
        <v>#N/A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105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U9" s="3" t="e">
        <f>NA()</f>
        <v>#N/A</v>
      </c>
      <c r="V9" s="3" t="e">
        <f>NA()</f>
        <v>#N/A</v>
      </c>
      <c r="W9" s="3" t="e">
        <f>NA()</f>
        <v>#N/A</v>
      </c>
      <c r="X9" s="3" t="e">
        <f>NA()</f>
        <v>#N/A</v>
      </c>
      <c r="Y9" s="3" t="e">
        <f>NA()</f>
        <v>#N/A</v>
      </c>
      <c r="Z9" s="3" t="e">
        <f>NA()</f>
        <v>#N/A</v>
      </c>
      <c r="AA9" s="3" t="e">
        <f>NA()</f>
        <v>#N/A</v>
      </c>
      <c r="AB9" s="3" t="e">
        <f>NA()</f>
        <v>#N/A</v>
      </c>
      <c r="AC9" s="3" t="e">
        <f>NA()</f>
        <v>#N/A</v>
      </c>
      <c r="AD9" s="3" t="e">
        <f>NA()</f>
        <v>#N/A</v>
      </c>
      <c r="AE9" s="3" t="e">
        <f>NA()</f>
        <v>#N/A</v>
      </c>
      <c r="AF9" s="3" t="e">
        <f>NA()</f>
        <v>#N/A</v>
      </c>
      <c r="AG9" s="3" t="e">
        <f>NA()</f>
        <v>#N/A</v>
      </c>
      <c r="AH9" s="3" t="e">
        <f>NA()</f>
        <v>#N/A</v>
      </c>
      <c r="AI9" s="79" t="e">
        <f>NA()</f>
        <v>#N/A</v>
      </c>
      <c r="AJ9" s="3" t="e">
        <f>NA()</f>
        <v>#N/A</v>
      </c>
      <c r="AK9" s="3" t="e">
        <f>NA()</f>
        <v>#N/A</v>
      </c>
      <c r="AL9" s="3" t="e">
        <f>NA()</f>
        <v>#N/A</v>
      </c>
      <c r="AM9" s="3" t="e">
        <f>NA()</f>
        <v>#N/A</v>
      </c>
      <c r="AN9" s="3" t="e">
        <f>NA()</f>
        <v>#N/A</v>
      </c>
      <c r="AO9" s="3" t="e">
        <f>NA()</f>
        <v>#N/A</v>
      </c>
      <c r="AP9" s="3" t="e">
        <f>NA()</f>
        <v>#N/A</v>
      </c>
      <c r="AQ9" s="3" t="e">
        <f>NA()</f>
        <v>#N/A</v>
      </c>
      <c r="AR9" s="3" t="e">
        <f>NA()</f>
        <v>#N/A</v>
      </c>
      <c r="AS9" s="3" t="e">
        <f>NA()</f>
        <v>#N/A</v>
      </c>
      <c r="AT9" s="3" t="e">
        <f>NA()</f>
        <v>#N/A</v>
      </c>
      <c r="AU9" s="3" t="e">
        <f>NA()</f>
        <v>#N/A</v>
      </c>
      <c r="AV9" t="e">
        <f>NA()</f>
        <v>#N/A</v>
      </c>
      <c r="AW9" t="e">
        <f>NA()</f>
        <v>#N/A</v>
      </c>
      <c r="AX9" t="e">
        <f>NA()</f>
        <v>#N/A</v>
      </c>
      <c r="AY9" t="e">
        <f>NA()</f>
        <v>#N/A</v>
      </c>
      <c r="AZ9" t="e">
        <f>NA()</f>
        <v>#N/A</v>
      </c>
      <c r="BA9" t="e">
        <f>NA()</f>
        <v>#N/A</v>
      </c>
      <c r="BB9" t="e">
        <f>NA()</f>
        <v>#N/A</v>
      </c>
      <c r="BC9" t="e">
        <f>NA()</f>
        <v>#N/A</v>
      </c>
      <c r="BD9" t="e">
        <f>NA()</f>
        <v>#N/A</v>
      </c>
      <c r="BE9" t="e">
        <f>NA()</f>
        <v>#N/A</v>
      </c>
      <c r="BF9" t="e">
        <f>NA()</f>
        <v>#N/A</v>
      </c>
      <c r="BG9" t="e">
        <f>NA()</f>
        <v>#N/A</v>
      </c>
      <c r="BH9" t="e">
        <f>NA()</f>
        <v>#N/A</v>
      </c>
      <c r="BI9" t="e">
        <f>NA()</f>
        <v>#N/A</v>
      </c>
      <c r="BJ9" t="e">
        <f>NA()</f>
        <v>#N/A</v>
      </c>
      <c r="BK9" t="e">
        <f>NA()</f>
        <v>#N/A</v>
      </c>
      <c r="BL9" t="e">
        <f>NA()</f>
        <v>#N/A</v>
      </c>
      <c r="BM9" t="e">
        <f>NA()</f>
        <v>#N/A</v>
      </c>
      <c r="BN9" t="e">
        <f>NA()</f>
        <v>#N/A</v>
      </c>
      <c r="BO9" t="e">
        <f>NA()</f>
        <v>#N/A</v>
      </c>
      <c r="BP9" t="e">
        <f>NA()</f>
        <v>#N/A</v>
      </c>
      <c r="BQ9" t="e">
        <f>NA()</f>
        <v>#N/A</v>
      </c>
    </row>
    <row r="10" spans="1:77" x14ac:dyDescent="0.2">
      <c r="A10" s="71">
        <v>124</v>
      </c>
      <c r="B10" s="3" t="e">
        <f>NA()</f>
        <v>#N/A</v>
      </c>
      <c r="C10" s="3" t="e">
        <f>NA()</f>
        <v>#N/A</v>
      </c>
      <c r="D10" s="3" t="e">
        <f>NA()</f>
        <v>#N/A</v>
      </c>
      <c r="E10" s="3" t="e">
        <f>NA()</f>
        <v>#N/A</v>
      </c>
      <c r="F10" s="3" t="e">
        <f>NA()</f>
        <v>#N/A</v>
      </c>
      <c r="G10" s="3" t="e">
        <f>NA()</f>
        <v>#N/A</v>
      </c>
      <c r="H10" s="3" t="e">
        <f>NA()</f>
        <v>#N/A</v>
      </c>
      <c r="I10" s="3" t="e">
        <f>NA()</f>
        <v>#N/A</v>
      </c>
      <c r="J10" s="3" t="e">
        <f>NA()</f>
        <v>#N/A</v>
      </c>
      <c r="K10" s="3" t="e">
        <f>NA()</f>
        <v>#N/A</v>
      </c>
      <c r="L10" s="3" t="e">
        <f>NA()</f>
        <v>#N/A</v>
      </c>
      <c r="M10" s="3" t="e">
        <f>NA()</f>
        <v>#N/A</v>
      </c>
      <c r="N10" s="3" t="e">
        <f>NA()</f>
        <v>#N/A</v>
      </c>
      <c r="O10" s="105" t="e">
        <f>NA()</f>
        <v>#N/A</v>
      </c>
      <c r="P10" s="3" t="e">
        <f>NA()</f>
        <v>#N/A</v>
      </c>
      <c r="Q10" s="3" t="e">
        <f>NA()</f>
        <v>#N/A</v>
      </c>
      <c r="R10" s="3" t="e">
        <f>NA()</f>
        <v>#N/A</v>
      </c>
      <c r="S10" s="3" t="e">
        <f>NA()</f>
        <v>#N/A</v>
      </c>
      <c r="T10" s="3" t="e">
        <f>NA()</f>
        <v>#N/A</v>
      </c>
      <c r="U10" s="3" t="e">
        <f>NA()</f>
        <v>#N/A</v>
      </c>
      <c r="V10" s="3" t="e">
        <f>NA()</f>
        <v>#N/A</v>
      </c>
      <c r="W10" s="3" t="e">
        <f>NA()</f>
        <v>#N/A</v>
      </c>
      <c r="X10" s="3" t="e">
        <f>NA()</f>
        <v>#N/A</v>
      </c>
      <c r="Y10" s="3" t="e">
        <f>NA()</f>
        <v>#N/A</v>
      </c>
      <c r="Z10" s="3" t="e">
        <f>NA()</f>
        <v>#N/A</v>
      </c>
      <c r="AA10" s="3" t="e">
        <f>NA()</f>
        <v>#N/A</v>
      </c>
      <c r="AB10" s="3" t="e">
        <f>NA()</f>
        <v>#N/A</v>
      </c>
      <c r="AC10" s="3" t="e">
        <f>NA()</f>
        <v>#N/A</v>
      </c>
      <c r="AD10" s="3" t="e">
        <f>NA()</f>
        <v>#N/A</v>
      </c>
      <c r="AE10" s="3" t="e">
        <f>NA()</f>
        <v>#N/A</v>
      </c>
      <c r="AF10" s="3" t="e">
        <f>NA()</f>
        <v>#N/A</v>
      </c>
      <c r="AG10" s="3" t="e">
        <f>NA()</f>
        <v>#N/A</v>
      </c>
      <c r="AH10" s="3" t="e">
        <f>NA()</f>
        <v>#N/A</v>
      </c>
      <c r="AI10" s="79" t="e">
        <f>NA()</f>
        <v>#N/A</v>
      </c>
      <c r="AJ10" s="3" t="e">
        <f>NA()</f>
        <v>#N/A</v>
      </c>
      <c r="AK10" s="3" t="e">
        <f>NA()</f>
        <v>#N/A</v>
      </c>
      <c r="AL10" s="3" t="e">
        <f>NA()</f>
        <v>#N/A</v>
      </c>
      <c r="AM10" s="3" t="e">
        <f>NA()</f>
        <v>#N/A</v>
      </c>
      <c r="AN10" s="3" t="e">
        <f>NA()</f>
        <v>#N/A</v>
      </c>
      <c r="AO10" s="3" t="e">
        <f>NA()</f>
        <v>#N/A</v>
      </c>
      <c r="AP10" s="3" t="e">
        <f>NA()</f>
        <v>#N/A</v>
      </c>
      <c r="AQ10" s="3" t="e">
        <f>NA()</f>
        <v>#N/A</v>
      </c>
      <c r="AR10" s="3" t="e">
        <f>NA()</f>
        <v>#N/A</v>
      </c>
      <c r="AS10" s="3" t="e">
        <f>NA()</f>
        <v>#N/A</v>
      </c>
      <c r="AT10" s="3" t="e">
        <f>NA()</f>
        <v>#N/A</v>
      </c>
      <c r="AU10" s="3" t="e">
        <f>NA()</f>
        <v>#N/A</v>
      </c>
      <c r="AV10" t="e">
        <f>NA()</f>
        <v>#N/A</v>
      </c>
      <c r="AW10" t="e">
        <f>NA()</f>
        <v>#N/A</v>
      </c>
      <c r="AX10" t="e">
        <f>NA()</f>
        <v>#N/A</v>
      </c>
      <c r="AY10" t="e">
        <f>NA()</f>
        <v>#N/A</v>
      </c>
      <c r="AZ10" t="e">
        <f>NA()</f>
        <v>#N/A</v>
      </c>
      <c r="BA10" t="e">
        <f>NA()</f>
        <v>#N/A</v>
      </c>
      <c r="BB10" t="e">
        <f>NA()</f>
        <v>#N/A</v>
      </c>
      <c r="BC10" t="e">
        <f>NA()</f>
        <v>#N/A</v>
      </c>
      <c r="BD10" t="e">
        <f>NA()</f>
        <v>#N/A</v>
      </c>
      <c r="BE10" t="e">
        <f>NA()</f>
        <v>#N/A</v>
      </c>
      <c r="BF10" t="e">
        <f>NA()</f>
        <v>#N/A</v>
      </c>
      <c r="BG10" t="e">
        <f>NA()</f>
        <v>#N/A</v>
      </c>
      <c r="BH10" t="e">
        <f>NA()</f>
        <v>#N/A</v>
      </c>
      <c r="BI10" t="e">
        <f>NA()</f>
        <v>#N/A</v>
      </c>
      <c r="BJ10" t="e">
        <f>NA()</f>
        <v>#N/A</v>
      </c>
      <c r="BK10" t="e">
        <f>NA()</f>
        <v>#N/A</v>
      </c>
      <c r="BL10" t="e">
        <f>NA()</f>
        <v>#N/A</v>
      </c>
      <c r="BM10" t="e">
        <f>NA()</f>
        <v>#N/A</v>
      </c>
      <c r="BN10" t="e">
        <f>NA()</f>
        <v>#N/A</v>
      </c>
      <c r="BO10" t="e">
        <f>NA()</f>
        <v>#N/A</v>
      </c>
      <c r="BP10" t="e">
        <f>NA()</f>
        <v>#N/A</v>
      </c>
      <c r="BQ10" t="e">
        <f>NA()</f>
        <v>#N/A</v>
      </c>
    </row>
    <row r="11" spans="1:77" x14ac:dyDescent="0.2">
      <c r="A11" s="71">
        <v>123</v>
      </c>
      <c r="B11" s="3" t="e">
        <f>NA()</f>
        <v>#N/A</v>
      </c>
      <c r="C11" s="3" t="e">
        <f>NA()</f>
        <v>#N/A</v>
      </c>
      <c r="D11" s="3" t="e">
        <f>NA()</f>
        <v>#N/A</v>
      </c>
      <c r="E11" s="3" t="e">
        <f>NA()</f>
        <v>#N/A</v>
      </c>
      <c r="F11" s="3" t="e">
        <f>NA()</f>
        <v>#N/A</v>
      </c>
      <c r="G11" s="3" t="e">
        <f>NA()</f>
        <v>#N/A</v>
      </c>
      <c r="H11" s="3" t="e">
        <f>NA()</f>
        <v>#N/A</v>
      </c>
      <c r="I11" s="3" t="e">
        <f>NA()</f>
        <v>#N/A</v>
      </c>
      <c r="J11" s="3" t="e">
        <f>NA()</f>
        <v>#N/A</v>
      </c>
      <c r="K11" s="3" t="e">
        <f>NA()</f>
        <v>#N/A</v>
      </c>
      <c r="L11" s="3" t="e">
        <f>NA()</f>
        <v>#N/A</v>
      </c>
      <c r="M11" s="3" t="e">
        <f>NA()</f>
        <v>#N/A</v>
      </c>
      <c r="N11" s="3" t="e">
        <f>NA()</f>
        <v>#N/A</v>
      </c>
      <c r="O11" s="105" t="e">
        <f>NA()</f>
        <v>#N/A</v>
      </c>
      <c r="P11" s="3" t="e">
        <f>NA()</f>
        <v>#N/A</v>
      </c>
      <c r="Q11" s="3" t="e">
        <f>NA()</f>
        <v>#N/A</v>
      </c>
      <c r="R11" s="3" t="e">
        <f>NA()</f>
        <v>#N/A</v>
      </c>
      <c r="S11" s="3" t="e">
        <f>NA()</f>
        <v>#N/A</v>
      </c>
      <c r="T11" s="3" t="e">
        <f>NA()</f>
        <v>#N/A</v>
      </c>
      <c r="U11" s="3" t="e">
        <f>NA()</f>
        <v>#N/A</v>
      </c>
      <c r="V11" s="3" t="e">
        <f>NA()</f>
        <v>#N/A</v>
      </c>
      <c r="W11" s="3" t="e">
        <f>NA()</f>
        <v>#N/A</v>
      </c>
      <c r="X11" s="3" t="e">
        <f>NA()</f>
        <v>#N/A</v>
      </c>
      <c r="Y11" s="3" t="e">
        <f>NA()</f>
        <v>#N/A</v>
      </c>
      <c r="Z11" s="3" t="e">
        <f>NA()</f>
        <v>#N/A</v>
      </c>
      <c r="AA11" s="3" t="e">
        <f>NA()</f>
        <v>#N/A</v>
      </c>
      <c r="AB11" s="3" t="e">
        <f>NA()</f>
        <v>#N/A</v>
      </c>
      <c r="AC11" s="3" t="e">
        <f>NA()</f>
        <v>#N/A</v>
      </c>
      <c r="AD11" s="3" t="e">
        <f>NA()</f>
        <v>#N/A</v>
      </c>
      <c r="AE11" s="3" t="e">
        <f>NA()</f>
        <v>#N/A</v>
      </c>
      <c r="AF11" s="3" t="e">
        <f>NA()</f>
        <v>#N/A</v>
      </c>
      <c r="AG11" s="3" t="e">
        <f>NA()</f>
        <v>#N/A</v>
      </c>
      <c r="AH11" s="3" t="e">
        <f>NA()</f>
        <v>#N/A</v>
      </c>
      <c r="AI11" s="79" t="e">
        <f>NA()</f>
        <v>#N/A</v>
      </c>
      <c r="AJ11" s="3" t="e">
        <f>NA()</f>
        <v>#N/A</v>
      </c>
      <c r="AK11" s="3" t="e">
        <f>NA()</f>
        <v>#N/A</v>
      </c>
      <c r="AL11" s="3" t="e">
        <f>NA()</f>
        <v>#N/A</v>
      </c>
      <c r="AM11" s="3" t="e">
        <f>NA()</f>
        <v>#N/A</v>
      </c>
      <c r="AN11" s="3" t="e">
        <f>NA()</f>
        <v>#N/A</v>
      </c>
      <c r="AO11" s="3" t="e">
        <f>NA()</f>
        <v>#N/A</v>
      </c>
      <c r="AP11" s="3" t="e">
        <f>NA()</f>
        <v>#N/A</v>
      </c>
      <c r="AQ11" s="3" t="e">
        <f>NA()</f>
        <v>#N/A</v>
      </c>
      <c r="AR11" s="3" t="e">
        <f>NA()</f>
        <v>#N/A</v>
      </c>
      <c r="AS11" s="3" t="e">
        <f>NA()</f>
        <v>#N/A</v>
      </c>
      <c r="AT11" s="3" t="e">
        <f>NA()</f>
        <v>#N/A</v>
      </c>
      <c r="AU11" s="3" t="e">
        <f>NA()</f>
        <v>#N/A</v>
      </c>
      <c r="AV11" t="e">
        <f>NA()</f>
        <v>#N/A</v>
      </c>
      <c r="AW11" t="e">
        <f>NA()</f>
        <v>#N/A</v>
      </c>
      <c r="AX11" t="e">
        <f>NA()</f>
        <v>#N/A</v>
      </c>
      <c r="AY11" t="e">
        <f>NA()</f>
        <v>#N/A</v>
      </c>
      <c r="AZ11" t="e">
        <f>NA()</f>
        <v>#N/A</v>
      </c>
      <c r="BA11" t="e">
        <f>NA()</f>
        <v>#N/A</v>
      </c>
      <c r="BB11" t="e">
        <f>NA()</f>
        <v>#N/A</v>
      </c>
      <c r="BC11" t="e">
        <f>NA()</f>
        <v>#N/A</v>
      </c>
      <c r="BD11" t="e">
        <f>NA()</f>
        <v>#N/A</v>
      </c>
      <c r="BE11" t="e">
        <f>NA()</f>
        <v>#N/A</v>
      </c>
      <c r="BF11" t="e">
        <f>NA()</f>
        <v>#N/A</v>
      </c>
      <c r="BG11" t="e">
        <f>NA()</f>
        <v>#N/A</v>
      </c>
      <c r="BH11" t="e">
        <f>NA()</f>
        <v>#N/A</v>
      </c>
      <c r="BI11" t="e">
        <f>NA()</f>
        <v>#N/A</v>
      </c>
      <c r="BJ11" t="e">
        <f>NA()</f>
        <v>#N/A</v>
      </c>
      <c r="BK11" t="e">
        <f>NA()</f>
        <v>#N/A</v>
      </c>
      <c r="BL11" t="e">
        <f>NA()</f>
        <v>#N/A</v>
      </c>
      <c r="BM11" t="e">
        <f>NA()</f>
        <v>#N/A</v>
      </c>
      <c r="BN11" t="e">
        <f>NA()</f>
        <v>#N/A</v>
      </c>
      <c r="BO11" t="e">
        <f>NA()</f>
        <v>#N/A</v>
      </c>
      <c r="BP11" t="e">
        <f>NA()</f>
        <v>#N/A</v>
      </c>
      <c r="BQ11" t="e">
        <f>NA()</f>
        <v>#N/A</v>
      </c>
    </row>
    <row r="12" spans="1:77" x14ac:dyDescent="0.2">
      <c r="A12" s="71">
        <v>122</v>
      </c>
      <c r="B12" s="3" t="e">
        <f>NA()</f>
        <v>#N/A</v>
      </c>
      <c r="C12" s="3" t="e">
        <f>NA()</f>
        <v>#N/A</v>
      </c>
      <c r="D12" s="3" t="e">
        <f>NA()</f>
        <v>#N/A</v>
      </c>
      <c r="E12" s="3" t="e">
        <f>NA()</f>
        <v>#N/A</v>
      </c>
      <c r="F12" s="3" t="e">
        <f>NA()</f>
        <v>#N/A</v>
      </c>
      <c r="G12" s="3" t="e">
        <f>NA()</f>
        <v>#N/A</v>
      </c>
      <c r="H12" s="3" t="e">
        <f>NA()</f>
        <v>#N/A</v>
      </c>
      <c r="I12" s="3" t="e">
        <f>NA()</f>
        <v>#N/A</v>
      </c>
      <c r="J12" s="3" t="e">
        <f>NA()</f>
        <v>#N/A</v>
      </c>
      <c r="K12" s="3" t="e">
        <f>NA()</f>
        <v>#N/A</v>
      </c>
      <c r="L12" s="3" t="e">
        <f>NA()</f>
        <v>#N/A</v>
      </c>
      <c r="M12" s="3" t="e">
        <f>NA()</f>
        <v>#N/A</v>
      </c>
      <c r="N12" s="3" t="e">
        <f>NA()</f>
        <v>#N/A</v>
      </c>
      <c r="O12" s="105" t="e">
        <f>NA()</f>
        <v>#N/A</v>
      </c>
      <c r="P12" s="3" t="e">
        <f>NA()</f>
        <v>#N/A</v>
      </c>
      <c r="Q12" s="3" t="e">
        <f>NA()</f>
        <v>#N/A</v>
      </c>
      <c r="R12" s="3" t="e">
        <f>NA()</f>
        <v>#N/A</v>
      </c>
      <c r="S12" s="3" t="e">
        <f>NA()</f>
        <v>#N/A</v>
      </c>
      <c r="T12" s="3" t="e">
        <f>NA()</f>
        <v>#N/A</v>
      </c>
      <c r="U12" s="3" t="e">
        <f>NA()</f>
        <v>#N/A</v>
      </c>
      <c r="V12" s="3" t="e">
        <f>NA()</f>
        <v>#N/A</v>
      </c>
      <c r="W12" s="3" t="e">
        <f>NA()</f>
        <v>#N/A</v>
      </c>
      <c r="X12" s="3" t="e">
        <f>NA()</f>
        <v>#N/A</v>
      </c>
      <c r="Y12" s="3" t="e">
        <f>NA()</f>
        <v>#N/A</v>
      </c>
      <c r="Z12" s="3" t="e">
        <f>NA()</f>
        <v>#N/A</v>
      </c>
      <c r="AA12" s="3" t="e">
        <f>NA()</f>
        <v>#N/A</v>
      </c>
      <c r="AB12" s="3" t="e">
        <f>NA()</f>
        <v>#N/A</v>
      </c>
      <c r="AC12" s="3" t="e">
        <f>NA()</f>
        <v>#N/A</v>
      </c>
      <c r="AD12" s="3" t="e">
        <f>NA()</f>
        <v>#N/A</v>
      </c>
      <c r="AE12" s="3" t="e">
        <f>NA()</f>
        <v>#N/A</v>
      </c>
      <c r="AF12" s="3" t="e">
        <f>NA()</f>
        <v>#N/A</v>
      </c>
      <c r="AG12" s="3" t="e">
        <f>NA()</f>
        <v>#N/A</v>
      </c>
      <c r="AH12" s="3" t="e">
        <f>NA()</f>
        <v>#N/A</v>
      </c>
      <c r="AI12" s="79" t="e">
        <f>NA()</f>
        <v>#N/A</v>
      </c>
      <c r="AJ12" s="3" t="e">
        <f>NA()</f>
        <v>#N/A</v>
      </c>
      <c r="AK12" s="3" t="e">
        <f>NA()</f>
        <v>#N/A</v>
      </c>
      <c r="AL12" s="3" t="e">
        <f>NA()</f>
        <v>#N/A</v>
      </c>
      <c r="AM12" s="3" t="e">
        <f>NA()</f>
        <v>#N/A</v>
      </c>
      <c r="AN12" s="3" t="e">
        <f>NA()</f>
        <v>#N/A</v>
      </c>
      <c r="AO12" s="3" t="e">
        <f>NA()</f>
        <v>#N/A</v>
      </c>
      <c r="AP12" s="3" t="e">
        <f>NA()</f>
        <v>#N/A</v>
      </c>
      <c r="AQ12" s="3" t="e">
        <f>NA()</f>
        <v>#N/A</v>
      </c>
      <c r="AR12" s="3" t="e">
        <f>NA()</f>
        <v>#N/A</v>
      </c>
      <c r="AS12" s="3" t="e">
        <f>NA()</f>
        <v>#N/A</v>
      </c>
      <c r="AT12" s="3" t="e">
        <f>NA()</f>
        <v>#N/A</v>
      </c>
      <c r="AU12" s="3" t="e">
        <f>NA()</f>
        <v>#N/A</v>
      </c>
      <c r="AV12" t="e">
        <f>NA()</f>
        <v>#N/A</v>
      </c>
      <c r="AW12" t="e">
        <f>NA()</f>
        <v>#N/A</v>
      </c>
      <c r="AX12" t="e">
        <f>NA()</f>
        <v>#N/A</v>
      </c>
      <c r="AY12" t="e">
        <f>NA()</f>
        <v>#N/A</v>
      </c>
      <c r="AZ12" t="e">
        <f>NA()</f>
        <v>#N/A</v>
      </c>
      <c r="BA12" t="e">
        <f>NA()</f>
        <v>#N/A</v>
      </c>
      <c r="BB12" t="e">
        <f>NA()</f>
        <v>#N/A</v>
      </c>
      <c r="BC12" t="e">
        <f>NA()</f>
        <v>#N/A</v>
      </c>
      <c r="BD12" t="e">
        <f>NA()</f>
        <v>#N/A</v>
      </c>
      <c r="BE12" t="e">
        <f>NA()</f>
        <v>#N/A</v>
      </c>
      <c r="BF12" t="e">
        <f>NA()</f>
        <v>#N/A</v>
      </c>
      <c r="BG12" t="e">
        <f>NA()</f>
        <v>#N/A</v>
      </c>
      <c r="BH12" t="e">
        <f>NA()</f>
        <v>#N/A</v>
      </c>
      <c r="BI12" t="e">
        <f>NA()</f>
        <v>#N/A</v>
      </c>
      <c r="BJ12" t="e">
        <f>NA()</f>
        <v>#N/A</v>
      </c>
      <c r="BK12" t="e">
        <f>NA()</f>
        <v>#N/A</v>
      </c>
      <c r="BL12" t="e">
        <f>NA()</f>
        <v>#N/A</v>
      </c>
      <c r="BM12" t="e">
        <f>NA()</f>
        <v>#N/A</v>
      </c>
      <c r="BN12" t="e">
        <f>NA()</f>
        <v>#N/A</v>
      </c>
      <c r="BO12" t="e">
        <f>NA()</f>
        <v>#N/A</v>
      </c>
      <c r="BP12" t="e">
        <f>NA()</f>
        <v>#N/A</v>
      </c>
      <c r="BQ12" t="e">
        <f>NA()</f>
        <v>#N/A</v>
      </c>
    </row>
    <row r="13" spans="1:77" x14ac:dyDescent="0.2">
      <c r="A13" s="71">
        <v>121</v>
      </c>
      <c r="B13" s="3" t="e">
        <f>NA()</f>
        <v>#N/A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105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  <c r="X13" s="3" t="e">
        <f>NA()</f>
        <v>#N/A</v>
      </c>
      <c r="Y13" s="3" t="e">
        <f>NA()</f>
        <v>#N/A</v>
      </c>
      <c r="Z13" s="3" t="e">
        <f>NA()</f>
        <v>#N/A</v>
      </c>
      <c r="AA13" s="3" t="e">
        <f>NA()</f>
        <v>#N/A</v>
      </c>
      <c r="AB13" s="3" t="e">
        <f>NA()</f>
        <v>#N/A</v>
      </c>
      <c r="AC13" s="3" t="e">
        <f>NA()</f>
        <v>#N/A</v>
      </c>
      <c r="AD13" s="3" t="e">
        <f>NA()</f>
        <v>#N/A</v>
      </c>
      <c r="AE13" s="3" t="e">
        <f>NA()</f>
        <v>#N/A</v>
      </c>
      <c r="AF13" s="3" t="e">
        <f>NA()</f>
        <v>#N/A</v>
      </c>
      <c r="AG13" s="3" t="e">
        <f>NA()</f>
        <v>#N/A</v>
      </c>
      <c r="AH13" s="3" t="e">
        <f>NA()</f>
        <v>#N/A</v>
      </c>
      <c r="AI13" s="79" t="e">
        <f>NA()</f>
        <v>#N/A</v>
      </c>
      <c r="AJ13" s="3" t="e">
        <f>NA()</f>
        <v>#N/A</v>
      </c>
      <c r="AK13" s="3" t="e">
        <f>NA()</f>
        <v>#N/A</v>
      </c>
      <c r="AL13" s="3" t="e">
        <f>NA()</f>
        <v>#N/A</v>
      </c>
      <c r="AM13" s="3" t="e">
        <f>NA()</f>
        <v>#N/A</v>
      </c>
      <c r="AN13" s="3" t="e">
        <f>NA()</f>
        <v>#N/A</v>
      </c>
      <c r="AO13" s="3" t="e">
        <f>NA()</f>
        <v>#N/A</v>
      </c>
      <c r="AP13" s="3" t="e">
        <f>NA()</f>
        <v>#N/A</v>
      </c>
      <c r="AQ13" s="3" t="e">
        <f>NA()</f>
        <v>#N/A</v>
      </c>
      <c r="AR13" s="3" t="e">
        <f>NA()</f>
        <v>#N/A</v>
      </c>
      <c r="AS13" s="3" t="e">
        <f>NA()</f>
        <v>#N/A</v>
      </c>
      <c r="AT13" s="3" t="e">
        <f>NA()</f>
        <v>#N/A</v>
      </c>
      <c r="AU13" s="3" t="e">
        <f>NA()</f>
        <v>#N/A</v>
      </c>
      <c r="AV13" t="e">
        <f>NA()</f>
        <v>#N/A</v>
      </c>
      <c r="AW13" t="e">
        <f>NA()</f>
        <v>#N/A</v>
      </c>
      <c r="AX13" t="e">
        <f>NA()</f>
        <v>#N/A</v>
      </c>
      <c r="AY13" t="e">
        <f>NA()</f>
        <v>#N/A</v>
      </c>
      <c r="AZ13" t="e">
        <f>NA()</f>
        <v>#N/A</v>
      </c>
      <c r="BA13" t="e">
        <f>NA()</f>
        <v>#N/A</v>
      </c>
      <c r="BB13" t="e">
        <f>NA()</f>
        <v>#N/A</v>
      </c>
      <c r="BC13" t="e">
        <f>NA()</f>
        <v>#N/A</v>
      </c>
      <c r="BD13" t="e">
        <f>NA()</f>
        <v>#N/A</v>
      </c>
      <c r="BE13" t="e">
        <f>NA()</f>
        <v>#N/A</v>
      </c>
      <c r="BF13" t="e">
        <f>NA()</f>
        <v>#N/A</v>
      </c>
      <c r="BG13" t="e">
        <f>NA()</f>
        <v>#N/A</v>
      </c>
      <c r="BH13" t="e">
        <f>NA()</f>
        <v>#N/A</v>
      </c>
      <c r="BI13" t="e">
        <f>NA()</f>
        <v>#N/A</v>
      </c>
      <c r="BJ13" t="e">
        <f>NA()</f>
        <v>#N/A</v>
      </c>
      <c r="BK13" t="e">
        <f>NA()</f>
        <v>#N/A</v>
      </c>
      <c r="BL13" t="e">
        <f>NA()</f>
        <v>#N/A</v>
      </c>
      <c r="BM13" t="e">
        <f>NA()</f>
        <v>#N/A</v>
      </c>
      <c r="BN13" t="e">
        <f>NA()</f>
        <v>#N/A</v>
      </c>
      <c r="BO13" t="e">
        <f>NA()</f>
        <v>#N/A</v>
      </c>
      <c r="BP13" t="e">
        <f>NA()</f>
        <v>#N/A</v>
      </c>
      <c r="BQ13" t="e">
        <f>NA()</f>
        <v>#N/A</v>
      </c>
    </row>
    <row r="14" spans="1:77" x14ac:dyDescent="0.2">
      <c r="A14" s="71">
        <v>120</v>
      </c>
      <c r="B14" s="3" t="e">
        <f>NA()</f>
        <v>#N/A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105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  <c r="X14" s="3" t="e">
        <f>NA()</f>
        <v>#N/A</v>
      </c>
      <c r="Y14" s="3" t="e">
        <f>NA()</f>
        <v>#N/A</v>
      </c>
      <c r="Z14" s="3" t="e">
        <f>NA()</f>
        <v>#N/A</v>
      </c>
      <c r="AA14" s="3" t="e">
        <f>NA()</f>
        <v>#N/A</v>
      </c>
      <c r="AB14" s="3" t="e">
        <f>NA()</f>
        <v>#N/A</v>
      </c>
      <c r="AC14" s="3" t="e">
        <f>NA()</f>
        <v>#N/A</v>
      </c>
      <c r="AD14" s="3" t="e">
        <f>NA()</f>
        <v>#N/A</v>
      </c>
      <c r="AE14" s="3" t="e">
        <f>NA()</f>
        <v>#N/A</v>
      </c>
      <c r="AF14" s="3" t="e">
        <f>NA()</f>
        <v>#N/A</v>
      </c>
      <c r="AG14" s="3" t="e">
        <f>NA()</f>
        <v>#N/A</v>
      </c>
      <c r="AH14" s="3" t="e">
        <f>NA()</f>
        <v>#N/A</v>
      </c>
      <c r="AI14" s="79" t="e">
        <f>NA()</f>
        <v>#N/A</v>
      </c>
      <c r="AJ14" s="3" t="e">
        <f>NA()</f>
        <v>#N/A</v>
      </c>
      <c r="AK14" s="3" t="e">
        <f>NA()</f>
        <v>#N/A</v>
      </c>
      <c r="AL14" s="3" t="e">
        <f>NA()</f>
        <v>#N/A</v>
      </c>
      <c r="AM14" s="3" t="e">
        <f>NA()</f>
        <v>#N/A</v>
      </c>
      <c r="AN14" s="3" t="e">
        <f>NA()</f>
        <v>#N/A</v>
      </c>
      <c r="AO14" s="3" t="e">
        <f>NA()</f>
        <v>#N/A</v>
      </c>
      <c r="AP14" s="3" t="e">
        <f>NA()</f>
        <v>#N/A</v>
      </c>
      <c r="AQ14" s="3" t="e">
        <f>NA()</f>
        <v>#N/A</v>
      </c>
      <c r="AR14" s="3" t="e">
        <f>NA()</f>
        <v>#N/A</v>
      </c>
      <c r="AS14" s="3" t="e">
        <f>NA()</f>
        <v>#N/A</v>
      </c>
      <c r="AT14" s="3" t="e">
        <f>NA()</f>
        <v>#N/A</v>
      </c>
      <c r="AU14" s="3" t="e">
        <f>NA()</f>
        <v>#N/A</v>
      </c>
      <c r="AV14" t="e">
        <f>NA()</f>
        <v>#N/A</v>
      </c>
      <c r="AW14" t="e">
        <f>NA()</f>
        <v>#N/A</v>
      </c>
      <c r="AX14" t="e">
        <f>NA()</f>
        <v>#N/A</v>
      </c>
      <c r="AY14" t="e">
        <f>NA()</f>
        <v>#N/A</v>
      </c>
      <c r="AZ14" t="e">
        <f>NA()</f>
        <v>#N/A</v>
      </c>
      <c r="BA14" t="e">
        <f>NA()</f>
        <v>#N/A</v>
      </c>
      <c r="BB14" t="e">
        <f>NA()</f>
        <v>#N/A</v>
      </c>
      <c r="BC14" t="e">
        <f>NA()</f>
        <v>#N/A</v>
      </c>
      <c r="BD14" t="e">
        <f>NA()</f>
        <v>#N/A</v>
      </c>
      <c r="BE14" t="e">
        <f>NA()</f>
        <v>#N/A</v>
      </c>
      <c r="BF14" t="e">
        <f>NA()</f>
        <v>#N/A</v>
      </c>
      <c r="BG14" t="e">
        <f>NA()</f>
        <v>#N/A</v>
      </c>
      <c r="BH14" t="e">
        <f>NA()</f>
        <v>#N/A</v>
      </c>
      <c r="BI14" t="e">
        <f>NA()</f>
        <v>#N/A</v>
      </c>
      <c r="BJ14" t="e">
        <f>NA()</f>
        <v>#N/A</v>
      </c>
      <c r="BK14" t="e">
        <f>NA()</f>
        <v>#N/A</v>
      </c>
      <c r="BL14" t="e">
        <f>NA()</f>
        <v>#N/A</v>
      </c>
      <c r="BM14" t="e">
        <f>NA()</f>
        <v>#N/A</v>
      </c>
      <c r="BN14" t="e">
        <f>NA()</f>
        <v>#N/A</v>
      </c>
      <c r="BO14" t="e">
        <f>NA()</f>
        <v>#N/A</v>
      </c>
      <c r="BP14" t="e">
        <f>NA()</f>
        <v>#N/A</v>
      </c>
      <c r="BQ14" t="e">
        <f>NA()</f>
        <v>#N/A</v>
      </c>
    </row>
    <row r="15" spans="1:77" x14ac:dyDescent="0.2">
      <c r="A15" s="71">
        <v>119</v>
      </c>
      <c r="B15" s="3" t="e">
        <f>NA()</f>
        <v>#N/A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105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  <c r="X15" s="3" t="e">
        <f>NA()</f>
        <v>#N/A</v>
      </c>
      <c r="Y15" s="3" t="e">
        <f>NA()</f>
        <v>#N/A</v>
      </c>
      <c r="Z15" s="3" t="e">
        <f>NA()</f>
        <v>#N/A</v>
      </c>
      <c r="AA15" s="3" t="e">
        <f>NA()</f>
        <v>#N/A</v>
      </c>
      <c r="AB15" s="3" t="e">
        <f>NA()</f>
        <v>#N/A</v>
      </c>
      <c r="AC15" s="3" t="e">
        <f>NA()</f>
        <v>#N/A</v>
      </c>
      <c r="AD15" s="3" t="e">
        <f>NA()</f>
        <v>#N/A</v>
      </c>
      <c r="AE15" s="3" t="e">
        <f>NA()</f>
        <v>#N/A</v>
      </c>
      <c r="AF15" s="3" t="e">
        <f>NA()</f>
        <v>#N/A</v>
      </c>
      <c r="AG15" s="3" t="e">
        <f>NA()</f>
        <v>#N/A</v>
      </c>
      <c r="AH15" s="3" t="e">
        <f>NA()</f>
        <v>#N/A</v>
      </c>
      <c r="AI15" s="79" t="e">
        <f>NA()</f>
        <v>#N/A</v>
      </c>
      <c r="AJ15" s="3" t="e">
        <f>NA()</f>
        <v>#N/A</v>
      </c>
      <c r="AK15" s="3" t="e">
        <f>NA()</f>
        <v>#N/A</v>
      </c>
      <c r="AL15" s="3" t="e">
        <f>NA()</f>
        <v>#N/A</v>
      </c>
      <c r="AM15" s="3" t="e">
        <f>NA()</f>
        <v>#N/A</v>
      </c>
      <c r="AN15" s="3" t="e">
        <f>NA()</f>
        <v>#N/A</v>
      </c>
      <c r="AO15" s="3" t="e">
        <f>NA()</f>
        <v>#N/A</v>
      </c>
      <c r="AP15" s="3" t="e">
        <f>NA()</f>
        <v>#N/A</v>
      </c>
      <c r="AQ15" s="3" t="e">
        <f>NA()</f>
        <v>#N/A</v>
      </c>
      <c r="AR15" s="3" t="e">
        <f>NA()</f>
        <v>#N/A</v>
      </c>
      <c r="AS15" s="3" t="e">
        <f>NA()</f>
        <v>#N/A</v>
      </c>
      <c r="AT15" s="3" t="e">
        <f>NA()</f>
        <v>#N/A</v>
      </c>
      <c r="AU15" s="3" t="e">
        <f>NA()</f>
        <v>#N/A</v>
      </c>
      <c r="AV15" t="e">
        <f>NA()</f>
        <v>#N/A</v>
      </c>
      <c r="AW15" t="e">
        <f>NA()</f>
        <v>#N/A</v>
      </c>
      <c r="AX15" t="e">
        <f>NA()</f>
        <v>#N/A</v>
      </c>
      <c r="AY15" t="e">
        <f>NA()</f>
        <v>#N/A</v>
      </c>
      <c r="AZ15" t="e">
        <f>NA()</f>
        <v>#N/A</v>
      </c>
      <c r="BA15" t="e">
        <f>NA()</f>
        <v>#N/A</v>
      </c>
      <c r="BB15" t="e">
        <f>NA()</f>
        <v>#N/A</v>
      </c>
      <c r="BC15" t="e">
        <f>NA()</f>
        <v>#N/A</v>
      </c>
      <c r="BD15" t="e">
        <f>NA()</f>
        <v>#N/A</v>
      </c>
      <c r="BE15" t="e">
        <f>NA()</f>
        <v>#N/A</v>
      </c>
      <c r="BF15" t="e">
        <f>NA()</f>
        <v>#N/A</v>
      </c>
      <c r="BG15" t="e">
        <f>NA()</f>
        <v>#N/A</v>
      </c>
      <c r="BH15" t="e">
        <f>NA()</f>
        <v>#N/A</v>
      </c>
      <c r="BI15" t="e">
        <f>NA()</f>
        <v>#N/A</v>
      </c>
      <c r="BJ15" t="e">
        <f>NA()</f>
        <v>#N/A</v>
      </c>
      <c r="BK15" t="e">
        <f>NA()</f>
        <v>#N/A</v>
      </c>
      <c r="BL15" t="e">
        <f>NA()</f>
        <v>#N/A</v>
      </c>
      <c r="BM15" t="e">
        <f>NA()</f>
        <v>#N/A</v>
      </c>
      <c r="BN15" t="e">
        <f>NA()</f>
        <v>#N/A</v>
      </c>
      <c r="BO15" t="e">
        <f>NA()</f>
        <v>#N/A</v>
      </c>
      <c r="BP15" t="e">
        <f>NA()</f>
        <v>#N/A</v>
      </c>
      <c r="BQ15" t="e">
        <f>NA()</f>
        <v>#N/A</v>
      </c>
    </row>
    <row r="16" spans="1:77" x14ac:dyDescent="0.2">
      <c r="A16" s="71">
        <v>118</v>
      </c>
      <c r="B16" s="3" t="e">
        <f>NA()</f>
        <v>#N/A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105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  <c r="X16" s="3" t="e">
        <f>NA()</f>
        <v>#N/A</v>
      </c>
      <c r="Y16" s="3" t="e">
        <f>NA()</f>
        <v>#N/A</v>
      </c>
      <c r="Z16" s="3" t="e">
        <f>NA()</f>
        <v>#N/A</v>
      </c>
      <c r="AA16" s="3" t="e">
        <f>NA()</f>
        <v>#N/A</v>
      </c>
      <c r="AB16" s="3" t="e">
        <f>NA()</f>
        <v>#N/A</v>
      </c>
      <c r="AC16" s="3" t="e">
        <f>NA()</f>
        <v>#N/A</v>
      </c>
      <c r="AD16" s="3" t="e">
        <f>NA()</f>
        <v>#N/A</v>
      </c>
      <c r="AE16" s="3" t="e">
        <f>NA()</f>
        <v>#N/A</v>
      </c>
      <c r="AF16" s="3" t="e">
        <f>NA()</f>
        <v>#N/A</v>
      </c>
      <c r="AG16" s="3" t="e">
        <f>NA()</f>
        <v>#N/A</v>
      </c>
      <c r="AH16" s="3" t="e">
        <f>NA()</f>
        <v>#N/A</v>
      </c>
      <c r="AI16" s="79" t="e">
        <f>NA()</f>
        <v>#N/A</v>
      </c>
      <c r="AJ16" s="3" t="e">
        <f>NA()</f>
        <v>#N/A</v>
      </c>
      <c r="AK16" s="3" t="e">
        <f>NA()</f>
        <v>#N/A</v>
      </c>
      <c r="AL16" s="3" t="e">
        <f>NA()</f>
        <v>#N/A</v>
      </c>
      <c r="AM16" s="3" t="e">
        <f>NA()</f>
        <v>#N/A</v>
      </c>
      <c r="AN16" s="3" t="e">
        <f>NA()</f>
        <v>#N/A</v>
      </c>
      <c r="AO16" s="3" t="e">
        <f>NA()</f>
        <v>#N/A</v>
      </c>
      <c r="AP16" s="3" t="e">
        <f>NA()</f>
        <v>#N/A</v>
      </c>
      <c r="AQ16" s="3" t="e">
        <f>NA()</f>
        <v>#N/A</v>
      </c>
      <c r="AR16" s="3" t="e">
        <f>NA()</f>
        <v>#N/A</v>
      </c>
      <c r="AS16" s="3" t="e">
        <f>NA()</f>
        <v>#N/A</v>
      </c>
      <c r="AT16" s="3" t="e">
        <f>NA()</f>
        <v>#N/A</v>
      </c>
      <c r="AU16" s="3" t="e">
        <f>NA()</f>
        <v>#N/A</v>
      </c>
      <c r="AV16" t="e">
        <f>NA()</f>
        <v>#N/A</v>
      </c>
      <c r="AW16" t="e">
        <f>NA()</f>
        <v>#N/A</v>
      </c>
      <c r="AX16" t="e">
        <f>NA()</f>
        <v>#N/A</v>
      </c>
      <c r="AY16" t="e">
        <f>NA()</f>
        <v>#N/A</v>
      </c>
      <c r="AZ16" t="e">
        <f>NA()</f>
        <v>#N/A</v>
      </c>
      <c r="BA16" t="e">
        <f>NA()</f>
        <v>#N/A</v>
      </c>
      <c r="BB16" t="e">
        <f>NA()</f>
        <v>#N/A</v>
      </c>
      <c r="BC16" t="e">
        <f>NA()</f>
        <v>#N/A</v>
      </c>
      <c r="BD16" t="e">
        <f>NA()</f>
        <v>#N/A</v>
      </c>
      <c r="BE16" t="e">
        <f>NA()</f>
        <v>#N/A</v>
      </c>
      <c r="BF16" t="e">
        <f>NA()</f>
        <v>#N/A</v>
      </c>
      <c r="BG16" t="e">
        <f>NA()</f>
        <v>#N/A</v>
      </c>
      <c r="BH16" t="e">
        <f>NA()</f>
        <v>#N/A</v>
      </c>
      <c r="BI16" t="e">
        <f>NA()</f>
        <v>#N/A</v>
      </c>
      <c r="BJ16" t="e">
        <f>NA()</f>
        <v>#N/A</v>
      </c>
      <c r="BK16" t="e">
        <f>NA()</f>
        <v>#N/A</v>
      </c>
      <c r="BL16" t="e">
        <f>NA()</f>
        <v>#N/A</v>
      </c>
      <c r="BM16" t="e">
        <f>NA()</f>
        <v>#N/A</v>
      </c>
      <c r="BN16" t="e">
        <f>NA()</f>
        <v>#N/A</v>
      </c>
      <c r="BO16" t="e">
        <f>NA()</f>
        <v>#N/A</v>
      </c>
      <c r="BP16" t="e">
        <f>NA()</f>
        <v>#N/A</v>
      </c>
      <c r="BQ16" t="e">
        <f>NA()</f>
        <v>#N/A</v>
      </c>
    </row>
    <row r="17" spans="1:69" x14ac:dyDescent="0.2">
      <c r="A17" s="71">
        <v>117</v>
      </c>
      <c r="B17" s="3" t="e">
        <f>NA()</f>
        <v>#N/A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105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  <c r="X17" s="3" t="e">
        <f>NA()</f>
        <v>#N/A</v>
      </c>
      <c r="Y17" s="3" t="e">
        <f>NA()</f>
        <v>#N/A</v>
      </c>
      <c r="Z17" s="3" t="e">
        <f>NA()</f>
        <v>#N/A</v>
      </c>
      <c r="AA17" s="3" t="e">
        <f>NA()</f>
        <v>#N/A</v>
      </c>
      <c r="AB17" s="3" t="e">
        <f>NA()</f>
        <v>#N/A</v>
      </c>
      <c r="AC17" s="3" t="e">
        <f>NA()</f>
        <v>#N/A</v>
      </c>
      <c r="AD17" s="3" t="e">
        <f>NA()</f>
        <v>#N/A</v>
      </c>
      <c r="AE17" s="3" t="e">
        <f>NA()</f>
        <v>#N/A</v>
      </c>
      <c r="AF17" s="3" t="e">
        <f>NA()</f>
        <v>#N/A</v>
      </c>
      <c r="AG17" s="3" t="e">
        <f>NA()</f>
        <v>#N/A</v>
      </c>
      <c r="AH17" s="3" t="e">
        <f>NA()</f>
        <v>#N/A</v>
      </c>
      <c r="AI17" s="79" t="e">
        <f>NA()</f>
        <v>#N/A</v>
      </c>
      <c r="AJ17" s="3" t="e">
        <f>NA()</f>
        <v>#N/A</v>
      </c>
      <c r="AK17" s="3" t="e">
        <f>NA()</f>
        <v>#N/A</v>
      </c>
      <c r="AL17" s="3" t="e">
        <f>NA()</f>
        <v>#N/A</v>
      </c>
      <c r="AM17" s="3" t="e">
        <f>NA()</f>
        <v>#N/A</v>
      </c>
      <c r="AN17" s="3" t="e">
        <f>NA()</f>
        <v>#N/A</v>
      </c>
      <c r="AO17" s="3" t="e">
        <f>NA()</f>
        <v>#N/A</v>
      </c>
      <c r="AP17" s="3" t="e">
        <f>NA()</f>
        <v>#N/A</v>
      </c>
      <c r="AQ17" s="3" t="e">
        <f>NA()</f>
        <v>#N/A</v>
      </c>
      <c r="AR17" s="3" t="e">
        <f>NA()</f>
        <v>#N/A</v>
      </c>
      <c r="AS17" s="3" t="e">
        <f>NA()</f>
        <v>#N/A</v>
      </c>
      <c r="AT17" s="3" t="e">
        <f>NA()</f>
        <v>#N/A</v>
      </c>
      <c r="AU17" s="3" t="e">
        <f>NA()</f>
        <v>#N/A</v>
      </c>
      <c r="AV17" t="e">
        <f>NA()</f>
        <v>#N/A</v>
      </c>
      <c r="AW17" t="e">
        <f>NA()</f>
        <v>#N/A</v>
      </c>
      <c r="AX17" t="e">
        <f>NA()</f>
        <v>#N/A</v>
      </c>
      <c r="AY17" t="e">
        <f>NA()</f>
        <v>#N/A</v>
      </c>
      <c r="AZ17" t="e">
        <f>NA()</f>
        <v>#N/A</v>
      </c>
      <c r="BA17" t="e">
        <f>NA()</f>
        <v>#N/A</v>
      </c>
      <c r="BB17" t="e">
        <f>NA()</f>
        <v>#N/A</v>
      </c>
      <c r="BC17" t="e">
        <f>NA()</f>
        <v>#N/A</v>
      </c>
      <c r="BD17" t="e">
        <f>NA()</f>
        <v>#N/A</v>
      </c>
      <c r="BE17" t="e">
        <f>NA()</f>
        <v>#N/A</v>
      </c>
      <c r="BF17" t="e">
        <f>NA()</f>
        <v>#N/A</v>
      </c>
      <c r="BG17" t="e">
        <f>NA()</f>
        <v>#N/A</v>
      </c>
      <c r="BH17" t="e">
        <f>NA()</f>
        <v>#N/A</v>
      </c>
      <c r="BI17" t="e">
        <f>NA()</f>
        <v>#N/A</v>
      </c>
      <c r="BJ17" t="e">
        <f>NA()</f>
        <v>#N/A</v>
      </c>
      <c r="BK17" t="e">
        <f>NA()</f>
        <v>#N/A</v>
      </c>
      <c r="BL17" t="e">
        <f>NA()</f>
        <v>#N/A</v>
      </c>
      <c r="BM17" t="e">
        <f>NA()</f>
        <v>#N/A</v>
      </c>
      <c r="BN17" t="e">
        <f>NA()</f>
        <v>#N/A</v>
      </c>
      <c r="BO17" t="e">
        <f>NA()</f>
        <v>#N/A</v>
      </c>
      <c r="BP17" t="e">
        <f>NA()</f>
        <v>#N/A</v>
      </c>
      <c r="BQ17" t="e">
        <f>NA()</f>
        <v>#N/A</v>
      </c>
    </row>
    <row r="18" spans="1:69" x14ac:dyDescent="0.2">
      <c r="A18" s="71">
        <v>116</v>
      </c>
      <c r="B18" s="3" t="e">
        <f>NA()</f>
        <v>#N/A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105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  <c r="X18" s="3" t="e">
        <f>NA()</f>
        <v>#N/A</v>
      </c>
      <c r="Y18" s="3" t="e">
        <f>NA()</f>
        <v>#N/A</v>
      </c>
      <c r="Z18" s="3" t="e">
        <f>NA()</f>
        <v>#N/A</v>
      </c>
      <c r="AA18" s="3" t="e">
        <f>NA()</f>
        <v>#N/A</v>
      </c>
      <c r="AB18" s="3" t="e">
        <f>NA()</f>
        <v>#N/A</v>
      </c>
      <c r="AC18" s="3" t="e">
        <f>NA()</f>
        <v>#N/A</v>
      </c>
      <c r="AD18" s="3" t="e">
        <f>NA()</f>
        <v>#N/A</v>
      </c>
      <c r="AE18" s="3" t="e">
        <f>NA()</f>
        <v>#N/A</v>
      </c>
      <c r="AF18" s="3" t="e">
        <f>NA()</f>
        <v>#N/A</v>
      </c>
      <c r="AG18" s="3" t="e">
        <f>NA()</f>
        <v>#N/A</v>
      </c>
      <c r="AH18" s="3" t="e">
        <f>NA()</f>
        <v>#N/A</v>
      </c>
      <c r="AI18" s="79" t="e">
        <f>NA()</f>
        <v>#N/A</v>
      </c>
      <c r="AJ18" s="3" t="e">
        <f>NA()</f>
        <v>#N/A</v>
      </c>
      <c r="AK18" s="3" t="e">
        <f>NA()</f>
        <v>#N/A</v>
      </c>
      <c r="AL18" s="3" t="e">
        <f>NA()</f>
        <v>#N/A</v>
      </c>
      <c r="AM18" s="3" t="e">
        <f>NA()</f>
        <v>#N/A</v>
      </c>
      <c r="AN18" s="3" t="e">
        <f>NA()</f>
        <v>#N/A</v>
      </c>
      <c r="AO18" s="3" t="e">
        <f>NA()</f>
        <v>#N/A</v>
      </c>
      <c r="AP18" s="3" t="e">
        <f>NA()</f>
        <v>#N/A</v>
      </c>
      <c r="AQ18" s="3" t="e">
        <f>NA()</f>
        <v>#N/A</v>
      </c>
      <c r="AR18" s="3" t="e">
        <f>NA()</f>
        <v>#N/A</v>
      </c>
      <c r="AS18" s="3" t="e">
        <f>NA()</f>
        <v>#N/A</v>
      </c>
      <c r="AT18" s="3" t="e">
        <f>NA()</f>
        <v>#N/A</v>
      </c>
      <c r="AU18" s="3" t="e">
        <f>NA()</f>
        <v>#N/A</v>
      </c>
      <c r="AV18" t="e">
        <f>NA()</f>
        <v>#N/A</v>
      </c>
      <c r="AW18" t="e">
        <f>NA()</f>
        <v>#N/A</v>
      </c>
      <c r="AX18" t="e">
        <f>NA()</f>
        <v>#N/A</v>
      </c>
      <c r="AY18" t="e">
        <f>NA()</f>
        <v>#N/A</v>
      </c>
      <c r="AZ18" t="e">
        <f>NA()</f>
        <v>#N/A</v>
      </c>
      <c r="BA18" t="e">
        <f>NA()</f>
        <v>#N/A</v>
      </c>
      <c r="BB18" t="e">
        <f>NA()</f>
        <v>#N/A</v>
      </c>
      <c r="BC18" t="e">
        <f>NA()</f>
        <v>#N/A</v>
      </c>
      <c r="BD18" t="e">
        <f>NA()</f>
        <v>#N/A</v>
      </c>
      <c r="BE18" t="e">
        <f>NA()</f>
        <v>#N/A</v>
      </c>
      <c r="BF18" t="e">
        <f>NA()</f>
        <v>#N/A</v>
      </c>
      <c r="BG18" t="e">
        <f>NA()</f>
        <v>#N/A</v>
      </c>
      <c r="BH18" t="e">
        <f>NA()</f>
        <v>#N/A</v>
      </c>
      <c r="BI18" t="e">
        <f>NA()</f>
        <v>#N/A</v>
      </c>
      <c r="BJ18" t="e">
        <f>NA()</f>
        <v>#N/A</v>
      </c>
      <c r="BK18" t="e">
        <f>NA()</f>
        <v>#N/A</v>
      </c>
      <c r="BL18" t="e">
        <f>NA()</f>
        <v>#N/A</v>
      </c>
      <c r="BM18" t="e">
        <f>NA()</f>
        <v>#N/A</v>
      </c>
      <c r="BN18" t="e">
        <f>NA()</f>
        <v>#N/A</v>
      </c>
      <c r="BO18" t="e">
        <f>NA()</f>
        <v>#N/A</v>
      </c>
      <c r="BP18" t="e">
        <f>NA()</f>
        <v>#N/A</v>
      </c>
      <c r="BQ18" t="e">
        <f>NA()</f>
        <v>#N/A</v>
      </c>
    </row>
    <row r="19" spans="1:69" x14ac:dyDescent="0.2">
      <c r="A19" s="71">
        <v>115</v>
      </c>
      <c r="B19" s="3" t="e">
        <f>NA()</f>
        <v>#N/A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105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  <c r="X19" s="3" t="e">
        <f>NA()</f>
        <v>#N/A</v>
      </c>
      <c r="Y19" s="3" t="e">
        <f>NA()</f>
        <v>#N/A</v>
      </c>
      <c r="Z19" s="3" t="e">
        <f>NA()</f>
        <v>#N/A</v>
      </c>
      <c r="AA19" s="3" t="e">
        <f>NA()</f>
        <v>#N/A</v>
      </c>
      <c r="AB19" s="3" t="e">
        <f>NA()</f>
        <v>#N/A</v>
      </c>
      <c r="AC19" s="3" t="e">
        <f>NA()</f>
        <v>#N/A</v>
      </c>
      <c r="AD19" s="3" t="e">
        <f>NA()</f>
        <v>#N/A</v>
      </c>
      <c r="AE19" s="3" t="e">
        <f>NA()</f>
        <v>#N/A</v>
      </c>
      <c r="AF19" s="3" t="e">
        <f>NA()</f>
        <v>#N/A</v>
      </c>
      <c r="AG19" s="3" t="e">
        <f>NA()</f>
        <v>#N/A</v>
      </c>
      <c r="AH19" s="3" t="e">
        <f>NA()</f>
        <v>#N/A</v>
      </c>
      <c r="AI19" s="79" t="e">
        <f>NA()</f>
        <v>#N/A</v>
      </c>
      <c r="AJ19" s="3" t="e">
        <f>NA()</f>
        <v>#N/A</v>
      </c>
      <c r="AK19" s="3" t="e">
        <f>NA()</f>
        <v>#N/A</v>
      </c>
      <c r="AL19" s="3" t="e">
        <f>NA()</f>
        <v>#N/A</v>
      </c>
      <c r="AM19" s="3" t="e">
        <f>NA()</f>
        <v>#N/A</v>
      </c>
      <c r="AN19" s="3" t="e">
        <f>NA()</f>
        <v>#N/A</v>
      </c>
      <c r="AO19" s="3" t="e">
        <f>NA()</f>
        <v>#N/A</v>
      </c>
      <c r="AP19" s="3" t="e">
        <f>NA()</f>
        <v>#N/A</v>
      </c>
      <c r="AQ19" s="3" t="e">
        <f>NA()</f>
        <v>#N/A</v>
      </c>
      <c r="AR19" s="3" t="e">
        <f>NA()</f>
        <v>#N/A</v>
      </c>
      <c r="AS19" s="3" t="e">
        <f>NA()</f>
        <v>#N/A</v>
      </c>
      <c r="AT19" s="3" t="e">
        <f>NA()</f>
        <v>#N/A</v>
      </c>
      <c r="AU19" s="3" t="e">
        <f>NA()</f>
        <v>#N/A</v>
      </c>
      <c r="AV19" t="e">
        <f>NA()</f>
        <v>#N/A</v>
      </c>
      <c r="AW19" t="e">
        <f>NA()</f>
        <v>#N/A</v>
      </c>
      <c r="AX19" t="e">
        <f>NA()</f>
        <v>#N/A</v>
      </c>
      <c r="AY19" t="e">
        <f>NA()</f>
        <v>#N/A</v>
      </c>
      <c r="AZ19" t="e">
        <f>NA()</f>
        <v>#N/A</v>
      </c>
      <c r="BA19" t="e">
        <f>NA()</f>
        <v>#N/A</v>
      </c>
      <c r="BB19" t="e">
        <f>NA()</f>
        <v>#N/A</v>
      </c>
      <c r="BC19" t="e">
        <f>NA()</f>
        <v>#N/A</v>
      </c>
      <c r="BD19" t="e">
        <f>NA()</f>
        <v>#N/A</v>
      </c>
      <c r="BE19" t="e">
        <f>NA()</f>
        <v>#N/A</v>
      </c>
      <c r="BF19" t="e">
        <f>NA()</f>
        <v>#N/A</v>
      </c>
      <c r="BG19" t="e">
        <f>NA()</f>
        <v>#N/A</v>
      </c>
      <c r="BH19" t="e">
        <f>NA()</f>
        <v>#N/A</v>
      </c>
      <c r="BI19" t="e">
        <f>NA()</f>
        <v>#N/A</v>
      </c>
      <c r="BJ19" t="e">
        <f>NA()</f>
        <v>#N/A</v>
      </c>
      <c r="BK19" t="e">
        <f>NA()</f>
        <v>#N/A</v>
      </c>
      <c r="BL19" t="e">
        <f>NA()</f>
        <v>#N/A</v>
      </c>
      <c r="BM19" t="e">
        <f>NA()</f>
        <v>#N/A</v>
      </c>
      <c r="BN19" t="e">
        <f>NA()</f>
        <v>#N/A</v>
      </c>
      <c r="BO19" t="e">
        <f>NA()</f>
        <v>#N/A</v>
      </c>
      <c r="BP19" t="e">
        <f>NA()</f>
        <v>#N/A</v>
      </c>
      <c r="BQ19" t="e">
        <f>NA()</f>
        <v>#N/A</v>
      </c>
    </row>
    <row r="20" spans="1:69" x14ac:dyDescent="0.2">
      <c r="A20" s="71">
        <v>114</v>
      </c>
      <c r="B20" s="3" t="e">
        <f>NA()</f>
        <v>#N/A</v>
      </c>
      <c r="C20" s="3" t="e">
        <f>NA()</f>
        <v>#N/A</v>
      </c>
      <c r="D20" s="3" t="e">
        <f>NA()</f>
        <v>#N/A</v>
      </c>
      <c r="E20" s="3" t="e">
        <f>NA()</f>
        <v>#N/A</v>
      </c>
      <c r="F20" s="3" t="e">
        <f>NA()</f>
        <v>#N/A</v>
      </c>
      <c r="G20" s="3" t="e">
        <f>NA()</f>
        <v>#N/A</v>
      </c>
      <c r="H20" s="3" t="e">
        <f>NA()</f>
        <v>#N/A</v>
      </c>
      <c r="I20" s="3" t="e">
        <f>NA()</f>
        <v>#N/A</v>
      </c>
      <c r="J20" s="3" t="e">
        <f>NA()</f>
        <v>#N/A</v>
      </c>
      <c r="K20" s="3" t="e">
        <f>NA()</f>
        <v>#N/A</v>
      </c>
      <c r="L20" s="3" t="e">
        <f>NA()</f>
        <v>#N/A</v>
      </c>
      <c r="M20" s="3" t="e">
        <f>NA()</f>
        <v>#N/A</v>
      </c>
      <c r="N20" s="3" t="e">
        <f>NA()</f>
        <v>#N/A</v>
      </c>
      <c r="O20" s="105" t="e">
        <f>NA()</f>
        <v>#N/A</v>
      </c>
      <c r="P20" s="3" t="e">
        <f>NA()</f>
        <v>#N/A</v>
      </c>
      <c r="Q20" s="3" t="e">
        <f>NA()</f>
        <v>#N/A</v>
      </c>
      <c r="R20" s="3" t="e">
        <f>NA()</f>
        <v>#N/A</v>
      </c>
      <c r="S20" s="3" t="e">
        <f>NA()</f>
        <v>#N/A</v>
      </c>
      <c r="T20" s="3" t="e">
        <f>NA()</f>
        <v>#N/A</v>
      </c>
      <c r="U20" s="3" t="e">
        <f>NA()</f>
        <v>#N/A</v>
      </c>
      <c r="V20" s="3" t="e">
        <f>NA()</f>
        <v>#N/A</v>
      </c>
      <c r="W20" s="3" t="e">
        <f>NA()</f>
        <v>#N/A</v>
      </c>
      <c r="X20" s="3" t="e">
        <f>NA()</f>
        <v>#N/A</v>
      </c>
      <c r="Y20" s="3" t="e">
        <f>NA()</f>
        <v>#N/A</v>
      </c>
      <c r="Z20" s="3" t="e">
        <f>NA()</f>
        <v>#N/A</v>
      </c>
      <c r="AA20" s="3" t="e">
        <f>NA()</f>
        <v>#N/A</v>
      </c>
      <c r="AB20" s="3" t="e">
        <f>NA()</f>
        <v>#N/A</v>
      </c>
      <c r="AC20" s="3" t="e">
        <f>NA()</f>
        <v>#N/A</v>
      </c>
      <c r="AD20" s="3" t="e">
        <f>NA()</f>
        <v>#N/A</v>
      </c>
      <c r="AE20" s="3" t="e">
        <f>NA()</f>
        <v>#N/A</v>
      </c>
      <c r="AF20" s="3" t="e">
        <f>NA()</f>
        <v>#N/A</v>
      </c>
      <c r="AG20" s="3" t="e">
        <f>NA()</f>
        <v>#N/A</v>
      </c>
      <c r="AH20" s="3" t="e">
        <f>NA()</f>
        <v>#N/A</v>
      </c>
      <c r="AI20" s="79" t="e">
        <f>NA()</f>
        <v>#N/A</v>
      </c>
      <c r="AJ20" s="3" t="e">
        <f>NA()</f>
        <v>#N/A</v>
      </c>
      <c r="AK20" s="3" t="e">
        <f>NA()</f>
        <v>#N/A</v>
      </c>
      <c r="AL20" s="3" t="e">
        <f>NA()</f>
        <v>#N/A</v>
      </c>
      <c r="AM20" s="3" t="e">
        <f>NA()</f>
        <v>#N/A</v>
      </c>
      <c r="AN20" s="3" t="e">
        <f>NA()</f>
        <v>#N/A</v>
      </c>
      <c r="AO20" s="3" t="e">
        <f>NA()</f>
        <v>#N/A</v>
      </c>
      <c r="AP20" s="3" t="e">
        <f>NA()</f>
        <v>#N/A</v>
      </c>
      <c r="AQ20" s="3" t="e">
        <f>NA()</f>
        <v>#N/A</v>
      </c>
      <c r="AR20" s="3" t="e">
        <f>NA()</f>
        <v>#N/A</v>
      </c>
      <c r="AS20" s="3" t="e">
        <f>NA()</f>
        <v>#N/A</v>
      </c>
      <c r="AT20" s="3" t="e">
        <f>NA()</f>
        <v>#N/A</v>
      </c>
      <c r="AU20" s="3" t="e">
        <f>NA()</f>
        <v>#N/A</v>
      </c>
      <c r="AV20" t="e">
        <f>NA()</f>
        <v>#N/A</v>
      </c>
      <c r="AW20" t="e">
        <f>NA()</f>
        <v>#N/A</v>
      </c>
      <c r="AX20" t="e">
        <f>NA()</f>
        <v>#N/A</v>
      </c>
      <c r="AY20" t="e">
        <f>NA()</f>
        <v>#N/A</v>
      </c>
      <c r="AZ20" t="e">
        <f>NA()</f>
        <v>#N/A</v>
      </c>
      <c r="BA20" t="e">
        <f>NA()</f>
        <v>#N/A</v>
      </c>
      <c r="BB20" t="e">
        <f>NA()</f>
        <v>#N/A</v>
      </c>
      <c r="BC20" t="e">
        <f>NA()</f>
        <v>#N/A</v>
      </c>
      <c r="BD20" t="e">
        <f>NA()</f>
        <v>#N/A</v>
      </c>
      <c r="BE20" t="e">
        <f>NA()</f>
        <v>#N/A</v>
      </c>
      <c r="BF20" t="e">
        <f>NA()</f>
        <v>#N/A</v>
      </c>
      <c r="BG20" t="e">
        <f>NA()</f>
        <v>#N/A</v>
      </c>
      <c r="BH20" t="e">
        <f>NA()</f>
        <v>#N/A</v>
      </c>
      <c r="BI20" t="e">
        <f>NA()</f>
        <v>#N/A</v>
      </c>
      <c r="BJ20" t="e">
        <f>NA()</f>
        <v>#N/A</v>
      </c>
      <c r="BK20" t="e">
        <f>NA()</f>
        <v>#N/A</v>
      </c>
      <c r="BL20" t="e">
        <f>NA()</f>
        <v>#N/A</v>
      </c>
      <c r="BM20" t="e">
        <f>NA()</f>
        <v>#N/A</v>
      </c>
      <c r="BN20" t="e">
        <f>NA()</f>
        <v>#N/A</v>
      </c>
      <c r="BO20" t="e">
        <f>NA()</f>
        <v>#N/A</v>
      </c>
      <c r="BP20" t="e">
        <f>NA()</f>
        <v>#N/A</v>
      </c>
      <c r="BQ20" t="e">
        <f>NA()</f>
        <v>#N/A</v>
      </c>
    </row>
    <row r="21" spans="1:69" x14ac:dyDescent="0.2">
      <c r="A21" s="71">
        <v>113</v>
      </c>
      <c r="B21" s="3" t="e">
        <f>NA()</f>
        <v>#N/A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105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  <c r="X21" s="3" t="e">
        <f>NA()</f>
        <v>#N/A</v>
      </c>
      <c r="Y21" s="3" t="e">
        <f>NA()</f>
        <v>#N/A</v>
      </c>
      <c r="Z21" s="3" t="e">
        <f>NA()</f>
        <v>#N/A</v>
      </c>
      <c r="AA21" s="3" t="e">
        <f>NA()</f>
        <v>#N/A</v>
      </c>
      <c r="AB21" s="3" t="e">
        <f>NA()</f>
        <v>#N/A</v>
      </c>
      <c r="AC21" s="3" t="e">
        <f>NA()</f>
        <v>#N/A</v>
      </c>
      <c r="AD21" s="3" t="e">
        <f>NA()</f>
        <v>#N/A</v>
      </c>
      <c r="AE21" s="3" t="e">
        <f>NA()</f>
        <v>#N/A</v>
      </c>
      <c r="AF21" s="3" t="e">
        <f>NA()</f>
        <v>#N/A</v>
      </c>
      <c r="AG21" s="3" t="e">
        <f>NA()</f>
        <v>#N/A</v>
      </c>
      <c r="AH21" s="3" t="e">
        <f>NA()</f>
        <v>#N/A</v>
      </c>
      <c r="AI21" s="79" t="e">
        <f>NA()</f>
        <v>#N/A</v>
      </c>
      <c r="AJ21" s="3" t="e">
        <f>NA()</f>
        <v>#N/A</v>
      </c>
      <c r="AK21" s="3" t="e">
        <f>NA()</f>
        <v>#N/A</v>
      </c>
      <c r="AL21" s="3" t="e">
        <f>NA()</f>
        <v>#N/A</v>
      </c>
      <c r="AM21" s="3" t="e">
        <f>NA()</f>
        <v>#N/A</v>
      </c>
      <c r="AN21" s="3" t="e">
        <f>NA()</f>
        <v>#N/A</v>
      </c>
      <c r="AO21" s="3" t="e">
        <f>NA()</f>
        <v>#N/A</v>
      </c>
      <c r="AP21" s="3" t="e">
        <f>NA()</f>
        <v>#N/A</v>
      </c>
      <c r="AQ21" s="3" t="e">
        <f>NA()</f>
        <v>#N/A</v>
      </c>
      <c r="AR21" s="3" t="e">
        <f>NA()</f>
        <v>#N/A</v>
      </c>
      <c r="AS21" s="3" t="e">
        <f>NA()</f>
        <v>#N/A</v>
      </c>
      <c r="AT21" s="3" t="e">
        <f>NA()</f>
        <v>#N/A</v>
      </c>
      <c r="AU21" s="3" t="e">
        <f>NA()</f>
        <v>#N/A</v>
      </c>
      <c r="AV21" t="e">
        <f>NA()</f>
        <v>#N/A</v>
      </c>
      <c r="AW21" t="e">
        <f>NA()</f>
        <v>#N/A</v>
      </c>
      <c r="AX21" t="e">
        <f>NA()</f>
        <v>#N/A</v>
      </c>
      <c r="AY21" t="e">
        <f>NA()</f>
        <v>#N/A</v>
      </c>
      <c r="AZ21" t="e">
        <f>NA()</f>
        <v>#N/A</v>
      </c>
      <c r="BA21" t="e">
        <f>NA()</f>
        <v>#N/A</v>
      </c>
      <c r="BB21" t="e">
        <f>NA()</f>
        <v>#N/A</v>
      </c>
      <c r="BC21" t="e">
        <f>NA()</f>
        <v>#N/A</v>
      </c>
      <c r="BD21" t="e">
        <f>NA()</f>
        <v>#N/A</v>
      </c>
      <c r="BE21" t="e">
        <f>NA()</f>
        <v>#N/A</v>
      </c>
      <c r="BF21" t="e">
        <f>NA()</f>
        <v>#N/A</v>
      </c>
      <c r="BG21" t="e">
        <f>NA()</f>
        <v>#N/A</v>
      </c>
      <c r="BH21" t="e">
        <f>NA()</f>
        <v>#N/A</v>
      </c>
      <c r="BI21" t="e">
        <f>NA()</f>
        <v>#N/A</v>
      </c>
      <c r="BJ21" t="e">
        <f>NA()</f>
        <v>#N/A</v>
      </c>
      <c r="BK21" t="e">
        <f>NA()</f>
        <v>#N/A</v>
      </c>
      <c r="BL21" t="e">
        <f>NA()</f>
        <v>#N/A</v>
      </c>
      <c r="BM21" t="e">
        <f>NA()</f>
        <v>#N/A</v>
      </c>
      <c r="BN21" t="e">
        <f>NA()</f>
        <v>#N/A</v>
      </c>
      <c r="BO21" t="e">
        <f>NA()</f>
        <v>#N/A</v>
      </c>
      <c r="BP21" t="e">
        <f>NA()</f>
        <v>#N/A</v>
      </c>
      <c r="BQ21" t="e">
        <f>NA()</f>
        <v>#N/A</v>
      </c>
    </row>
    <row r="22" spans="1:69" x14ac:dyDescent="0.2">
      <c r="A22" s="71">
        <v>112</v>
      </c>
      <c r="B22" s="3" t="e">
        <f>NA()</f>
        <v>#N/A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105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  <c r="X22" s="3" t="e">
        <f>NA()</f>
        <v>#N/A</v>
      </c>
      <c r="Y22" s="3" t="e">
        <f>NA()</f>
        <v>#N/A</v>
      </c>
      <c r="Z22" s="3" t="e">
        <f>NA()</f>
        <v>#N/A</v>
      </c>
      <c r="AA22" s="3" t="e">
        <f>NA()</f>
        <v>#N/A</v>
      </c>
      <c r="AB22" s="3" t="e">
        <f>NA()</f>
        <v>#N/A</v>
      </c>
      <c r="AC22" s="3" t="e">
        <f>NA()</f>
        <v>#N/A</v>
      </c>
      <c r="AD22" s="3" t="e">
        <f>NA()</f>
        <v>#N/A</v>
      </c>
      <c r="AE22" s="3" t="e">
        <f>NA()</f>
        <v>#N/A</v>
      </c>
      <c r="AF22" s="3" t="e">
        <f>NA()</f>
        <v>#N/A</v>
      </c>
      <c r="AG22" s="3" t="e">
        <f>NA()</f>
        <v>#N/A</v>
      </c>
      <c r="AH22" s="3" t="e">
        <f>NA()</f>
        <v>#N/A</v>
      </c>
      <c r="AI22" s="79" t="e">
        <f>NA()</f>
        <v>#N/A</v>
      </c>
      <c r="AJ22" s="3" t="e">
        <f>NA()</f>
        <v>#N/A</v>
      </c>
      <c r="AK22" s="3" t="e">
        <f>NA()</f>
        <v>#N/A</v>
      </c>
      <c r="AL22" s="3" t="e">
        <f>NA()</f>
        <v>#N/A</v>
      </c>
      <c r="AM22" s="3" t="e">
        <f>NA()</f>
        <v>#N/A</v>
      </c>
      <c r="AN22" s="3" t="e">
        <f>NA()</f>
        <v>#N/A</v>
      </c>
      <c r="AO22" s="3" t="e">
        <f>NA()</f>
        <v>#N/A</v>
      </c>
      <c r="AP22" s="3" t="e">
        <f>NA()</f>
        <v>#N/A</v>
      </c>
      <c r="AQ22" s="3" t="e">
        <f>NA()</f>
        <v>#N/A</v>
      </c>
      <c r="AR22" s="3" t="e">
        <f>NA()</f>
        <v>#N/A</v>
      </c>
      <c r="AS22" s="3" t="e">
        <f>NA()</f>
        <v>#N/A</v>
      </c>
      <c r="AT22" s="3" t="e">
        <f>NA()</f>
        <v>#N/A</v>
      </c>
      <c r="AU22" s="3" t="e">
        <f>NA()</f>
        <v>#N/A</v>
      </c>
      <c r="AV22" t="e">
        <f>NA()</f>
        <v>#N/A</v>
      </c>
      <c r="AW22" t="e">
        <f>NA()</f>
        <v>#N/A</v>
      </c>
      <c r="AX22" t="e">
        <f>NA()</f>
        <v>#N/A</v>
      </c>
      <c r="AY22" t="e">
        <f>NA()</f>
        <v>#N/A</v>
      </c>
      <c r="AZ22" t="e">
        <f>NA()</f>
        <v>#N/A</v>
      </c>
      <c r="BA22" t="e">
        <f>NA()</f>
        <v>#N/A</v>
      </c>
      <c r="BB22" t="e">
        <f>NA()</f>
        <v>#N/A</v>
      </c>
      <c r="BC22" t="e">
        <f>NA()</f>
        <v>#N/A</v>
      </c>
      <c r="BD22" t="e">
        <f>NA()</f>
        <v>#N/A</v>
      </c>
      <c r="BE22" t="e">
        <f>NA()</f>
        <v>#N/A</v>
      </c>
      <c r="BF22" t="e">
        <f>NA()</f>
        <v>#N/A</v>
      </c>
      <c r="BG22" t="e">
        <f>NA()</f>
        <v>#N/A</v>
      </c>
      <c r="BH22" t="e">
        <f>NA()</f>
        <v>#N/A</v>
      </c>
      <c r="BI22" t="e">
        <f>NA()</f>
        <v>#N/A</v>
      </c>
      <c r="BJ22" t="e">
        <f>NA()</f>
        <v>#N/A</v>
      </c>
      <c r="BK22" t="e">
        <f>NA()</f>
        <v>#N/A</v>
      </c>
      <c r="BL22" t="e">
        <f>NA()</f>
        <v>#N/A</v>
      </c>
      <c r="BM22" t="e">
        <f>NA()</f>
        <v>#N/A</v>
      </c>
      <c r="BN22" t="e">
        <f>NA()</f>
        <v>#N/A</v>
      </c>
      <c r="BO22" t="e">
        <f>NA()</f>
        <v>#N/A</v>
      </c>
      <c r="BP22" t="e">
        <f>NA()</f>
        <v>#N/A</v>
      </c>
      <c r="BQ22" t="e">
        <f>NA()</f>
        <v>#N/A</v>
      </c>
    </row>
    <row r="23" spans="1:69" x14ac:dyDescent="0.2">
      <c r="A23" s="71">
        <v>111</v>
      </c>
      <c r="B23" s="3" t="e">
        <f>NA()</f>
        <v>#N/A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105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  <c r="X23" s="3" t="e">
        <f>NA()</f>
        <v>#N/A</v>
      </c>
      <c r="Y23" s="3" t="e">
        <f>NA()</f>
        <v>#N/A</v>
      </c>
      <c r="Z23" s="3" t="e">
        <f>NA()</f>
        <v>#N/A</v>
      </c>
      <c r="AA23" s="3" t="e">
        <f>NA()</f>
        <v>#N/A</v>
      </c>
      <c r="AB23" s="3" t="e">
        <f>NA()</f>
        <v>#N/A</v>
      </c>
      <c r="AC23" s="3" t="e">
        <f>NA()</f>
        <v>#N/A</v>
      </c>
      <c r="AD23" s="3" t="e">
        <f>NA()</f>
        <v>#N/A</v>
      </c>
      <c r="AE23" s="3" t="e">
        <f>NA()</f>
        <v>#N/A</v>
      </c>
      <c r="AF23" s="3" t="e">
        <f>NA()</f>
        <v>#N/A</v>
      </c>
      <c r="AG23" s="3" t="e">
        <f>NA()</f>
        <v>#N/A</v>
      </c>
      <c r="AH23" s="3" t="e">
        <f>NA()</f>
        <v>#N/A</v>
      </c>
      <c r="AI23" s="79" t="e">
        <f>NA()</f>
        <v>#N/A</v>
      </c>
      <c r="AJ23" s="3" t="e">
        <f>NA()</f>
        <v>#N/A</v>
      </c>
      <c r="AK23" s="3" t="e">
        <f>NA()</f>
        <v>#N/A</v>
      </c>
      <c r="AL23" s="3" t="e">
        <f>NA()</f>
        <v>#N/A</v>
      </c>
      <c r="AM23" s="3" t="e">
        <f>NA()</f>
        <v>#N/A</v>
      </c>
      <c r="AN23" s="3" t="e">
        <f>NA()</f>
        <v>#N/A</v>
      </c>
      <c r="AO23" s="3" t="e">
        <f>NA()</f>
        <v>#N/A</v>
      </c>
      <c r="AP23" s="3" t="e">
        <f>NA()</f>
        <v>#N/A</v>
      </c>
      <c r="AQ23" s="3" t="e">
        <f>NA()</f>
        <v>#N/A</v>
      </c>
      <c r="AR23" s="3" t="e">
        <f>NA()</f>
        <v>#N/A</v>
      </c>
      <c r="AS23" s="3" t="e">
        <f>NA()</f>
        <v>#N/A</v>
      </c>
      <c r="AT23" s="3" t="e">
        <f>NA()</f>
        <v>#N/A</v>
      </c>
      <c r="AU23" s="3" t="e">
        <f>NA()</f>
        <v>#N/A</v>
      </c>
      <c r="AV23" t="e">
        <f>NA()</f>
        <v>#N/A</v>
      </c>
      <c r="AW23" t="e">
        <f>NA()</f>
        <v>#N/A</v>
      </c>
      <c r="AX23" t="e">
        <f>NA()</f>
        <v>#N/A</v>
      </c>
      <c r="AY23" t="e">
        <f>NA()</f>
        <v>#N/A</v>
      </c>
      <c r="AZ23" t="e">
        <f>NA()</f>
        <v>#N/A</v>
      </c>
      <c r="BA23" t="e">
        <f>NA()</f>
        <v>#N/A</v>
      </c>
      <c r="BB23" t="e">
        <f>NA()</f>
        <v>#N/A</v>
      </c>
      <c r="BC23" t="e">
        <f>NA()</f>
        <v>#N/A</v>
      </c>
      <c r="BD23" t="e">
        <f>NA()</f>
        <v>#N/A</v>
      </c>
      <c r="BE23" t="e">
        <f>NA()</f>
        <v>#N/A</v>
      </c>
      <c r="BF23" t="e">
        <f>NA()</f>
        <v>#N/A</v>
      </c>
      <c r="BG23" t="e">
        <f>NA()</f>
        <v>#N/A</v>
      </c>
      <c r="BH23" t="e">
        <f>NA()</f>
        <v>#N/A</v>
      </c>
      <c r="BI23" t="e">
        <f>NA()</f>
        <v>#N/A</v>
      </c>
      <c r="BJ23" t="e">
        <f>NA()</f>
        <v>#N/A</v>
      </c>
      <c r="BK23" t="e">
        <f>NA()</f>
        <v>#N/A</v>
      </c>
      <c r="BL23" t="e">
        <f>NA()</f>
        <v>#N/A</v>
      </c>
      <c r="BM23" t="e">
        <f>NA()</f>
        <v>#N/A</v>
      </c>
      <c r="BN23" t="e">
        <f>NA()</f>
        <v>#N/A</v>
      </c>
      <c r="BO23" t="e">
        <f>NA()</f>
        <v>#N/A</v>
      </c>
      <c r="BP23" t="e">
        <f>NA()</f>
        <v>#N/A</v>
      </c>
      <c r="BQ23" t="e">
        <f>NA()</f>
        <v>#N/A</v>
      </c>
    </row>
    <row r="24" spans="1:69" x14ac:dyDescent="0.2">
      <c r="A24" s="71">
        <v>110</v>
      </c>
      <c r="B24" s="3" t="e">
        <f>NA()</f>
        <v>#N/A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105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  <c r="X24" s="3" t="e">
        <f>NA()</f>
        <v>#N/A</v>
      </c>
      <c r="Y24" s="3" t="e">
        <f>NA()</f>
        <v>#N/A</v>
      </c>
      <c r="Z24" s="3" t="e">
        <f>NA()</f>
        <v>#N/A</v>
      </c>
      <c r="AA24" s="3" t="e">
        <f>NA()</f>
        <v>#N/A</v>
      </c>
      <c r="AB24" s="3" t="e">
        <f>NA()</f>
        <v>#N/A</v>
      </c>
      <c r="AC24" s="3" t="e">
        <f>NA()</f>
        <v>#N/A</v>
      </c>
      <c r="AD24" s="3" t="e">
        <f>NA()</f>
        <v>#N/A</v>
      </c>
      <c r="AE24" s="3" t="e">
        <f>NA()</f>
        <v>#N/A</v>
      </c>
      <c r="AF24" s="3" t="e">
        <f>NA()</f>
        <v>#N/A</v>
      </c>
      <c r="AG24" s="3" t="e">
        <f>NA()</f>
        <v>#N/A</v>
      </c>
      <c r="AH24" s="3" t="e">
        <f>NA()</f>
        <v>#N/A</v>
      </c>
      <c r="AI24" s="79" t="e">
        <f>NA()</f>
        <v>#N/A</v>
      </c>
      <c r="AJ24" s="3" t="e">
        <f>NA()</f>
        <v>#N/A</v>
      </c>
      <c r="AK24" s="3" t="e">
        <f>NA()</f>
        <v>#N/A</v>
      </c>
      <c r="AL24" s="3" t="e">
        <f>NA()</f>
        <v>#N/A</v>
      </c>
      <c r="AM24" s="3" t="e">
        <f>NA()</f>
        <v>#N/A</v>
      </c>
      <c r="AN24" s="3" t="e">
        <f>NA()</f>
        <v>#N/A</v>
      </c>
      <c r="AO24" s="3" t="e">
        <f>NA()</f>
        <v>#N/A</v>
      </c>
      <c r="AP24" s="3" t="e">
        <f>NA()</f>
        <v>#N/A</v>
      </c>
      <c r="AQ24" s="3" t="e">
        <f>NA()</f>
        <v>#N/A</v>
      </c>
      <c r="AR24" s="3" t="e">
        <f>NA()</f>
        <v>#N/A</v>
      </c>
      <c r="AS24" s="3" t="e">
        <f>NA()</f>
        <v>#N/A</v>
      </c>
      <c r="AT24" s="3" t="e">
        <f>NA()</f>
        <v>#N/A</v>
      </c>
      <c r="AU24" s="3" t="e">
        <f>NA()</f>
        <v>#N/A</v>
      </c>
      <c r="AV24" t="e">
        <f>NA()</f>
        <v>#N/A</v>
      </c>
      <c r="AW24" t="e">
        <f>NA()</f>
        <v>#N/A</v>
      </c>
      <c r="AX24" t="e">
        <f>NA()</f>
        <v>#N/A</v>
      </c>
      <c r="AY24" t="e">
        <f>NA()</f>
        <v>#N/A</v>
      </c>
      <c r="AZ24" t="e">
        <f>NA()</f>
        <v>#N/A</v>
      </c>
      <c r="BA24" t="e">
        <f>NA()</f>
        <v>#N/A</v>
      </c>
      <c r="BB24" t="e">
        <f>NA()</f>
        <v>#N/A</v>
      </c>
      <c r="BC24" t="e">
        <f>NA()</f>
        <v>#N/A</v>
      </c>
      <c r="BD24" t="e">
        <f>NA()</f>
        <v>#N/A</v>
      </c>
      <c r="BE24" t="e">
        <f>NA()</f>
        <v>#N/A</v>
      </c>
      <c r="BF24" t="e">
        <f>NA()</f>
        <v>#N/A</v>
      </c>
      <c r="BG24" t="e">
        <f>NA()</f>
        <v>#N/A</v>
      </c>
      <c r="BH24" t="e">
        <f>NA()</f>
        <v>#N/A</v>
      </c>
      <c r="BI24" t="e">
        <f>NA()</f>
        <v>#N/A</v>
      </c>
      <c r="BJ24" t="e">
        <f>NA()</f>
        <v>#N/A</v>
      </c>
      <c r="BK24" t="e">
        <f>NA()</f>
        <v>#N/A</v>
      </c>
      <c r="BL24" t="e">
        <f>NA()</f>
        <v>#N/A</v>
      </c>
      <c r="BM24" t="e">
        <f>NA()</f>
        <v>#N/A</v>
      </c>
      <c r="BN24" t="e">
        <f>NA()</f>
        <v>#N/A</v>
      </c>
      <c r="BO24" t="e">
        <f>NA()</f>
        <v>#N/A</v>
      </c>
      <c r="BP24" t="e">
        <f>NA()</f>
        <v>#N/A</v>
      </c>
      <c r="BQ24" t="e">
        <f>NA()</f>
        <v>#N/A</v>
      </c>
    </row>
    <row r="25" spans="1:69" x14ac:dyDescent="0.2">
      <c r="A25" s="71">
        <v>109</v>
      </c>
      <c r="B25" s="3" t="e">
        <f>NA()</f>
        <v>#N/A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105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  <c r="X25" s="3" t="e">
        <f>NA()</f>
        <v>#N/A</v>
      </c>
      <c r="Y25" s="3" t="e">
        <f>NA()</f>
        <v>#N/A</v>
      </c>
      <c r="Z25" s="3" t="e">
        <f>NA()</f>
        <v>#N/A</v>
      </c>
      <c r="AA25" s="3" t="e">
        <f>NA()</f>
        <v>#N/A</v>
      </c>
      <c r="AB25" s="3" t="e">
        <f>NA()</f>
        <v>#N/A</v>
      </c>
      <c r="AC25" s="3" t="e">
        <f>NA()</f>
        <v>#N/A</v>
      </c>
      <c r="AD25" s="3" t="e">
        <f>NA()</f>
        <v>#N/A</v>
      </c>
      <c r="AE25" s="3" t="e">
        <f>NA()</f>
        <v>#N/A</v>
      </c>
      <c r="AF25" s="3" t="e">
        <f>NA()</f>
        <v>#N/A</v>
      </c>
      <c r="AG25" s="3" t="e">
        <f>NA()</f>
        <v>#N/A</v>
      </c>
      <c r="AH25" s="3" t="e">
        <f>NA()</f>
        <v>#N/A</v>
      </c>
      <c r="AI25" s="79" t="e">
        <f>NA()</f>
        <v>#N/A</v>
      </c>
      <c r="AJ25" s="3" t="e">
        <f>NA()</f>
        <v>#N/A</v>
      </c>
      <c r="AK25" s="3" t="e">
        <f>NA()</f>
        <v>#N/A</v>
      </c>
      <c r="AL25" s="3" t="e">
        <f>NA()</f>
        <v>#N/A</v>
      </c>
      <c r="AM25" s="3" t="e">
        <f>NA()</f>
        <v>#N/A</v>
      </c>
      <c r="AN25" s="3" t="e">
        <f>NA()</f>
        <v>#N/A</v>
      </c>
      <c r="AO25" s="3" t="e">
        <f>NA()</f>
        <v>#N/A</v>
      </c>
      <c r="AP25" s="3" t="e">
        <f>NA()</f>
        <v>#N/A</v>
      </c>
      <c r="AQ25" s="3" t="e">
        <f>NA()</f>
        <v>#N/A</v>
      </c>
      <c r="AR25" s="3" t="e">
        <f>NA()</f>
        <v>#N/A</v>
      </c>
      <c r="AS25" s="3" t="e">
        <f>NA()</f>
        <v>#N/A</v>
      </c>
      <c r="AT25" s="3" t="e">
        <f>NA()</f>
        <v>#N/A</v>
      </c>
      <c r="AU25" s="3" t="e">
        <f>NA()</f>
        <v>#N/A</v>
      </c>
      <c r="AV25" t="e">
        <f>NA()</f>
        <v>#N/A</v>
      </c>
      <c r="AW25" t="e">
        <f>NA()</f>
        <v>#N/A</v>
      </c>
      <c r="AX25" t="e">
        <f>NA()</f>
        <v>#N/A</v>
      </c>
      <c r="AY25" t="e">
        <f>NA()</f>
        <v>#N/A</v>
      </c>
      <c r="AZ25" t="e">
        <f>NA()</f>
        <v>#N/A</v>
      </c>
      <c r="BA25" t="e">
        <f>NA()</f>
        <v>#N/A</v>
      </c>
      <c r="BB25" t="e">
        <f>NA()</f>
        <v>#N/A</v>
      </c>
      <c r="BC25" t="e">
        <f>NA()</f>
        <v>#N/A</v>
      </c>
      <c r="BD25" t="e">
        <f>NA()</f>
        <v>#N/A</v>
      </c>
      <c r="BE25" t="e">
        <f>NA()</f>
        <v>#N/A</v>
      </c>
      <c r="BF25" t="e">
        <f>NA()</f>
        <v>#N/A</v>
      </c>
      <c r="BG25" t="e">
        <f>NA()</f>
        <v>#N/A</v>
      </c>
      <c r="BH25" t="e">
        <f>NA()</f>
        <v>#N/A</v>
      </c>
      <c r="BI25" t="e">
        <f>NA()</f>
        <v>#N/A</v>
      </c>
      <c r="BJ25" t="e">
        <f>NA()</f>
        <v>#N/A</v>
      </c>
      <c r="BK25" t="e">
        <f>NA()</f>
        <v>#N/A</v>
      </c>
      <c r="BL25" t="e">
        <f>NA()</f>
        <v>#N/A</v>
      </c>
      <c r="BM25" t="e">
        <f>NA()</f>
        <v>#N/A</v>
      </c>
      <c r="BN25" t="e">
        <f>NA()</f>
        <v>#N/A</v>
      </c>
      <c r="BO25" t="e">
        <f>NA()</f>
        <v>#N/A</v>
      </c>
      <c r="BP25" t="e">
        <f>NA()</f>
        <v>#N/A</v>
      </c>
      <c r="BQ25" t="e">
        <f>NA()</f>
        <v>#N/A</v>
      </c>
    </row>
    <row r="26" spans="1:69" x14ac:dyDescent="0.2">
      <c r="A26" s="71">
        <v>108</v>
      </c>
      <c r="B26" s="3" t="e">
        <f>NA()</f>
        <v>#N/A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105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  <c r="X26" s="3" t="e">
        <f>NA()</f>
        <v>#N/A</v>
      </c>
      <c r="Y26" s="3" t="e">
        <f>NA()</f>
        <v>#N/A</v>
      </c>
      <c r="Z26" s="3" t="e">
        <f>NA()</f>
        <v>#N/A</v>
      </c>
      <c r="AA26" s="3" t="e">
        <f>NA()</f>
        <v>#N/A</v>
      </c>
      <c r="AB26" s="3" t="e">
        <f>NA()</f>
        <v>#N/A</v>
      </c>
      <c r="AC26" s="3" t="e">
        <f>NA()</f>
        <v>#N/A</v>
      </c>
      <c r="AD26" s="3" t="e">
        <f>NA()</f>
        <v>#N/A</v>
      </c>
      <c r="AE26" s="3" t="e">
        <f>NA()</f>
        <v>#N/A</v>
      </c>
      <c r="AF26" s="3" t="e">
        <f>NA()</f>
        <v>#N/A</v>
      </c>
      <c r="AG26" s="3" t="e">
        <f>NA()</f>
        <v>#N/A</v>
      </c>
      <c r="AH26" s="3" t="e">
        <f>NA()</f>
        <v>#N/A</v>
      </c>
      <c r="AI26" s="79" t="e">
        <f>NA()</f>
        <v>#N/A</v>
      </c>
      <c r="AJ26" s="3" t="e">
        <f>NA()</f>
        <v>#N/A</v>
      </c>
      <c r="AK26" s="3" t="e">
        <f>NA()</f>
        <v>#N/A</v>
      </c>
      <c r="AL26" s="3" t="e">
        <f>NA()</f>
        <v>#N/A</v>
      </c>
      <c r="AM26" s="3" t="e">
        <f>NA()</f>
        <v>#N/A</v>
      </c>
      <c r="AN26" s="3" t="e">
        <f>NA()</f>
        <v>#N/A</v>
      </c>
      <c r="AO26" s="3" t="e">
        <f>NA()</f>
        <v>#N/A</v>
      </c>
      <c r="AP26" s="3" t="e">
        <f>NA()</f>
        <v>#N/A</v>
      </c>
      <c r="AQ26" s="3" t="e">
        <f>NA()</f>
        <v>#N/A</v>
      </c>
      <c r="AR26" s="3" t="e">
        <f>NA()</f>
        <v>#N/A</v>
      </c>
      <c r="AS26" s="3" t="e">
        <f>NA()</f>
        <v>#N/A</v>
      </c>
      <c r="AT26" s="3" t="e">
        <f>NA()</f>
        <v>#N/A</v>
      </c>
      <c r="AU26" s="3" t="e">
        <f>NA()</f>
        <v>#N/A</v>
      </c>
      <c r="AV26" t="e">
        <f>NA()</f>
        <v>#N/A</v>
      </c>
      <c r="AW26" t="e">
        <f>NA()</f>
        <v>#N/A</v>
      </c>
      <c r="AX26" t="e">
        <f>NA()</f>
        <v>#N/A</v>
      </c>
      <c r="AY26" t="e">
        <f>NA()</f>
        <v>#N/A</v>
      </c>
      <c r="AZ26" t="e">
        <f>NA()</f>
        <v>#N/A</v>
      </c>
      <c r="BA26" t="e">
        <f>NA()</f>
        <v>#N/A</v>
      </c>
      <c r="BB26" t="e">
        <f>NA()</f>
        <v>#N/A</v>
      </c>
      <c r="BC26" t="e">
        <f>NA()</f>
        <v>#N/A</v>
      </c>
      <c r="BD26" t="e">
        <f>NA()</f>
        <v>#N/A</v>
      </c>
      <c r="BE26" t="e">
        <f>NA()</f>
        <v>#N/A</v>
      </c>
      <c r="BF26" t="e">
        <f>NA()</f>
        <v>#N/A</v>
      </c>
      <c r="BG26" t="e">
        <f>NA()</f>
        <v>#N/A</v>
      </c>
      <c r="BH26" t="e">
        <f>NA()</f>
        <v>#N/A</v>
      </c>
      <c r="BI26" t="e">
        <f>NA()</f>
        <v>#N/A</v>
      </c>
      <c r="BJ26" t="e">
        <f>NA()</f>
        <v>#N/A</v>
      </c>
      <c r="BK26" t="e">
        <f>NA()</f>
        <v>#N/A</v>
      </c>
      <c r="BL26" t="e">
        <f>NA()</f>
        <v>#N/A</v>
      </c>
      <c r="BM26" t="e">
        <f>NA()</f>
        <v>#N/A</v>
      </c>
      <c r="BN26" t="e">
        <f>NA()</f>
        <v>#N/A</v>
      </c>
      <c r="BO26" t="e">
        <f>NA()</f>
        <v>#N/A</v>
      </c>
      <c r="BP26" t="e">
        <f>NA()</f>
        <v>#N/A</v>
      </c>
      <c r="BQ26" t="e">
        <f>NA()</f>
        <v>#N/A</v>
      </c>
    </row>
    <row r="27" spans="1:69" x14ac:dyDescent="0.2">
      <c r="A27" s="71">
        <v>107</v>
      </c>
      <c r="B27" s="3" t="e">
        <f>NA()</f>
        <v>#N/A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105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  <c r="X27" s="3" t="e">
        <f>NA()</f>
        <v>#N/A</v>
      </c>
      <c r="Y27" s="3" t="e">
        <f>NA()</f>
        <v>#N/A</v>
      </c>
      <c r="Z27" s="3" t="e">
        <f>NA()</f>
        <v>#N/A</v>
      </c>
      <c r="AA27" s="3" t="e">
        <f>NA()</f>
        <v>#N/A</v>
      </c>
      <c r="AB27" s="3" t="e">
        <f>NA()</f>
        <v>#N/A</v>
      </c>
      <c r="AC27" s="3" t="e">
        <f>NA()</f>
        <v>#N/A</v>
      </c>
      <c r="AD27" s="3" t="e">
        <f>NA()</f>
        <v>#N/A</v>
      </c>
      <c r="AE27" s="3" t="e">
        <f>NA()</f>
        <v>#N/A</v>
      </c>
      <c r="AF27" s="3" t="e">
        <f>NA()</f>
        <v>#N/A</v>
      </c>
      <c r="AG27" s="3" t="e">
        <f>NA()</f>
        <v>#N/A</v>
      </c>
      <c r="AH27" s="3" t="e">
        <f>NA()</f>
        <v>#N/A</v>
      </c>
      <c r="AI27" s="79" t="e">
        <f>NA()</f>
        <v>#N/A</v>
      </c>
      <c r="AJ27" s="3" t="e">
        <f>NA()</f>
        <v>#N/A</v>
      </c>
      <c r="AK27" s="3" t="e">
        <f>NA()</f>
        <v>#N/A</v>
      </c>
      <c r="AL27" s="3" t="e">
        <f>NA()</f>
        <v>#N/A</v>
      </c>
      <c r="AM27" s="3" t="e">
        <f>NA()</f>
        <v>#N/A</v>
      </c>
      <c r="AN27" s="3" t="e">
        <f>NA()</f>
        <v>#N/A</v>
      </c>
      <c r="AO27" s="3" t="e">
        <f>NA()</f>
        <v>#N/A</v>
      </c>
      <c r="AP27" s="3" t="e">
        <f>NA()</f>
        <v>#N/A</v>
      </c>
      <c r="AQ27" s="3" t="e">
        <f>NA()</f>
        <v>#N/A</v>
      </c>
      <c r="AR27" s="3" t="e">
        <f>NA()</f>
        <v>#N/A</v>
      </c>
      <c r="AS27" s="3" t="e">
        <f>NA()</f>
        <v>#N/A</v>
      </c>
      <c r="AT27" s="3" t="e">
        <f>NA()</f>
        <v>#N/A</v>
      </c>
      <c r="AU27" s="3" t="e">
        <f>NA()</f>
        <v>#N/A</v>
      </c>
      <c r="AV27" t="e">
        <f>NA()</f>
        <v>#N/A</v>
      </c>
      <c r="AW27" t="e">
        <f>NA()</f>
        <v>#N/A</v>
      </c>
      <c r="AX27" t="e">
        <f>NA()</f>
        <v>#N/A</v>
      </c>
      <c r="AY27" t="e">
        <f>NA()</f>
        <v>#N/A</v>
      </c>
      <c r="AZ27" t="e">
        <f>NA()</f>
        <v>#N/A</v>
      </c>
      <c r="BA27" t="e">
        <f>NA()</f>
        <v>#N/A</v>
      </c>
      <c r="BB27" t="e">
        <f>NA()</f>
        <v>#N/A</v>
      </c>
      <c r="BC27" t="e">
        <f>NA()</f>
        <v>#N/A</v>
      </c>
      <c r="BD27" t="e">
        <f>NA()</f>
        <v>#N/A</v>
      </c>
      <c r="BE27" t="e">
        <f>NA()</f>
        <v>#N/A</v>
      </c>
      <c r="BF27" t="e">
        <f>NA()</f>
        <v>#N/A</v>
      </c>
      <c r="BG27" t="e">
        <f>NA()</f>
        <v>#N/A</v>
      </c>
      <c r="BH27" t="e">
        <f>NA()</f>
        <v>#N/A</v>
      </c>
      <c r="BI27" t="e">
        <f>NA()</f>
        <v>#N/A</v>
      </c>
      <c r="BJ27" t="e">
        <f>NA()</f>
        <v>#N/A</v>
      </c>
      <c r="BK27" t="e">
        <f>NA()</f>
        <v>#N/A</v>
      </c>
      <c r="BL27" t="e">
        <f>NA()</f>
        <v>#N/A</v>
      </c>
      <c r="BM27" t="e">
        <f>NA()</f>
        <v>#N/A</v>
      </c>
      <c r="BN27" t="e">
        <f>NA()</f>
        <v>#N/A</v>
      </c>
      <c r="BO27" t="e">
        <f>NA()</f>
        <v>#N/A</v>
      </c>
      <c r="BP27" t="e">
        <f>NA()</f>
        <v>#N/A</v>
      </c>
      <c r="BQ27" t="e">
        <f>NA()</f>
        <v>#N/A</v>
      </c>
    </row>
    <row r="28" spans="1:69" x14ac:dyDescent="0.2">
      <c r="A28" s="71">
        <v>106</v>
      </c>
      <c r="B28" s="3" t="e">
        <f>NA()</f>
        <v>#N/A</v>
      </c>
      <c r="C28" s="3" t="e">
        <f>NA()</f>
        <v>#N/A</v>
      </c>
      <c r="D28" s="3" t="e">
        <f>NA()</f>
        <v>#N/A</v>
      </c>
      <c r="E28" s="3" t="e">
        <f>NA()</f>
        <v>#N/A</v>
      </c>
      <c r="F28" s="3" t="e">
        <f>NA()</f>
        <v>#N/A</v>
      </c>
      <c r="G28" s="3" t="e">
        <f>NA()</f>
        <v>#N/A</v>
      </c>
      <c r="H28" s="3" t="e">
        <f>NA()</f>
        <v>#N/A</v>
      </c>
      <c r="I28" s="3">
        <v>1072</v>
      </c>
      <c r="J28" s="3" t="e">
        <f>NA()</f>
        <v>#N/A</v>
      </c>
      <c r="K28" s="3" t="e">
        <f>NA()</f>
        <v>#N/A</v>
      </c>
      <c r="L28" s="3" t="e">
        <f>NA()</f>
        <v>#N/A</v>
      </c>
      <c r="M28" s="3" t="e">
        <f>NA()</f>
        <v>#N/A</v>
      </c>
      <c r="N28" s="3" t="e">
        <f>NA()</f>
        <v>#N/A</v>
      </c>
      <c r="O28" s="105" t="e">
        <f>NA()</f>
        <v>#N/A</v>
      </c>
      <c r="P28" s="3" t="e">
        <f>NA()</f>
        <v>#N/A</v>
      </c>
      <c r="Q28" s="3" t="e">
        <f>NA()</f>
        <v>#N/A</v>
      </c>
      <c r="R28" s="3" t="e">
        <f>NA()</f>
        <v>#N/A</v>
      </c>
      <c r="S28" s="3" t="e">
        <f>NA()</f>
        <v>#N/A</v>
      </c>
      <c r="T28" s="3" t="e">
        <f>NA()</f>
        <v>#N/A</v>
      </c>
      <c r="U28" s="3" t="e">
        <f>NA()</f>
        <v>#N/A</v>
      </c>
      <c r="V28" s="3" t="e">
        <f>NA()</f>
        <v>#N/A</v>
      </c>
      <c r="W28" s="3" t="e">
        <f>NA()</f>
        <v>#N/A</v>
      </c>
      <c r="X28" s="3" t="e">
        <f>NA()</f>
        <v>#N/A</v>
      </c>
      <c r="Y28" s="3" t="e">
        <f>NA()</f>
        <v>#N/A</v>
      </c>
      <c r="Z28" s="3" t="e">
        <f>NA()</f>
        <v>#N/A</v>
      </c>
      <c r="AA28" s="3" t="e">
        <f>NA()</f>
        <v>#N/A</v>
      </c>
      <c r="AB28" s="3" t="e">
        <f>NA()</f>
        <v>#N/A</v>
      </c>
      <c r="AC28" s="3" t="e">
        <f>NA()</f>
        <v>#N/A</v>
      </c>
      <c r="AD28" s="3" t="e">
        <f>NA()</f>
        <v>#N/A</v>
      </c>
      <c r="AE28" s="3" t="e">
        <f>NA()</f>
        <v>#N/A</v>
      </c>
      <c r="AF28" s="3" t="e">
        <f>NA()</f>
        <v>#N/A</v>
      </c>
      <c r="AG28" s="3" t="e">
        <f>NA()</f>
        <v>#N/A</v>
      </c>
      <c r="AH28" s="3" t="e">
        <f>NA()</f>
        <v>#N/A</v>
      </c>
      <c r="AI28" s="79" t="e">
        <f>NA()</f>
        <v>#N/A</v>
      </c>
      <c r="AJ28" s="3" t="e">
        <f>NA()</f>
        <v>#N/A</v>
      </c>
      <c r="AK28" s="3" t="e">
        <f>NA()</f>
        <v>#N/A</v>
      </c>
      <c r="AL28" s="3" t="e">
        <f>NA()</f>
        <v>#N/A</v>
      </c>
      <c r="AM28" s="3" t="e">
        <f>NA()</f>
        <v>#N/A</v>
      </c>
      <c r="AN28" s="3" t="e">
        <f>NA()</f>
        <v>#N/A</v>
      </c>
      <c r="AO28" s="3" t="e">
        <f>NA()</f>
        <v>#N/A</v>
      </c>
      <c r="AP28" s="3" t="e">
        <f>NA()</f>
        <v>#N/A</v>
      </c>
      <c r="AQ28" s="3" t="e">
        <f>NA()</f>
        <v>#N/A</v>
      </c>
      <c r="AR28" s="3" t="e">
        <f>NA()</f>
        <v>#N/A</v>
      </c>
      <c r="AS28" s="3" t="e">
        <f>NA()</f>
        <v>#N/A</v>
      </c>
      <c r="AT28" s="3" t="e">
        <f>NA()</f>
        <v>#N/A</v>
      </c>
      <c r="AU28" s="3" t="e">
        <f>NA()</f>
        <v>#N/A</v>
      </c>
      <c r="AV28" t="e">
        <f>NA()</f>
        <v>#N/A</v>
      </c>
      <c r="AW28" t="e">
        <f>NA()</f>
        <v>#N/A</v>
      </c>
      <c r="AX28" t="e">
        <f>NA()</f>
        <v>#N/A</v>
      </c>
      <c r="AY28" t="e">
        <f>NA()</f>
        <v>#N/A</v>
      </c>
      <c r="AZ28" t="e">
        <f>NA()</f>
        <v>#N/A</v>
      </c>
      <c r="BA28" t="e">
        <f>NA()</f>
        <v>#N/A</v>
      </c>
      <c r="BB28" t="e">
        <f>NA()</f>
        <v>#N/A</v>
      </c>
      <c r="BC28" t="e">
        <f>NA()</f>
        <v>#N/A</v>
      </c>
      <c r="BD28" t="e">
        <f>NA()</f>
        <v>#N/A</v>
      </c>
      <c r="BE28" t="e">
        <f>NA()</f>
        <v>#N/A</v>
      </c>
      <c r="BF28" t="e">
        <f>NA()</f>
        <v>#N/A</v>
      </c>
      <c r="BG28" t="e">
        <f>NA()</f>
        <v>#N/A</v>
      </c>
      <c r="BH28" t="e">
        <f>NA()</f>
        <v>#N/A</v>
      </c>
      <c r="BI28" t="e">
        <f>NA()</f>
        <v>#N/A</v>
      </c>
      <c r="BJ28" t="e">
        <f>NA()</f>
        <v>#N/A</v>
      </c>
      <c r="BK28" t="e">
        <f>NA()</f>
        <v>#N/A</v>
      </c>
      <c r="BL28" t="e">
        <f>NA()</f>
        <v>#N/A</v>
      </c>
      <c r="BM28" t="e">
        <f>NA()</f>
        <v>#N/A</v>
      </c>
      <c r="BN28" t="e">
        <f>NA()</f>
        <v>#N/A</v>
      </c>
      <c r="BO28" t="e">
        <f>NA()</f>
        <v>#N/A</v>
      </c>
      <c r="BP28" t="e">
        <f>NA()</f>
        <v>#N/A</v>
      </c>
      <c r="BQ28" t="e">
        <f>NA()</f>
        <v>#N/A</v>
      </c>
    </row>
    <row r="29" spans="1:69" x14ac:dyDescent="0.2">
      <c r="A29" s="71">
        <v>105</v>
      </c>
      <c r="B29" s="3" t="e">
        <f>NA()</f>
        <v>#N/A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>
        <v>1065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105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  <c r="X29" s="3" t="e">
        <f>NA()</f>
        <v>#N/A</v>
      </c>
      <c r="Y29" s="3" t="e">
        <f>NA()</f>
        <v>#N/A</v>
      </c>
      <c r="Z29" s="3" t="e">
        <f>NA()</f>
        <v>#N/A</v>
      </c>
      <c r="AA29" s="3" t="e">
        <f>NA()</f>
        <v>#N/A</v>
      </c>
      <c r="AB29" s="3" t="e">
        <f>NA()</f>
        <v>#N/A</v>
      </c>
      <c r="AC29" s="3" t="e">
        <f>NA()</f>
        <v>#N/A</v>
      </c>
      <c r="AD29" s="3" t="e">
        <f>NA()</f>
        <v>#N/A</v>
      </c>
      <c r="AE29" s="3" t="e">
        <f>NA()</f>
        <v>#N/A</v>
      </c>
      <c r="AF29" s="3" t="e">
        <f>NA()</f>
        <v>#N/A</v>
      </c>
      <c r="AG29" s="3" t="e">
        <f>NA()</f>
        <v>#N/A</v>
      </c>
      <c r="AH29" s="3" t="e">
        <f>NA()</f>
        <v>#N/A</v>
      </c>
      <c r="AI29" s="79" t="e">
        <f>NA()</f>
        <v>#N/A</v>
      </c>
      <c r="AJ29" s="3" t="e">
        <f>NA()</f>
        <v>#N/A</v>
      </c>
      <c r="AK29" s="3" t="e">
        <f>NA()</f>
        <v>#N/A</v>
      </c>
      <c r="AL29" s="3" t="e">
        <f>NA()</f>
        <v>#N/A</v>
      </c>
      <c r="AM29" s="3" t="e">
        <f>NA()</f>
        <v>#N/A</v>
      </c>
      <c r="AN29" s="3" t="e">
        <f>NA()</f>
        <v>#N/A</v>
      </c>
      <c r="AO29" s="3" t="e">
        <f>NA()</f>
        <v>#N/A</v>
      </c>
      <c r="AP29" s="3" t="e">
        <f>NA()</f>
        <v>#N/A</v>
      </c>
      <c r="AQ29" s="3" t="e">
        <f>NA()</f>
        <v>#N/A</v>
      </c>
      <c r="AR29" s="3" t="e">
        <f>NA()</f>
        <v>#N/A</v>
      </c>
      <c r="AS29" s="3" t="e">
        <f>NA()</f>
        <v>#N/A</v>
      </c>
      <c r="AT29" s="3" t="e">
        <f>NA()</f>
        <v>#N/A</v>
      </c>
      <c r="AU29" s="3" t="e">
        <f>NA()</f>
        <v>#N/A</v>
      </c>
      <c r="AV29" t="e">
        <f>NA()</f>
        <v>#N/A</v>
      </c>
      <c r="AW29" t="e">
        <f>NA()</f>
        <v>#N/A</v>
      </c>
      <c r="AX29" t="e">
        <f>NA()</f>
        <v>#N/A</v>
      </c>
      <c r="AY29" t="e">
        <f>NA()</f>
        <v>#N/A</v>
      </c>
      <c r="AZ29" t="e">
        <f>NA()</f>
        <v>#N/A</v>
      </c>
      <c r="BA29" t="e">
        <f>NA()</f>
        <v>#N/A</v>
      </c>
      <c r="BB29" t="e">
        <f>NA()</f>
        <v>#N/A</v>
      </c>
      <c r="BC29" t="e">
        <f>NA()</f>
        <v>#N/A</v>
      </c>
      <c r="BD29" t="e">
        <f>NA()</f>
        <v>#N/A</v>
      </c>
      <c r="BE29" t="e">
        <f>NA()</f>
        <v>#N/A</v>
      </c>
      <c r="BF29" t="e">
        <f>NA()</f>
        <v>#N/A</v>
      </c>
      <c r="BG29" t="e">
        <f>NA()</f>
        <v>#N/A</v>
      </c>
      <c r="BH29" t="e">
        <f>NA()</f>
        <v>#N/A</v>
      </c>
      <c r="BI29" t="e">
        <f>NA()</f>
        <v>#N/A</v>
      </c>
      <c r="BJ29" t="e">
        <f>NA()</f>
        <v>#N/A</v>
      </c>
      <c r="BK29" t="e">
        <f>NA()</f>
        <v>#N/A</v>
      </c>
      <c r="BL29" t="e">
        <f>NA()</f>
        <v>#N/A</v>
      </c>
      <c r="BM29" t="e">
        <f>NA()</f>
        <v>#N/A</v>
      </c>
      <c r="BN29" t="e">
        <f>NA()</f>
        <v>#N/A</v>
      </c>
      <c r="BO29" t="e">
        <f>NA()</f>
        <v>#N/A</v>
      </c>
      <c r="BP29" t="e">
        <f>NA()</f>
        <v>#N/A</v>
      </c>
      <c r="BQ29" t="e">
        <f>NA()</f>
        <v>#N/A</v>
      </c>
    </row>
    <row r="30" spans="1:69" x14ac:dyDescent="0.2">
      <c r="A30" s="71">
        <v>104</v>
      </c>
      <c r="B30" s="3" t="e">
        <f>NA()</f>
        <v>#N/A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>
        <v>1055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105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  <c r="X30" s="3" t="e">
        <f>NA()</f>
        <v>#N/A</v>
      </c>
      <c r="Y30" s="3" t="e">
        <f>NA()</f>
        <v>#N/A</v>
      </c>
      <c r="Z30" s="3" t="e">
        <f>NA()</f>
        <v>#N/A</v>
      </c>
      <c r="AA30" s="3" t="e">
        <f>NA()</f>
        <v>#N/A</v>
      </c>
      <c r="AB30" s="3" t="e">
        <f>NA()</f>
        <v>#N/A</v>
      </c>
      <c r="AC30" s="3" t="e">
        <f>NA()</f>
        <v>#N/A</v>
      </c>
      <c r="AD30" s="3" t="e">
        <f>NA()</f>
        <v>#N/A</v>
      </c>
      <c r="AE30" s="3" t="e">
        <f>NA()</f>
        <v>#N/A</v>
      </c>
      <c r="AF30" s="3" t="e">
        <f>NA()</f>
        <v>#N/A</v>
      </c>
      <c r="AG30" s="3" t="e">
        <f>NA()</f>
        <v>#N/A</v>
      </c>
      <c r="AH30" s="3" t="e">
        <f>NA()</f>
        <v>#N/A</v>
      </c>
      <c r="AI30" s="79" t="e">
        <f>NA()</f>
        <v>#N/A</v>
      </c>
      <c r="AJ30" s="3" t="e">
        <f>NA()</f>
        <v>#N/A</v>
      </c>
      <c r="AK30" s="3" t="e">
        <f>NA()</f>
        <v>#N/A</v>
      </c>
      <c r="AL30" s="3" t="e">
        <f>NA()</f>
        <v>#N/A</v>
      </c>
      <c r="AM30" s="3" t="e">
        <f>NA()</f>
        <v>#N/A</v>
      </c>
      <c r="AN30" s="3" t="e">
        <f>NA()</f>
        <v>#N/A</v>
      </c>
      <c r="AO30" s="3" t="e">
        <f>NA()</f>
        <v>#N/A</v>
      </c>
      <c r="AP30" s="3" t="e">
        <f>NA()</f>
        <v>#N/A</v>
      </c>
      <c r="AQ30" s="3" t="e">
        <f>NA()</f>
        <v>#N/A</v>
      </c>
      <c r="AR30" s="3" t="e">
        <f>NA()</f>
        <v>#N/A</v>
      </c>
      <c r="AS30" s="3" t="e">
        <f>NA()</f>
        <v>#N/A</v>
      </c>
      <c r="AT30" s="3" t="e">
        <f>NA()</f>
        <v>#N/A</v>
      </c>
      <c r="AU30" s="3" t="e">
        <f>NA()</f>
        <v>#N/A</v>
      </c>
      <c r="AV30" t="e">
        <f>NA()</f>
        <v>#N/A</v>
      </c>
      <c r="AW30" t="e">
        <f>NA()</f>
        <v>#N/A</v>
      </c>
      <c r="AX30" t="e">
        <f>NA()</f>
        <v>#N/A</v>
      </c>
      <c r="AY30" t="e">
        <f>NA()</f>
        <v>#N/A</v>
      </c>
      <c r="AZ30" t="e">
        <f>NA()</f>
        <v>#N/A</v>
      </c>
      <c r="BA30" t="e">
        <f>NA()</f>
        <v>#N/A</v>
      </c>
      <c r="BB30" t="e">
        <f>NA()</f>
        <v>#N/A</v>
      </c>
      <c r="BC30" t="e">
        <f>NA()</f>
        <v>#N/A</v>
      </c>
      <c r="BD30" t="e">
        <f>NA()</f>
        <v>#N/A</v>
      </c>
      <c r="BE30" t="e">
        <f>NA()</f>
        <v>#N/A</v>
      </c>
      <c r="BF30" t="e">
        <f>NA()</f>
        <v>#N/A</v>
      </c>
      <c r="BG30" t="e">
        <f>NA()</f>
        <v>#N/A</v>
      </c>
      <c r="BH30" t="e">
        <f>NA()</f>
        <v>#N/A</v>
      </c>
      <c r="BI30" t="e">
        <f>NA()</f>
        <v>#N/A</v>
      </c>
      <c r="BJ30" t="e">
        <f>NA()</f>
        <v>#N/A</v>
      </c>
      <c r="BK30" t="e">
        <f>NA()</f>
        <v>#N/A</v>
      </c>
      <c r="BL30" t="e">
        <f>NA()</f>
        <v>#N/A</v>
      </c>
      <c r="BM30" t="e">
        <f>NA()</f>
        <v>#N/A</v>
      </c>
      <c r="BN30" t="e">
        <f>NA()</f>
        <v>#N/A</v>
      </c>
      <c r="BO30" t="e">
        <f>NA()</f>
        <v>#N/A</v>
      </c>
      <c r="BP30" t="e">
        <f>NA()</f>
        <v>#N/A</v>
      </c>
      <c r="BQ30" t="e">
        <f>NA()</f>
        <v>#N/A</v>
      </c>
    </row>
    <row r="31" spans="1:69" x14ac:dyDescent="0.2">
      <c r="A31" s="71">
        <v>103</v>
      </c>
      <c r="B31" s="3" t="e">
        <f>NA()</f>
        <v>#N/A</v>
      </c>
      <c r="C31" s="3" t="e">
        <f>NA()</f>
        <v>#N/A</v>
      </c>
      <c r="D31" s="3">
        <v>1102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>
        <v>1046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105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  <c r="X31" s="3" t="e">
        <f>NA()</f>
        <v>#N/A</v>
      </c>
      <c r="Y31" s="3" t="e">
        <f>NA()</f>
        <v>#N/A</v>
      </c>
      <c r="Z31" s="3" t="e">
        <f>NA()</f>
        <v>#N/A</v>
      </c>
      <c r="AA31" s="3" t="e">
        <f>NA()</f>
        <v>#N/A</v>
      </c>
      <c r="AB31" s="3" t="e">
        <f>NA()</f>
        <v>#N/A</v>
      </c>
      <c r="AC31" s="3" t="e">
        <f>NA()</f>
        <v>#N/A</v>
      </c>
      <c r="AD31" s="3" t="e">
        <f>NA()</f>
        <v>#N/A</v>
      </c>
      <c r="AE31" s="3" t="e">
        <f>NA()</f>
        <v>#N/A</v>
      </c>
      <c r="AF31" s="3" t="e">
        <f>NA()</f>
        <v>#N/A</v>
      </c>
      <c r="AG31" s="3" t="e">
        <f>NA()</f>
        <v>#N/A</v>
      </c>
      <c r="AH31" s="3" t="e">
        <f>NA()</f>
        <v>#N/A</v>
      </c>
      <c r="AI31" s="79" t="e">
        <f>NA()</f>
        <v>#N/A</v>
      </c>
      <c r="AJ31" s="3" t="e">
        <f>NA()</f>
        <v>#N/A</v>
      </c>
      <c r="AK31" s="3" t="e">
        <f>NA()</f>
        <v>#N/A</v>
      </c>
      <c r="AL31" s="3" t="e">
        <f>NA()</f>
        <v>#N/A</v>
      </c>
      <c r="AM31" s="3" t="e">
        <f>NA()</f>
        <v>#N/A</v>
      </c>
      <c r="AN31" s="3" t="e">
        <f>NA()</f>
        <v>#N/A</v>
      </c>
      <c r="AO31" s="3" t="e">
        <f>NA()</f>
        <v>#N/A</v>
      </c>
      <c r="AP31" s="3" t="e">
        <f>NA()</f>
        <v>#N/A</v>
      </c>
      <c r="AQ31" s="3" t="e">
        <f>NA()</f>
        <v>#N/A</v>
      </c>
      <c r="AR31" s="3" t="e">
        <f>NA()</f>
        <v>#N/A</v>
      </c>
      <c r="AS31" s="3" t="e">
        <f>NA()</f>
        <v>#N/A</v>
      </c>
      <c r="AT31" s="3" t="e">
        <f>NA()</f>
        <v>#N/A</v>
      </c>
      <c r="AU31" s="3" t="e">
        <f>NA()</f>
        <v>#N/A</v>
      </c>
      <c r="AV31" t="e">
        <f>NA()</f>
        <v>#N/A</v>
      </c>
      <c r="AW31" t="e">
        <f>NA()</f>
        <v>#N/A</v>
      </c>
      <c r="AX31" t="e">
        <f>NA()</f>
        <v>#N/A</v>
      </c>
      <c r="AY31" t="e">
        <f>NA()</f>
        <v>#N/A</v>
      </c>
      <c r="AZ31" t="e">
        <f>NA()</f>
        <v>#N/A</v>
      </c>
      <c r="BA31" t="e">
        <f>NA()</f>
        <v>#N/A</v>
      </c>
      <c r="BB31" t="e">
        <f>NA()</f>
        <v>#N/A</v>
      </c>
      <c r="BC31" t="e">
        <f>NA()</f>
        <v>#N/A</v>
      </c>
      <c r="BD31" t="e">
        <f>NA()</f>
        <v>#N/A</v>
      </c>
      <c r="BE31" t="e">
        <f>NA()</f>
        <v>#N/A</v>
      </c>
      <c r="BF31" t="e">
        <f>NA()</f>
        <v>#N/A</v>
      </c>
      <c r="BG31" t="e">
        <f>NA()</f>
        <v>#N/A</v>
      </c>
      <c r="BH31" t="e">
        <f>NA()</f>
        <v>#N/A</v>
      </c>
      <c r="BI31" t="e">
        <f>NA()</f>
        <v>#N/A</v>
      </c>
      <c r="BJ31" t="e">
        <f>NA()</f>
        <v>#N/A</v>
      </c>
      <c r="BK31" t="e">
        <f>NA()</f>
        <v>#N/A</v>
      </c>
      <c r="BL31" t="e">
        <f>NA()</f>
        <v>#N/A</v>
      </c>
      <c r="BM31" t="e">
        <f>NA()</f>
        <v>#N/A</v>
      </c>
      <c r="BN31" t="e">
        <f>NA()</f>
        <v>#N/A</v>
      </c>
      <c r="BO31" t="e">
        <f>NA()</f>
        <v>#N/A</v>
      </c>
      <c r="BP31" t="e">
        <f>NA()</f>
        <v>#N/A</v>
      </c>
      <c r="BQ31" t="e">
        <f>NA()</f>
        <v>#N/A</v>
      </c>
    </row>
    <row r="32" spans="1:69" x14ac:dyDescent="0.2">
      <c r="A32" s="71">
        <v>102</v>
      </c>
      <c r="B32" s="3" t="e">
        <f>NA()</f>
        <v>#N/A</v>
      </c>
      <c r="C32" s="3" t="e">
        <f>NA()</f>
        <v>#N/A</v>
      </c>
      <c r="D32" s="3">
        <v>1091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>
        <v>1035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105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  <c r="X32" s="3" t="e">
        <f>NA()</f>
        <v>#N/A</v>
      </c>
      <c r="Y32" s="3" t="e">
        <f>NA()</f>
        <v>#N/A</v>
      </c>
      <c r="Z32" s="3" t="e">
        <f>NA()</f>
        <v>#N/A</v>
      </c>
      <c r="AA32" s="3" t="e">
        <f>NA()</f>
        <v>#N/A</v>
      </c>
      <c r="AB32" s="3" t="e">
        <f>NA()</f>
        <v>#N/A</v>
      </c>
      <c r="AC32" s="3" t="e">
        <f>NA()</f>
        <v>#N/A</v>
      </c>
      <c r="AD32" s="3" t="e">
        <f>NA()</f>
        <v>#N/A</v>
      </c>
      <c r="AE32" s="3" t="e">
        <f>NA()</f>
        <v>#N/A</v>
      </c>
      <c r="AF32" s="3" t="e">
        <f>NA()</f>
        <v>#N/A</v>
      </c>
      <c r="AG32" s="3" t="e">
        <f>NA()</f>
        <v>#N/A</v>
      </c>
      <c r="AH32" s="3" t="e">
        <f>NA()</f>
        <v>#N/A</v>
      </c>
      <c r="AI32" s="79" t="e">
        <f>NA()</f>
        <v>#N/A</v>
      </c>
      <c r="AJ32" s="3" t="e">
        <f>NA()</f>
        <v>#N/A</v>
      </c>
      <c r="AK32" s="3" t="e">
        <f>NA()</f>
        <v>#N/A</v>
      </c>
      <c r="AL32" s="3" t="e">
        <f>NA()</f>
        <v>#N/A</v>
      </c>
      <c r="AM32" s="3" t="e">
        <f>NA()</f>
        <v>#N/A</v>
      </c>
      <c r="AN32" s="3" t="e">
        <f>NA()</f>
        <v>#N/A</v>
      </c>
      <c r="AO32" s="3" t="e">
        <f>NA()</f>
        <v>#N/A</v>
      </c>
      <c r="AP32" s="3" t="e">
        <f>NA()</f>
        <v>#N/A</v>
      </c>
      <c r="AQ32" s="3" t="e">
        <f>NA()</f>
        <v>#N/A</v>
      </c>
      <c r="AR32" s="3" t="e">
        <f>NA()</f>
        <v>#N/A</v>
      </c>
      <c r="AS32" s="3" t="e">
        <f>NA()</f>
        <v>#N/A</v>
      </c>
      <c r="AT32" s="3" t="e">
        <f>NA()</f>
        <v>#N/A</v>
      </c>
      <c r="AU32" s="3" t="e">
        <f>NA()</f>
        <v>#N/A</v>
      </c>
      <c r="AV32" t="e">
        <f>NA()</f>
        <v>#N/A</v>
      </c>
      <c r="AW32" t="e">
        <f>NA()</f>
        <v>#N/A</v>
      </c>
      <c r="AX32" t="e">
        <f>NA()</f>
        <v>#N/A</v>
      </c>
      <c r="AY32" t="e">
        <f>NA()</f>
        <v>#N/A</v>
      </c>
      <c r="AZ32" t="e">
        <f>NA()</f>
        <v>#N/A</v>
      </c>
      <c r="BA32" t="e">
        <f>NA()</f>
        <v>#N/A</v>
      </c>
      <c r="BB32" t="e">
        <f>NA()</f>
        <v>#N/A</v>
      </c>
      <c r="BC32" t="e">
        <f>NA()</f>
        <v>#N/A</v>
      </c>
      <c r="BD32" t="e">
        <f>NA()</f>
        <v>#N/A</v>
      </c>
      <c r="BE32" t="e">
        <f>NA()</f>
        <v>#N/A</v>
      </c>
      <c r="BF32" t="e">
        <f>NA()</f>
        <v>#N/A</v>
      </c>
      <c r="BG32" t="e">
        <f>NA()</f>
        <v>#N/A</v>
      </c>
      <c r="BH32" t="e">
        <f>NA()</f>
        <v>#N/A</v>
      </c>
      <c r="BI32" t="e">
        <f>NA()</f>
        <v>#N/A</v>
      </c>
      <c r="BJ32" t="e">
        <f>NA()</f>
        <v>#N/A</v>
      </c>
      <c r="BK32" t="e">
        <f>NA()</f>
        <v>#N/A</v>
      </c>
      <c r="BL32" t="e">
        <f>NA()</f>
        <v>#N/A</v>
      </c>
      <c r="BM32" t="e">
        <f>NA()</f>
        <v>#N/A</v>
      </c>
      <c r="BN32" t="e">
        <f>NA()</f>
        <v>#N/A</v>
      </c>
      <c r="BO32" t="e">
        <f>NA()</f>
        <v>#N/A</v>
      </c>
      <c r="BP32" t="e">
        <f>NA()</f>
        <v>#N/A</v>
      </c>
      <c r="BQ32" t="e">
        <f>NA()</f>
        <v>#N/A</v>
      </c>
    </row>
    <row r="33" spans="1:69" x14ac:dyDescent="0.2">
      <c r="A33" s="71">
        <v>101</v>
      </c>
      <c r="B33" s="3" t="e">
        <f>NA()</f>
        <v>#N/A</v>
      </c>
      <c r="C33" s="3" t="e">
        <f>NA()</f>
        <v>#N/A</v>
      </c>
      <c r="D33" s="3">
        <v>1080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>
        <v>1025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105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  <c r="X33" s="3" t="e">
        <f>NA()</f>
        <v>#N/A</v>
      </c>
      <c r="Y33" s="3" t="e">
        <f>NA()</f>
        <v>#N/A</v>
      </c>
      <c r="Z33" s="3" t="e">
        <f>NA()</f>
        <v>#N/A</v>
      </c>
      <c r="AA33" s="3" t="e">
        <f>NA()</f>
        <v>#N/A</v>
      </c>
      <c r="AB33" s="3" t="e">
        <f>NA()</f>
        <v>#N/A</v>
      </c>
      <c r="AC33" s="3" t="e">
        <f>NA()</f>
        <v>#N/A</v>
      </c>
      <c r="AD33" s="3" t="e">
        <f>NA()</f>
        <v>#N/A</v>
      </c>
      <c r="AE33" s="3" t="e">
        <f>NA()</f>
        <v>#N/A</v>
      </c>
      <c r="AF33" s="3" t="e">
        <f>NA()</f>
        <v>#N/A</v>
      </c>
      <c r="AG33" s="3" t="e">
        <f>NA()</f>
        <v>#N/A</v>
      </c>
      <c r="AH33" s="3" t="e">
        <f>NA()</f>
        <v>#N/A</v>
      </c>
      <c r="AI33" s="79" t="e">
        <f>NA()</f>
        <v>#N/A</v>
      </c>
      <c r="AJ33" s="3" t="e">
        <f>NA()</f>
        <v>#N/A</v>
      </c>
      <c r="AK33" s="3" t="e">
        <f>NA()</f>
        <v>#N/A</v>
      </c>
      <c r="AL33" s="3" t="e">
        <f>NA()</f>
        <v>#N/A</v>
      </c>
      <c r="AM33" s="3" t="e">
        <f>NA()</f>
        <v>#N/A</v>
      </c>
      <c r="AN33" s="3" t="e">
        <f>NA()</f>
        <v>#N/A</v>
      </c>
      <c r="AO33" s="3" t="e">
        <f>NA()</f>
        <v>#N/A</v>
      </c>
      <c r="AP33" s="3" t="e">
        <f>NA()</f>
        <v>#N/A</v>
      </c>
      <c r="AQ33" s="3" t="e">
        <f>NA()</f>
        <v>#N/A</v>
      </c>
      <c r="AR33" s="3" t="e">
        <f>NA()</f>
        <v>#N/A</v>
      </c>
      <c r="AS33" s="3" t="e">
        <f>NA()</f>
        <v>#N/A</v>
      </c>
      <c r="AT33" s="3" t="e">
        <f>NA()</f>
        <v>#N/A</v>
      </c>
      <c r="AU33" s="3" t="e">
        <f>NA()</f>
        <v>#N/A</v>
      </c>
      <c r="AV33" t="e">
        <f>NA()</f>
        <v>#N/A</v>
      </c>
      <c r="AW33" t="e">
        <f>NA()</f>
        <v>#N/A</v>
      </c>
      <c r="AX33" t="e">
        <f>NA()</f>
        <v>#N/A</v>
      </c>
      <c r="AY33" t="e">
        <f>NA()</f>
        <v>#N/A</v>
      </c>
      <c r="AZ33" t="e">
        <f>NA()</f>
        <v>#N/A</v>
      </c>
      <c r="BA33" t="e">
        <f>NA()</f>
        <v>#N/A</v>
      </c>
      <c r="BB33" t="e">
        <f>NA()</f>
        <v>#N/A</v>
      </c>
      <c r="BC33" t="e">
        <f>NA()</f>
        <v>#N/A</v>
      </c>
      <c r="BD33" t="e">
        <f>NA()</f>
        <v>#N/A</v>
      </c>
      <c r="BE33" t="e">
        <f>NA()</f>
        <v>#N/A</v>
      </c>
      <c r="BF33" t="e">
        <f>NA()</f>
        <v>#N/A</v>
      </c>
      <c r="BG33" t="e">
        <f>NA()</f>
        <v>#N/A</v>
      </c>
      <c r="BH33" t="e">
        <f>NA()</f>
        <v>#N/A</v>
      </c>
      <c r="BI33" t="e">
        <f>NA()</f>
        <v>#N/A</v>
      </c>
      <c r="BJ33" t="e">
        <f>NA()</f>
        <v>#N/A</v>
      </c>
      <c r="BK33" t="e">
        <f>NA()</f>
        <v>#N/A</v>
      </c>
      <c r="BL33" t="e">
        <f>NA()</f>
        <v>#N/A</v>
      </c>
      <c r="BM33" t="e">
        <f>NA()</f>
        <v>#N/A</v>
      </c>
      <c r="BN33" t="e">
        <f>NA()</f>
        <v>#N/A</v>
      </c>
      <c r="BO33" t="e">
        <f>NA()</f>
        <v>#N/A</v>
      </c>
      <c r="BP33" t="e">
        <f>NA()</f>
        <v>#N/A</v>
      </c>
      <c r="BQ33" t="e">
        <f>NA()</f>
        <v>#N/A</v>
      </c>
    </row>
    <row r="34" spans="1:69" x14ac:dyDescent="0.2">
      <c r="A34" s="71">
        <v>100</v>
      </c>
      <c r="B34" s="3" t="e">
        <f>NA()</f>
        <v>#N/A</v>
      </c>
      <c r="C34" s="3" t="e">
        <f>NA()</f>
        <v>#N/A</v>
      </c>
      <c r="D34" s="3">
        <v>1069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>
        <v>1015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105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  <c r="X34" s="3" t="e">
        <f>NA()</f>
        <v>#N/A</v>
      </c>
      <c r="Y34" s="3" t="e">
        <f>NA()</f>
        <v>#N/A</v>
      </c>
      <c r="Z34" s="3" t="e">
        <f>NA()</f>
        <v>#N/A</v>
      </c>
      <c r="AA34" s="3" t="e">
        <f>NA()</f>
        <v>#N/A</v>
      </c>
      <c r="AB34" s="3" t="e">
        <f>NA()</f>
        <v>#N/A</v>
      </c>
      <c r="AC34" s="3" t="e">
        <f>NA()</f>
        <v>#N/A</v>
      </c>
      <c r="AD34" s="3" t="e">
        <f>NA()</f>
        <v>#N/A</v>
      </c>
      <c r="AE34" s="3" t="e">
        <f>NA()</f>
        <v>#N/A</v>
      </c>
      <c r="AF34" s="3" t="e">
        <f>NA()</f>
        <v>#N/A</v>
      </c>
      <c r="AG34" s="3" t="e">
        <f>NA()</f>
        <v>#N/A</v>
      </c>
      <c r="AH34" s="3" t="e">
        <f>NA()</f>
        <v>#N/A</v>
      </c>
      <c r="AI34" s="79" t="e">
        <f>NA()</f>
        <v>#N/A</v>
      </c>
      <c r="AJ34" s="3" t="e">
        <f>NA()</f>
        <v>#N/A</v>
      </c>
      <c r="AK34" s="3" t="e">
        <f>NA()</f>
        <v>#N/A</v>
      </c>
      <c r="AL34" s="3" t="e">
        <f>NA()</f>
        <v>#N/A</v>
      </c>
      <c r="AM34" s="3" t="e">
        <f>NA()</f>
        <v>#N/A</v>
      </c>
      <c r="AN34" s="3" t="e">
        <f>NA()</f>
        <v>#N/A</v>
      </c>
      <c r="AO34" s="3" t="e">
        <f>NA()</f>
        <v>#N/A</v>
      </c>
      <c r="AP34" s="3" t="e">
        <f>NA()</f>
        <v>#N/A</v>
      </c>
      <c r="AQ34" s="3" t="e">
        <f>NA()</f>
        <v>#N/A</v>
      </c>
      <c r="AR34" s="3" t="e">
        <f>NA()</f>
        <v>#N/A</v>
      </c>
      <c r="AS34" s="3" t="e">
        <f>NA()</f>
        <v>#N/A</v>
      </c>
      <c r="AT34" s="3" t="e">
        <f>NA()</f>
        <v>#N/A</v>
      </c>
      <c r="AU34" s="3" t="e">
        <f>NA()</f>
        <v>#N/A</v>
      </c>
      <c r="AV34" t="e">
        <f>NA()</f>
        <v>#N/A</v>
      </c>
      <c r="AW34" t="e">
        <f>NA()</f>
        <v>#N/A</v>
      </c>
      <c r="AX34" t="e">
        <f>NA()</f>
        <v>#N/A</v>
      </c>
      <c r="AY34" t="e">
        <f>NA()</f>
        <v>#N/A</v>
      </c>
      <c r="AZ34" t="e">
        <f>NA()</f>
        <v>#N/A</v>
      </c>
      <c r="BA34" t="e">
        <f>NA()</f>
        <v>#N/A</v>
      </c>
      <c r="BB34" t="e">
        <f>NA()</f>
        <v>#N/A</v>
      </c>
      <c r="BC34" t="e">
        <f>NA()</f>
        <v>#N/A</v>
      </c>
      <c r="BD34" t="e">
        <f>NA()</f>
        <v>#N/A</v>
      </c>
      <c r="BE34" t="e">
        <f>NA()</f>
        <v>#N/A</v>
      </c>
      <c r="BF34" t="e">
        <f>NA()</f>
        <v>#N/A</v>
      </c>
      <c r="BG34" t="e">
        <f>NA()</f>
        <v>#N/A</v>
      </c>
      <c r="BH34" t="e">
        <f>NA()</f>
        <v>#N/A</v>
      </c>
      <c r="BI34" t="e">
        <f>NA()</f>
        <v>#N/A</v>
      </c>
      <c r="BJ34" t="e">
        <f>NA()</f>
        <v>#N/A</v>
      </c>
      <c r="BK34" t="e">
        <f>NA()</f>
        <v>#N/A</v>
      </c>
      <c r="BL34" t="e">
        <f>NA()</f>
        <v>#N/A</v>
      </c>
      <c r="BM34" t="e">
        <f>NA()</f>
        <v>#N/A</v>
      </c>
      <c r="BN34" t="e">
        <f>NA()</f>
        <v>#N/A</v>
      </c>
      <c r="BO34" t="e">
        <f>NA()</f>
        <v>#N/A</v>
      </c>
      <c r="BP34" t="e">
        <f>NA()</f>
        <v>#N/A</v>
      </c>
      <c r="BQ34" t="e">
        <f>NA()</f>
        <v>#N/A</v>
      </c>
    </row>
    <row r="35" spans="1:69" x14ac:dyDescent="0.2">
      <c r="A35" s="71">
        <v>99</v>
      </c>
      <c r="B35" s="3" t="e">
        <f>NA()</f>
        <v>#N/A</v>
      </c>
      <c r="C35" s="3" t="e">
        <f>NA()</f>
        <v>#N/A</v>
      </c>
      <c r="D35" s="3">
        <v>1058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>
        <v>1004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105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  <c r="X35" s="3" t="e">
        <f>NA()</f>
        <v>#N/A</v>
      </c>
      <c r="Y35" s="3" t="e">
        <f>NA()</f>
        <v>#N/A</v>
      </c>
      <c r="Z35" s="3" t="e">
        <f>NA()</f>
        <v>#N/A</v>
      </c>
      <c r="AA35" s="3" t="e">
        <f>NA()</f>
        <v>#N/A</v>
      </c>
      <c r="AB35" s="3" t="e">
        <f>NA()</f>
        <v>#N/A</v>
      </c>
      <c r="AC35" s="3" t="e">
        <f>NA()</f>
        <v>#N/A</v>
      </c>
      <c r="AD35" s="3" t="e">
        <f>NA()</f>
        <v>#N/A</v>
      </c>
      <c r="AE35" s="3" t="e">
        <f>NA()</f>
        <v>#N/A</v>
      </c>
      <c r="AF35" s="3" t="e">
        <f>NA()</f>
        <v>#N/A</v>
      </c>
      <c r="AG35" s="3" t="e">
        <f>NA()</f>
        <v>#N/A</v>
      </c>
      <c r="AH35" s="3" t="e">
        <f>NA()</f>
        <v>#N/A</v>
      </c>
      <c r="AI35" s="79" t="e">
        <f>NA()</f>
        <v>#N/A</v>
      </c>
      <c r="AJ35" s="3" t="e">
        <f>NA()</f>
        <v>#N/A</v>
      </c>
      <c r="AK35" s="3" t="e">
        <f>NA()</f>
        <v>#N/A</v>
      </c>
      <c r="AL35" s="3" t="e">
        <f>NA()</f>
        <v>#N/A</v>
      </c>
      <c r="AM35" s="3" t="e">
        <f>NA()</f>
        <v>#N/A</v>
      </c>
      <c r="AN35" s="3" t="e">
        <f>NA()</f>
        <v>#N/A</v>
      </c>
      <c r="AO35" s="3" t="e">
        <f>NA()</f>
        <v>#N/A</v>
      </c>
      <c r="AP35" s="3" t="e">
        <f>NA()</f>
        <v>#N/A</v>
      </c>
      <c r="AQ35" s="3" t="e">
        <f>NA()</f>
        <v>#N/A</v>
      </c>
      <c r="AR35" s="3" t="e">
        <f>NA()</f>
        <v>#N/A</v>
      </c>
      <c r="AS35" s="3" t="e">
        <f>NA()</f>
        <v>#N/A</v>
      </c>
      <c r="AT35" s="3" t="e">
        <f>NA()</f>
        <v>#N/A</v>
      </c>
      <c r="AU35" s="3" t="e">
        <f>NA()</f>
        <v>#N/A</v>
      </c>
      <c r="AV35" t="e">
        <f>NA()</f>
        <v>#N/A</v>
      </c>
      <c r="AW35" t="e">
        <f>NA()</f>
        <v>#N/A</v>
      </c>
      <c r="AX35" t="e">
        <f>NA()</f>
        <v>#N/A</v>
      </c>
      <c r="AY35" t="e">
        <f>NA()</f>
        <v>#N/A</v>
      </c>
      <c r="AZ35" t="e">
        <f>NA()</f>
        <v>#N/A</v>
      </c>
      <c r="BA35" t="e">
        <f>NA()</f>
        <v>#N/A</v>
      </c>
      <c r="BB35" t="e">
        <f>NA()</f>
        <v>#N/A</v>
      </c>
      <c r="BC35" t="e">
        <f>NA()</f>
        <v>#N/A</v>
      </c>
      <c r="BD35" t="e">
        <f>NA()</f>
        <v>#N/A</v>
      </c>
      <c r="BE35" t="e">
        <f>NA()</f>
        <v>#N/A</v>
      </c>
      <c r="BF35" t="e">
        <f>NA()</f>
        <v>#N/A</v>
      </c>
      <c r="BG35" t="e">
        <f>NA()</f>
        <v>#N/A</v>
      </c>
      <c r="BH35" t="e">
        <f>NA()</f>
        <v>#N/A</v>
      </c>
      <c r="BI35" t="e">
        <f>NA()</f>
        <v>#N/A</v>
      </c>
      <c r="BJ35" t="e">
        <f>NA()</f>
        <v>#N/A</v>
      </c>
      <c r="BK35" t="e">
        <f>NA()</f>
        <v>#N/A</v>
      </c>
      <c r="BL35" t="e">
        <f>NA()</f>
        <v>#N/A</v>
      </c>
      <c r="BM35" t="e">
        <f>NA()</f>
        <v>#N/A</v>
      </c>
      <c r="BN35" t="e">
        <f>NA()</f>
        <v>#N/A</v>
      </c>
      <c r="BO35" t="e">
        <f>NA()</f>
        <v>#N/A</v>
      </c>
      <c r="BP35" t="e">
        <f>NA()</f>
        <v>#N/A</v>
      </c>
      <c r="BQ35" t="e">
        <f>NA()</f>
        <v>#N/A</v>
      </c>
    </row>
    <row r="36" spans="1:69" x14ac:dyDescent="0.2">
      <c r="A36" s="71">
        <v>98</v>
      </c>
      <c r="B36" s="3" t="e">
        <f>NA()</f>
        <v>#N/A</v>
      </c>
      <c r="C36" s="3" t="e">
        <f>NA()</f>
        <v>#N/A</v>
      </c>
      <c r="D36" s="3">
        <v>1047</v>
      </c>
      <c r="E36" s="3" t="e">
        <f>NA()</f>
        <v>#N/A</v>
      </c>
      <c r="F36" s="3" t="e">
        <f>NA()</f>
        <v>#N/A</v>
      </c>
      <c r="G36" s="3" t="e">
        <f>NA()</f>
        <v>#N/A</v>
      </c>
      <c r="H36" s="3" t="e">
        <f>NA()</f>
        <v>#N/A</v>
      </c>
      <c r="I36" s="3">
        <v>994</v>
      </c>
      <c r="J36" s="3" t="e">
        <f>NA()</f>
        <v>#N/A</v>
      </c>
      <c r="K36" s="3" t="e">
        <f>NA()</f>
        <v>#N/A</v>
      </c>
      <c r="L36" s="3" t="e">
        <f>NA()</f>
        <v>#N/A</v>
      </c>
      <c r="M36" s="3" t="e">
        <f>NA()</f>
        <v>#N/A</v>
      </c>
      <c r="N36" s="3" t="e">
        <f>NA()</f>
        <v>#N/A</v>
      </c>
      <c r="O36" s="105" t="e">
        <f>NA()</f>
        <v>#N/A</v>
      </c>
      <c r="P36" s="3" t="e">
        <f>NA()</f>
        <v>#N/A</v>
      </c>
      <c r="Q36" s="3" t="e">
        <f>NA()</f>
        <v>#N/A</v>
      </c>
      <c r="R36" s="3" t="e">
        <f>NA()</f>
        <v>#N/A</v>
      </c>
      <c r="S36" s="3" t="e">
        <f>NA()</f>
        <v>#N/A</v>
      </c>
      <c r="T36" s="3" t="e">
        <f>NA()</f>
        <v>#N/A</v>
      </c>
      <c r="U36" s="3" t="e">
        <f>NA()</f>
        <v>#N/A</v>
      </c>
      <c r="V36" s="3" t="e">
        <f>NA()</f>
        <v>#N/A</v>
      </c>
      <c r="W36" s="3" t="e">
        <f>NA()</f>
        <v>#N/A</v>
      </c>
      <c r="X36" s="3" t="e">
        <f>NA()</f>
        <v>#N/A</v>
      </c>
      <c r="Y36" s="3" t="e">
        <f>NA()</f>
        <v>#N/A</v>
      </c>
      <c r="Z36" s="3" t="e">
        <f>NA()</f>
        <v>#N/A</v>
      </c>
      <c r="AA36" s="3" t="e">
        <f>NA()</f>
        <v>#N/A</v>
      </c>
      <c r="AB36" s="3" t="e">
        <f>NA()</f>
        <v>#N/A</v>
      </c>
      <c r="AC36" s="3" t="e">
        <f>NA()</f>
        <v>#N/A</v>
      </c>
      <c r="AD36" s="3" t="e">
        <f>NA()</f>
        <v>#N/A</v>
      </c>
      <c r="AE36" s="3" t="e">
        <f>NA()</f>
        <v>#N/A</v>
      </c>
      <c r="AF36" s="3" t="e">
        <f>NA()</f>
        <v>#N/A</v>
      </c>
      <c r="AG36" s="3" t="e">
        <f>NA()</f>
        <v>#N/A</v>
      </c>
      <c r="AH36" s="3" t="e">
        <f>NA()</f>
        <v>#N/A</v>
      </c>
      <c r="AI36" s="79" t="e">
        <f>NA()</f>
        <v>#N/A</v>
      </c>
      <c r="AJ36" s="3" t="e">
        <f>NA()</f>
        <v>#N/A</v>
      </c>
      <c r="AK36" s="3" t="e">
        <f>NA()</f>
        <v>#N/A</v>
      </c>
      <c r="AL36" s="3" t="e">
        <f>NA()</f>
        <v>#N/A</v>
      </c>
      <c r="AM36" s="3" t="e">
        <f>NA()</f>
        <v>#N/A</v>
      </c>
      <c r="AN36" s="3" t="e">
        <f>NA()</f>
        <v>#N/A</v>
      </c>
      <c r="AO36" s="3" t="e">
        <f>NA()</f>
        <v>#N/A</v>
      </c>
      <c r="AP36" s="3" t="e">
        <f>NA()</f>
        <v>#N/A</v>
      </c>
      <c r="AQ36" s="3" t="e">
        <f>NA()</f>
        <v>#N/A</v>
      </c>
      <c r="AR36" s="3" t="e">
        <f>NA()</f>
        <v>#N/A</v>
      </c>
      <c r="AS36" s="3" t="e">
        <f>NA()</f>
        <v>#N/A</v>
      </c>
      <c r="AT36" s="3" t="e">
        <f>NA()</f>
        <v>#N/A</v>
      </c>
      <c r="AU36" s="3" t="e">
        <f>NA()</f>
        <v>#N/A</v>
      </c>
      <c r="AV36" t="e">
        <f>NA()</f>
        <v>#N/A</v>
      </c>
      <c r="AW36" t="e">
        <f>NA()</f>
        <v>#N/A</v>
      </c>
      <c r="AX36" t="e">
        <f>NA()</f>
        <v>#N/A</v>
      </c>
      <c r="AY36" t="e">
        <f>NA()</f>
        <v>#N/A</v>
      </c>
      <c r="AZ36" t="e">
        <f>NA()</f>
        <v>#N/A</v>
      </c>
      <c r="BA36" t="e">
        <f>NA()</f>
        <v>#N/A</v>
      </c>
      <c r="BB36" t="e">
        <f>NA()</f>
        <v>#N/A</v>
      </c>
      <c r="BC36" t="e">
        <f>NA()</f>
        <v>#N/A</v>
      </c>
      <c r="BD36" t="e">
        <f>NA()</f>
        <v>#N/A</v>
      </c>
      <c r="BE36" t="e">
        <f>NA()</f>
        <v>#N/A</v>
      </c>
      <c r="BF36" t="e">
        <f>NA()</f>
        <v>#N/A</v>
      </c>
      <c r="BG36" t="e">
        <f>NA()</f>
        <v>#N/A</v>
      </c>
      <c r="BH36" t="e">
        <f>NA()</f>
        <v>#N/A</v>
      </c>
      <c r="BI36" t="e">
        <f>NA()</f>
        <v>#N/A</v>
      </c>
      <c r="BJ36" t="e">
        <f>NA()</f>
        <v>#N/A</v>
      </c>
      <c r="BK36" t="e">
        <f>NA()</f>
        <v>#N/A</v>
      </c>
      <c r="BL36" t="e">
        <f>NA()</f>
        <v>#N/A</v>
      </c>
      <c r="BM36" t="e">
        <f>NA()</f>
        <v>#N/A</v>
      </c>
      <c r="BN36" t="e">
        <f>NA()</f>
        <v>#N/A</v>
      </c>
      <c r="BO36" t="e">
        <f>NA()</f>
        <v>#N/A</v>
      </c>
      <c r="BP36" t="e">
        <f>NA()</f>
        <v>#N/A</v>
      </c>
      <c r="BQ36" t="e">
        <f>NA()</f>
        <v>#N/A</v>
      </c>
    </row>
    <row r="37" spans="1:69" x14ac:dyDescent="0.2">
      <c r="A37" s="71">
        <v>97</v>
      </c>
      <c r="B37" s="3" t="e">
        <f>NA()</f>
        <v>#N/A</v>
      </c>
      <c r="C37" s="3" t="e">
        <f>NA()</f>
        <v>#N/A</v>
      </c>
      <c r="D37" s="3">
        <v>1036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>
        <v>984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105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  <c r="X37" s="3" t="e">
        <f>NA()</f>
        <v>#N/A</v>
      </c>
      <c r="Y37" s="3" t="e">
        <f>NA()</f>
        <v>#N/A</v>
      </c>
      <c r="Z37" s="3" t="e">
        <f>NA()</f>
        <v>#N/A</v>
      </c>
      <c r="AA37" s="3" t="e">
        <f>NA()</f>
        <v>#N/A</v>
      </c>
      <c r="AB37" s="3" t="e">
        <f>NA()</f>
        <v>#N/A</v>
      </c>
      <c r="AC37" s="3" t="e">
        <f>NA()</f>
        <v>#N/A</v>
      </c>
      <c r="AD37" s="3" t="e">
        <f>NA()</f>
        <v>#N/A</v>
      </c>
      <c r="AE37" s="3" t="e">
        <f>NA()</f>
        <v>#N/A</v>
      </c>
      <c r="AF37" s="3" t="e">
        <f>NA()</f>
        <v>#N/A</v>
      </c>
      <c r="AG37" s="3" t="e">
        <f>NA()</f>
        <v>#N/A</v>
      </c>
      <c r="AH37" s="3" t="e">
        <f>NA()</f>
        <v>#N/A</v>
      </c>
      <c r="AI37" s="79" t="e">
        <f>NA()</f>
        <v>#N/A</v>
      </c>
      <c r="AJ37" s="3" t="e">
        <f>NA()</f>
        <v>#N/A</v>
      </c>
      <c r="AK37" s="3" t="e">
        <f>NA()</f>
        <v>#N/A</v>
      </c>
      <c r="AL37" s="3" t="e">
        <f>NA()</f>
        <v>#N/A</v>
      </c>
      <c r="AM37" s="3" t="e">
        <f>NA()</f>
        <v>#N/A</v>
      </c>
      <c r="AN37" s="3" t="e">
        <f>NA()</f>
        <v>#N/A</v>
      </c>
      <c r="AO37" s="3" t="e">
        <f>NA()</f>
        <v>#N/A</v>
      </c>
      <c r="AP37" s="3" t="e">
        <f>NA()</f>
        <v>#N/A</v>
      </c>
      <c r="AQ37" s="3" t="e">
        <f>NA()</f>
        <v>#N/A</v>
      </c>
      <c r="AR37" s="3" t="e">
        <f>NA()</f>
        <v>#N/A</v>
      </c>
      <c r="AS37" s="3" t="e">
        <f>NA()</f>
        <v>#N/A</v>
      </c>
      <c r="AT37" s="3" t="e">
        <f>NA()</f>
        <v>#N/A</v>
      </c>
      <c r="AU37" s="3" t="e">
        <f>NA()</f>
        <v>#N/A</v>
      </c>
      <c r="AV37" t="e">
        <f>NA()</f>
        <v>#N/A</v>
      </c>
      <c r="AW37" t="e">
        <f>NA()</f>
        <v>#N/A</v>
      </c>
      <c r="AX37" t="e">
        <f>NA()</f>
        <v>#N/A</v>
      </c>
      <c r="AY37" t="e">
        <f>NA()</f>
        <v>#N/A</v>
      </c>
      <c r="AZ37" t="e">
        <f>NA()</f>
        <v>#N/A</v>
      </c>
      <c r="BA37" t="e">
        <f>NA()</f>
        <v>#N/A</v>
      </c>
      <c r="BB37" t="e">
        <f>NA()</f>
        <v>#N/A</v>
      </c>
      <c r="BC37" t="e">
        <f>NA()</f>
        <v>#N/A</v>
      </c>
      <c r="BD37" t="e">
        <f>NA()</f>
        <v>#N/A</v>
      </c>
      <c r="BE37" t="e">
        <f>NA()</f>
        <v>#N/A</v>
      </c>
      <c r="BF37" t="e">
        <f>NA()</f>
        <v>#N/A</v>
      </c>
      <c r="BG37" t="e">
        <f>NA()</f>
        <v>#N/A</v>
      </c>
      <c r="BH37" t="e">
        <f>NA()</f>
        <v>#N/A</v>
      </c>
      <c r="BI37" t="e">
        <f>NA()</f>
        <v>#N/A</v>
      </c>
      <c r="BJ37" t="e">
        <f>NA()</f>
        <v>#N/A</v>
      </c>
      <c r="BK37" t="e">
        <f>NA()</f>
        <v>#N/A</v>
      </c>
      <c r="BL37" t="e">
        <f>NA()</f>
        <v>#N/A</v>
      </c>
      <c r="BM37" t="e">
        <f>NA()</f>
        <v>#N/A</v>
      </c>
      <c r="BN37" t="e">
        <f>NA()</f>
        <v>#N/A</v>
      </c>
      <c r="BO37" t="e">
        <f>NA()</f>
        <v>#N/A</v>
      </c>
      <c r="BP37" t="e">
        <f>NA()</f>
        <v>#N/A</v>
      </c>
      <c r="BQ37" t="e">
        <f>NA()</f>
        <v>#N/A</v>
      </c>
    </row>
    <row r="38" spans="1:69" x14ac:dyDescent="0.2">
      <c r="A38" s="71">
        <v>96</v>
      </c>
      <c r="B38" s="3" t="e">
        <f>NA()</f>
        <v>#N/A</v>
      </c>
      <c r="C38" s="3" t="e">
        <f>NA()</f>
        <v>#N/A</v>
      </c>
      <c r="D38" s="3">
        <v>1025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>
        <v>974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105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  <c r="X38" s="3" t="e">
        <f>NA()</f>
        <v>#N/A</v>
      </c>
      <c r="Y38" s="3" t="e">
        <f>NA()</f>
        <v>#N/A</v>
      </c>
      <c r="Z38" s="3" t="e">
        <f>NA()</f>
        <v>#N/A</v>
      </c>
      <c r="AA38" s="3" t="e">
        <f>NA()</f>
        <v>#N/A</v>
      </c>
      <c r="AB38" s="3" t="e">
        <f>NA()</f>
        <v>#N/A</v>
      </c>
      <c r="AC38" s="3" t="e">
        <f>NA()</f>
        <v>#N/A</v>
      </c>
      <c r="AD38" s="3" t="e">
        <f>NA()</f>
        <v>#N/A</v>
      </c>
      <c r="AE38" s="3" t="e">
        <f>NA()</f>
        <v>#N/A</v>
      </c>
      <c r="AF38" s="3" t="e">
        <f>NA()</f>
        <v>#N/A</v>
      </c>
      <c r="AG38" s="3" t="e">
        <f>NA()</f>
        <v>#N/A</v>
      </c>
      <c r="AH38" s="3" t="e">
        <f>NA()</f>
        <v>#N/A</v>
      </c>
      <c r="AI38" s="79" t="e">
        <f>NA()</f>
        <v>#N/A</v>
      </c>
      <c r="AJ38" s="3" t="e">
        <f>NA()</f>
        <v>#N/A</v>
      </c>
      <c r="AK38" s="3" t="e">
        <f>NA()</f>
        <v>#N/A</v>
      </c>
      <c r="AL38" s="3" t="e">
        <f>NA()</f>
        <v>#N/A</v>
      </c>
      <c r="AM38" s="3" t="e">
        <f>NA()</f>
        <v>#N/A</v>
      </c>
      <c r="AN38" s="3" t="e">
        <f>NA()</f>
        <v>#N/A</v>
      </c>
      <c r="AO38" s="3" t="e">
        <f>NA()</f>
        <v>#N/A</v>
      </c>
      <c r="AP38" s="3" t="e">
        <f>NA()</f>
        <v>#N/A</v>
      </c>
      <c r="AQ38" s="3" t="e">
        <f>NA()</f>
        <v>#N/A</v>
      </c>
      <c r="AR38" s="3" t="e">
        <f>NA()</f>
        <v>#N/A</v>
      </c>
      <c r="AS38" s="3" t="e">
        <f>NA()</f>
        <v>#N/A</v>
      </c>
      <c r="AT38" s="3" t="e">
        <f>NA()</f>
        <v>#N/A</v>
      </c>
      <c r="AU38" s="3" t="e">
        <f>NA()</f>
        <v>#N/A</v>
      </c>
      <c r="AV38" t="e">
        <f>NA()</f>
        <v>#N/A</v>
      </c>
      <c r="AW38" t="e">
        <f>NA()</f>
        <v>#N/A</v>
      </c>
      <c r="AX38" t="e">
        <f>NA()</f>
        <v>#N/A</v>
      </c>
      <c r="AY38" t="e">
        <f>NA()</f>
        <v>#N/A</v>
      </c>
      <c r="AZ38" t="e">
        <f>NA()</f>
        <v>#N/A</v>
      </c>
      <c r="BA38" t="e">
        <f>NA()</f>
        <v>#N/A</v>
      </c>
      <c r="BB38" t="e">
        <f>NA()</f>
        <v>#N/A</v>
      </c>
      <c r="BC38" t="e">
        <f>NA()</f>
        <v>#N/A</v>
      </c>
      <c r="BD38" t="e">
        <f>NA()</f>
        <v>#N/A</v>
      </c>
      <c r="BE38" t="e">
        <f>NA()</f>
        <v>#N/A</v>
      </c>
      <c r="BF38" t="e">
        <f>NA()</f>
        <v>#N/A</v>
      </c>
      <c r="BG38" t="e">
        <f>NA()</f>
        <v>#N/A</v>
      </c>
      <c r="BH38" t="e">
        <f>NA()</f>
        <v>#N/A</v>
      </c>
      <c r="BI38" t="e">
        <f>NA()</f>
        <v>#N/A</v>
      </c>
      <c r="BJ38" t="e">
        <f>NA()</f>
        <v>#N/A</v>
      </c>
      <c r="BK38" t="e">
        <f>NA()</f>
        <v>#N/A</v>
      </c>
      <c r="BL38" t="e">
        <f>NA()</f>
        <v>#N/A</v>
      </c>
      <c r="BM38" t="e">
        <f>NA()</f>
        <v>#N/A</v>
      </c>
      <c r="BN38" t="e">
        <f>NA()</f>
        <v>#N/A</v>
      </c>
      <c r="BO38" t="e">
        <f>NA()</f>
        <v>#N/A</v>
      </c>
      <c r="BP38" t="e">
        <f>NA()</f>
        <v>#N/A</v>
      </c>
      <c r="BQ38" t="e">
        <f>NA()</f>
        <v>#N/A</v>
      </c>
    </row>
    <row r="39" spans="1:69" x14ac:dyDescent="0.2">
      <c r="A39" s="71">
        <v>95</v>
      </c>
      <c r="B39" s="3" t="e">
        <f>NA()</f>
        <v>#N/A</v>
      </c>
      <c r="C39" s="3" t="e">
        <f>NA()</f>
        <v>#N/A</v>
      </c>
      <c r="D39" s="3">
        <v>1014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>
        <v>964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105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  <c r="X39" s="3" t="e">
        <f>NA()</f>
        <v>#N/A</v>
      </c>
      <c r="Y39" s="3" t="e">
        <f>NA()</f>
        <v>#N/A</v>
      </c>
      <c r="Z39" s="3" t="e">
        <f>NA()</f>
        <v>#N/A</v>
      </c>
      <c r="AA39" s="3" t="e">
        <f>NA()</f>
        <v>#N/A</v>
      </c>
      <c r="AB39" s="3" t="e">
        <f>NA()</f>
        <v>#N/A</v>
      </c>
      <c r="AC39" s="3" t="e">
        <f>NA()</f>
        <v>#N/A</v>
      </c>
      <c r="AD39" s="3" t="e">
        <f>NA()</f>
        <v>#N/A</v>
      </c>
      <c r="AE39" s="3" t="e">
        <f>NA()</f>
        <v>#N/A</v>
      </c>
      <c r="AF39" s="3" t="e">
        <f>NA()</f>
        <v>#N/A</v>
      </c>
      <c r="AG39" s="3" t="e">
        <f>NA()</f>
        <v>#N/A</v>
      </c>
      <c r="AH39" s="3" t="e">
        <f>NA()</f>
        <v>#N/A</v>
      </c>
      <c r="AI39" s="79" t="e">
        <f>NA()</f>
        <v>#N/A</v>
      </c>
      <c r="AJ39" s="3" t="e">
        <f>NA()</f>
        <v>#N/A</v>
      </c>
      <c r="AK39" s="3" t="e">
        <f>NA()</f>
        <v>#N/A</v>
      </c>
      <c r="AL39" s="3" t="e">
        <f>NA()</f>
        <v>#N/A</v>
      </c>
      <c r="AM39" s="3" t="e">
        <f>NA()</f>
        <v>#N/A</v>
      </c>
      <c r="AN39" s="3" t="e">
        <f>NA()</f>
        <v>#N/A</v>
      </c>
      <c r="AO39" s="3" t="e">
        <f>NA()</f>
        <v>#N/A</v>
      </c>
      <c r="AP39" s="3" t="e">
        <f>NA()</f>
        <v>#N/A</v>
      </c>
      <c r="AQ39" s="3" t="e">
        <f>NA()</f>
        <v>#N/A</v>
      </c>
      <c r="AR39" s="3" t="e">
        <f>NA()</f>
        <v>#N/A</v>
      </c>
      <c r="AS39" s="3" t="e">
        <f>NA()</f>
        <v>#N/A</v>
      </c>
      <c r="AT39" s="3" t="e">
        <f>NA()</f>
        <v>#N/A</v>
      </c>
      <c r="AU39" s="3" t="e">
        <f>NA()</f>
        <v>#N/A</v>
      </c>
      <c r="AV39" t="e">
        <f>NA()</f>
        <v>#N/A</v>
      </c>
      <c r="AW39" t="e">
        <f>NA()</f>
        <v>#N/A</v>
      </c>
      <c r="AX39" t="e">
        <f>NA()</f>
        <v>#N/A</v>
      </c>
      <c r="AY39" t="e">
        <f>NA()</f>
        <v>#N/A</v>
      </c>
      <c r="AZ39" t="e">
        <f>NA()</f>
        <v>#N/A</v>
      </c>
      <c r="BA39" t="e">
        <f>NA()</f>
        <v>#N/A</v>
      </c>
      <c r="BB39" t="e">
        <f>NA()</f>
        <v>#N/A</v>
      </c>
      <c r="BC39" t="e">
        <f>NA()</f>
        <v>#N/A</v>
      </c>
      <c r="BD39" t="e">
        <f>NA()</f>
        <v>#N/A</v>
      </c>
      <c r="BE39" t="e">
        <f>NA()</f>
        <v>#N/A</v>
      </c>
      <c r="BF39" t="e">
        <f>NA()</f>
        <v>#N/A</v>
      </c>
      <c r="BG39" t="e">
        <f>NA()</f>
        <v>#N/A</v>
      </c>
      <c r="BH39" t="e">
        <f>NA()</f>
        <v>#N/A</v>
      </c>
      <c r="BI39" t="e">
        <f>NA()</f>
        <v>#N/A</v>
      </c>
      <c r="BJ39" t="e">
        <f>NA()</f>
        <v>#N/A</v>
      </c>
      <c r="BK39" t="e">
        <f>NA()</f>
        <v>#N/A</v>
      </c>
      <c r="BL39" t="e">
        <f>NA()</f>
        <v>#N/A</v>
      </c>
      <c r="BM39" t="e">
        <f>NA()</f>
        <v>#N/A</v>
      </c>
      <c r="BN39" t="e">
        <f>NA()</f>
        <v>#N/A</v>
      </c>
      <c r="BO39" t="e">
        <f>NA()</f>
        <v>#N/A</v>
      </c>
      <c r="BP39" t="e">
        <f>NA()</f>
        <v>#N/A</v>
      </c>
      <c r="BQ39" t="e">
        <f>NA()</f>
        <v>#N/A</v>
      </c>
    </row>
    <row r="40" spans="1:69" x14ac:dyDescent="0.2">
      <c r="A40" s="71">
        <v>94</v>
      </c>
      <c r="B40" s="3" t="e">
        <f>NA()</f>
        <v>#N/A</v>
      </c>
      <c r="C40" s="3" t="e">
        <f>NA()</f>
        <v>#N/A</v>
      </c>
      <c r="D40" s="3">
        <v>1003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>
        <v>953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105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  <c r="X40" s="3" t="e">
        <f>NA()</f>
        <v>#N/A</v>
      </c>
      <c r="Y40" s="3" t="e">
        <f>NA()</f>
        <v>#N/A</v>
      </c>
      <c r="Z40" s="3" t="e">
        <f>NA()</f>
        <v>#N/A</v>
      </c>
      <c r="AA40" s="3" t="e">
        <f>NA()</f>
        <v>#N/A</v>
      </c>
      <c r="AB40" s="3" t="e">
        <f>NA()</f>
        <v>#N/A</v>
      </c>
      <c r="AC40" s="3" t="e">
        <f>NA()</f>
        <v>#N/A</v>
      </c>
      <c r="AD40" s="3" t="e">
        <f>NA()</f>
        <v>#N/A</v>
      </c>
      <c r="AE40" s="3" t="e">
        <f>NA()</f>
        <v>#N/A</v>
      </c>
      <c r="AF40" s="3" t="e">
        <f>NA()</f>
        <v>#N/A</v>
      </c>
      <c r="AG40" s="3" t="e">
        <f>NA()</f>
        <v>#N/A</v>
      </c>
      <c r="AH40" s="3" t="e">
        <f>NA()</f>
        <v>#N/A</v>
      </c>
      <c r="AI40" s="79" t="e">
        <f>NA()</f>
        <v>#N/A</v>
      </c>
      <c r="AJ40" s="3" t="e">
        <f>NA()</f>
        <v>#N/A</v>
      </c>
      <c r="AK40" s="3" t="e">
        <f>NA()</f>
        <v>#N/A</v>
      </c>
      <c r="AL40" s="3" t="e">
        <f>NA()</f>
        <v>#N/A</v>
      </c>
      <c r="AM40" s="3" t="e">
        <f>NA()</f>
        <v>#N/A</v>
      </c>
      <c r="AN40" s="3" t="e">
        <f>NA()</f>
        <v>#N/A</v>
      </c>
      <c r="AO40" s="3" t="e">
        <f>NA()</f>
        <v>#N/A</v>
      </c>
      <c r="AP40" s="3" t="e">
        <f>NA()</f>
        <v>#N/A</v>
      </c>
      <c r="AQ40" s="3" t="e">
        <f>NA()</f>
        <v>#N/A</v>
      </c>
      <c r="AR40" s="3" t="e">
        <f>NA()</f>
        <v>#N/A</v>
      </c>
      <c r="AS40" s="3" t="e">
        <f>NA()</f>
        <v>#N/A</v>
      </c>
      <c r="AT40" s="3" t="e">
        <f>NA()</f>
        <v>#N/A</v>
      </c>
      <c r="AU40" s="3" t="e">
        <f>NA()</f>
        <v>#N/A</v>
      </c>
      <c r="AV40" t="e">
        <f>NA()</f>
        <v>#N/A</v>
      </c>
      <c r="AW40" t="e">
        <f>NA()</f>
        <v>#N/A</v>
      </c>
      <c r="AX40" t="e">
        <f>NA()</f>
        <v>#N/A</v>
      </c>
      <c r="AY40" t="e">
        <f>NA()</f>
        <v>#N/A</v>
      </c>
      <c r="AZ40" t="e">
        <f>NA()</f>
        <v>#N/A</v>
      </c>
      <c r="BA40" t="e">
        <f>NA()</f>
        <v>#N/A</v>
      </c>
      <c r="BB40" t="e">
        <f>NA()</f>
        <v>#N/A</v>
      </c>
      <c r="BC40" t="e">
        <f>NA()</f>
        <v>#N/A</v>
      </c>
      <c r="BD40" t="e">
        <f>NA()</f>
        <v>#N/A</v>
      </c>
      <c r="BE40" t="e">
        <f>NA()</f>
        <v>#N/A</v>
      </c>
      <c r="BF40" t="e">
        <f>NA()</f>
        <v>#N/A</v>
      </c>
      <c r="BG40" t="e">
        <f>NA()</f>
        <v>#N/A</v>
      </c>
      <c r="BH40" t="e">
        <f>NA()</f>
        <v>#N/A</v>
      </c>
      <c r="BI40" t="e">
        <f>NA()</f>
        <v>#N/A</v>
      </c>
      <c r="BJ40" t="e">
        <f>NA()</f>
        <v>#N/A</v>
      </c>
      <c r="BK40" t="e">
        <f>NA()</f>
        <v>#N/A</v>
      </c>
      <c r="BL40" t="e">
        <f>NA()</f>
        <v>#N/A</v>
      </c>
      <c r="BM40" t="e">
        <f>NA()</f>
        <v>#N/A</v>
      </c>
      <c r="BN40" t="e">
        <f>NA()</f>
        <v>#N/A</v>
      </c>
      <c r="BO40" t="e">
        <f>NA()</f>
        <v>#N/A</v>
      </c>
      <c r="BP40" t="e">
        <f>NA()</f>
        <v>#N/A</v>
      </c>
      <c r="BQ40" t="e">
        <f>NA()</f>
        <v>#N/A</v>
      </c>
    </row>
    <row r="41" spans="1:69" x14ac:dyDescent="0.2">
      <c r="A41" s="71">
        <v>93</v>
      </c>
      <c r="B41" s="3" t="e">
        <f>NA()</f>
        <v>#N/A</v>
      </c>
      <c r="C41" s="3" t="e">
        <f>NA()</f>
        <v>#N/A</v>
      </c>
      <c r="D41" s="3">
        <v>992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>
        <v>942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105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  <c r="X41" s="3" t="e">
        <f>NA()</f>
        <v>#N/A</v>
      </c>
      <c r="Y41" s="3" t="e">
        <f>NA()</f>
        <v>#N/A</v>
      </c>
      <c r="Z41" s="3" t="e">
        <f>NA()</f>
        <v>#N/A</v>
      </c>
      <c r="AA41" s="3" t="e">
        <f>NA()</f>
        <v>#N/A</v>
      </c>
      <c r="AB41" s="3" t="e">
        <f>NA()</f>
        <v>#N/A</v>
      </c>
      <c r="AC41" s="3" t="e">
        <f>NA()</f>
        <v>#N/A</v>
      </c>
      <c r="AD41" s="3" t="e">
        <f>NA()</f>
        <v>#N/A</v>
      </c>
      <c r="AE41" s="3" t="e">
        <f>NA()</f>
        <v>#N/A</v>
      </c>
      <c r="AF41" s="3" t="e">
        <f>NA()</f>
        <v>#N/A</v>
      </c>
      <c r="AG41" s="3" t="e">
        <f>NA()</f>
        <v>#N/A</v>
      </c>
      <c r="AH41" s="3" t="e">
        <f>NA()</f>
        <v>#N/A</v>
      </c>
      <c r="AI41" s="79" t="e">
        <f>NA()</f>
        <v>#N/A</v>
      </c>
      <c r="AJ41" s="3" t="e">
        <f>NA()</f>
        <v>#N/A</v>
      </c>
      <c r="AK41" s="3" t="e">
        <f>NA()</f>
        <v>#N/A</v>
      </c>
      <c r="AL41" s="3" t="e">
        <f>NA()</f>
        <v>#N/A</v>
      </c>
      <c r="AM41" s="3" t="e">
        <f>NA()</f>
        <v>#N/A</v>
      </c>
      <c r="AN41" s="3" t="e">
        <f>NA()</f>
        <v>#N/A</v>
      </c>
      <c r="AO41" s="3" t="e">
        <f>NA()</f>
        <v>#N/A</v>
      </c>
      <c r="AP41" s="3" t="e">
        <f>NA()</f>
        <v>#N/A</v>
      </c>
      <c r="AQ41" s="3" t="e">
        <f>NA()</f>
        <v>#N/A</v>
      </c>
      <c r="AR41" s="3" t="e">
        <f>NA()</f>
        <v>#N/A</v>
      </c>
      <c r="AS41" s="3" t="e">
        <f>NA()</f>
        <v>#N/A</v>
      </c>
      <c r="AT41" s="3" t="e">
        <f>NA()</f>
        <v>#N/A</v>
      </c>
      <c r="AU41" s="3" t="e">
        <f>NA()</f>
        <v>#N/A</v>
      </c>
      <c r="AV41" t="e">
        <f>NA()</f>
        <v>#N/A</v>
      </c>
      <c r="AW41" t="e">
        <f>NA()</f>
        <v>#N/A</v>
      </c>
      <c r="AX41" t="e">
        <f>NA()</f>
        <v>#N/A</v>
      </c>
      <c r="AY41" t="e">
        <f>NA()</f>
        <v>#N/A</v>
      </c>
      <c r="AZ41" t="e">
        <f>NA()</f>
        <v>#N/A</v>
      </c>
      <c r="BA41" t="e">
        <f>NA()</f>
        <v>#N/A</v>
      </c>
      <c r="BB41" t="e">
        <f>NA()</f>
        <v>#N/A</v>
      </c>
      <c r="BC41" t="e">
        <f>NA()</f>
        <v>#N/A</v>
      </c>
      <c r="BD41" t="e">
        <f>NA()</f>
        <v>#N/A</v>
      </c>
      <c r="BE41" t="e">
        <f>NA()</f>
        <v>#N/A</v>
      </c>
      <c r="BF41" t="e">
        <f>NA()</f>
        <v>#N/A</v>
      </c>
      <c r="BG41" t="e">
        <f>NA()</f>
        <v>#N/A</v>
      </c>
      <c r="BH41" t="e">
        <f>NA()</f>
        <v>#N/A</v>
      </c>
      <c r="BI41" t="e">
        <f>NA()</f>
        <v>#N/A</v>
      </c>
      <c r="BJ41" t="e">
        <f>NA()</f>
        <v>#N/A</v>
      </c>
      <c r="BK41" t="e">
        <f>NA()</f>
        <v>#N/A</v>
      </c>
      <c r="BL41" t="e">
        <f>NA()</f>
        <v>#N/A</v>
      </c>
      <c r="BM41" t="e">
        <f>NA()</f>
        <v>#N/A</v>
      </c>
      <c r="BN41" t="e">
        <f>NA()</f>
        <v>#N/A</v>
      </c>
      <c r="BO41" t="e">
        <f>NA()</f>
        <v>#N/A</v>
      </c>
      <c r="BP41" t="e">
        <f>NA()</f>
        <v>#N/A</v>
      </c>
      <c r="BQ41" t="e">
        <f>NA()</f>
        <v>#N/A</v>
      </c>
    </row>
    <row r="42" spans="1:69" x14ac:dyDescent="0.2">
      <c r="A42" s="71">
        <v>92</v>
      </c>
      <c r="B42" s="3" t="e">
        <f>NA()</f>
        <v>#N/A</v>
      </c>
      <c r="C42" s="3" t="e">
        <f>NA()</f>
        <v>#N/A</v>
      </c>
      <c r="D42" s="3">
        <v>981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>
        <v>931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105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  <c r="X42" s="3" t="e">
        <f>NA()</f>
        <v>#N/A</v>
      </c>
      <c r="Y42" s="3" t="e">
        <f>NA()</f>
        <v>#N/A</v>
      </c>
      <c r="Z42" s="3" t="e">
        <f>NA()</f>
        <v>#N/A</v>
      </c>
      <c r="AA42" s="3" t="e">
        <f>NA()</f>
        <v>#N/A</v>
      </c>
      <c r="AB42" s="3" t="e">
        <f>NA()</f>
        <v>#N/A</v>
      </c>
      <c r="AC42" s="3" t="e">
        <f>NA()</f>
        <v>#N/A</v>
      </c>
      <c r="AD42" s="3" t="e">
        <f>NA()</f>
        <v>#N/A</v>
      </c>
      <c r="AE42" s="3" t="e">
        <f>NA()</f>
        <v>#N/A</v>
      </c>
      <c r="AF42" s="3" t="e">
        <f>NA()</f>
        <v>#N/A</v>
      </c>
      <c r="AG42" s="3" t="e">
        <f>NA()</f>
        <v>#N/A</v>
      </c>
      <c r="AH42" s="3" t="e">
        <f>NA()</f>
        <v>#N/A</v>
      </c>
      <c r="AI42" s="79" t="e">
        <f>NA()</f>
        <v>#N/A</v>
      </c>
      <c r="AJ42" s="3" t="e">
        <f>NA()</f>
        <v>#N/A</v>
      </c>
      <c r="AK42" s="3" t="e">
        <f>NA()</f>
        <v>#N/A</v>
      </c>
      <c r="AL42" s="3" t="e">
        <f>NA()</f>
        <v>#N/A</v>
      </c>
      <c r="AM42" s="3" t="e">
        <f>NA()</f>
        <v>#N/A</v>
      </c>
      <c r="AN42" s="3" t="e">
        <f>NA()</f>
        <v>#N/A</v>
      </c>
      <c r="AO42" s="3" t="e">
        <f>NA()</f>
        <v>#N/A</v>
      </c>
      <c r="AP42" s="3" t="e">
        <f>NA()</f>
        <v>#N/A</v>
      </c>
      <c r="AQ42" s="3" t="e">
        <f>NA()</f>
        <v>#N/A</v>
      </c>
      <c r="AR42" s="3" t="e">
        <f>NA()</f>
        <v>#N/A</v>
      </c>
      <c r="AS42" s="3" t="e">
        <f>NA()</f>
        <v>#N/A</v>
      </c>
      <c r="AT42" s="3" t="e">
        <f>NA()</f>
        <v>#N/A</v>
      </c>
      <c r="AU42" s="3" t="e">
        <f>NA()</f>
        <v>#N/A</v>
      </c>
      <c r="AV42" t="e">
        <f>NA()</f>
        <v>#N/A</v>
      </c>
      <c r="AW42" t="e">
        <f>NA()</f>
        <v>#N/A</v>
      </c>
      <c r="AX42" t="e">
        <f>NA()</f>
        <v>#N/A</v>
      </c>
      <c r="AY42" t="e">
        <f>NA()</f>
        <v>#N/A</v>
      </c>
      <c r="AZ42" t="e">
        <f>NA()</f>
        <v>#N/A</v>
      </c>
      <c r="BA42" t="e">
        <f>NA()</f>
        <v>#N/A</v>
      </c>
      <c r="BB42" t="e">
        <f>NA()</f>
        <v>#N/A</v>
      </c>
      <c r="BC42" t="e">
        <f>NA()</f>
        <v>#N/A</v>
      </c>
      <c r="BD42" t="e">
        <f>NA()</f>
        <v>#N/A</v>
      </c>
      <c r="BE42" t="e">
        <f>NA()</f>
        <v>#N/A</v>
      </c>
      <c r="BF42" t="e">
        <f>NA()</f>
        <v>#N/A</v>
      </c>
      <c r="BG42" t="e">
        <f>NA()</f>
        <v>#N/A</v>
      </c>
      <c r="BH42" t="e">
        <f>NA()</f>
        <v>#N/A</v>
      </c>
      <c r="BI42" t="e">
        <f>NA()</f>
        <v>#N/A</v>
      </c>
      <c r="BJ42" t="e">
        <f>NA()</f>
        <v>#N/A</v>
      </c>
      <c r="BK42" t="e">
        <f>NA()</f>
        <v>#N/A</v>
      </c>
      <c r="BL42" t="e">
        <f>NA()</f>
        <v>#N/A</v>
      </c>
      <c r="BM42" t="e">
        <f>NA()</f>
        <v>#N/A</v>
      </c>
      <c r="BN42" t="e">
        <f>NA()</f>
        <v>#N/A</v>
      </c>
      <c r="BO42" t="e">
        <f>NA()</f>
        <v>#N/A</v>
      </c>
      <c r="BP42" t="e">
        <f>NA()</f>
        <v>#N/A</v>
      </c>
      <c r="BQ42" t="e">
        <f>NA()</f>
        <v>#N/A</v>
      </c>
    </row>
    <row r="43" spans="1:69" x14ac:dyDescent="0.2">
      <c r="A43" s="71">
        <v>91</v>
      </c>
      <c r="B43" s="3" t="e">
        <f>NA()</f>
        <v>#N/A</v>
      </c>
      <c r="C43" s="3" t="e">
        <f>NA()</f>
        <v>#N/A</v>
      </c>
      <c r="D43" s="3">
        <v>970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>
        <v>921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105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  <c r="X43" s="3" t="e">
        <f>NA()</f>
        <v>#N/A</v>
      </c>
      <c r="Y43" s="3" t="e">
        <f>NA()</f>
        <v>#N/A</v>
      </c>
      <c r="Z43" s="3" t="e">
        <f>NA()</f>
        <v>#N/A</v>
      </c>
      <c r="AA43" s="3" t="e">
        <f>NA()</f>
        <v>#N/A</v>
      </c>
      <c r="AB43" s="3" t="e">
        <f>NA()</f>
        <v>#N/A</v>
      </c>
      <c r="AC43" s="3" t="e">
        <f>NA()</f>
        <v>#N/A</v>
      </c>
      <c r="AD43" s="3" t="e">
        <f>NA()</f>
        <v>#N/A</v>
      </c>
      <c r="AE43" s="3" t="e">
        <f>NA()</f>
        <v>#N/A</v>
      </c>
      <c r="AF43" s="3" t="e">
        <f>NA()</f>
        <v>#N/A</v>
      </c>
      <c r="AG43" s="3" t="e">
        <f>NA()</f>
        <v>#N/A</v>
      </c>
      <c r="AH43" s="3" t="e">
        <f>NA()</f>
        <v>#N/A</v>
      </c>
      <c r="AI43" s="79" t="e">
        <f>NA()</f>
        <v>#N/A</v>
      </c>
      <c r="AJ43" s="3" t="e">
        <f>NA()</f>
        <v>#N/A</v>
      </c>
      <c r="AK43" s="3" t="e">
        <f>NA()</f>
        <v>#N/A</v>
      </c>
      <c r="AL43" s="3" t="e">
        <f>NA()</f>
        <v>#N/A</v>
      </c>
      <c r="AM43" s="3" t="e">
        <f>NA()</f>
        <v>#N/A</v>
      </c>
      <c r="AN43" s="3" t="e">
        <f>NA()</f>
        <v>#N/A</v>
      </c>
      <c r="AO43" s="3" t="e">
        <f>NA()</f>
        <v>#N/A</v>
      </c>
      <c r="AP43" s="3" t="e">
        <f>NA()</f>
        <v>#N/A</v>
      </c>
      <c r="AQ43" s="3" t="e">
        <f>NA()</f>
        <v>#N/A</v>
      </c>
      <c r="AR43" s="3" t="e">
        <f>NA()</f>
        <v>#N/A</v>
      </c>
      <c r="AS43" s="3" t="e">
        <f>NA()</f>
        <v>#N/A</v>
      </c>
      <c r="AT43" s="3" t="e">
        <f>NA()</f>
        <v>#N/A</v>
      </c>
      <c r="AU43" s="3" t="e">
        <f>NA()</f>
        <v>#N/A</v>
      </c>
      <c r="AV43" t="e">
        <f>NA()</f>
        <v>#N/A</v>
      </c>
      <c r="AW43" t="e">
        <f>NA()</f>
        <v>#N/A</v>
      </c>
      <c r="AX43" t="e">
        <f>NA()</f>
        <v>#N/A</v>
      </c>
      <c r="AY43" t="e">
        <f>NA()</f>
        <v>#N/A</v>
      </c>
      <c r="AZ43" t="e">
        <f>NA()</f>
        <v>#N/A</v>
      </c>
      <c r="BA43" t="e">
        <f>NA()</f>
        <v>#N/A</v>
      </c>
      <c r="BB43" t="e">
        <f>NA()</f>
        <v>#N/A</v>
      </c>
      <c r="BC43" t="e">
        <f>NA()</f>
        <v>#N/A</v>
      </c>
      <c r="BD43" t="e">
        <f>NA()</f>
        <v>#N/A</v>
      </c>
      <c r="BE43" t="e">
        <f>NA()</f>
        <v>#N/A</v>
      </c>
      <c r="BF43" t="e">
        <f>NA()</f>
        <v>#N/A</v>
      </c>
      <c r="BG43" t="e">
        <f>NA()</f>
        <v>#N/A</v>
      </c>
      <c r="BH43" t="e">
        <f>NA()</f>
        <v>#N/A</v>
      </c>
      <c r="BI43" t="e">
        <f>NA()</f>
        <v>#N/A</v>
      </c>
      <c r="BJ43" t="e">
        <f>NA()</f>
        <v>#N/A</v>
      </c>
      <c r="BK43" t="e">
        <f>NA()</f>
        <v>#N/A</v>
      </c>
      <c r="BL43" t="e">
        <f>NA()</f>
        <v>#N/A</v>
      </c>
      <c r="BM43" t="e">
        <f>NA()</f>
        <v>#N/A</v>
      </c>
      <c r="BN43" t="e">
        <f>NA()</f>
        <v>#N/A</v>
      </c>
      <c r="BO43" t="e">
        <f>NA()</f>
        <v>#N/A</v>
      </c>
      <c r="BP43" t="e">
        <f>NA()</f>
        <v>#N/A</v>
      </c>
      <c r="BQ43" t="e">
        <f>NA()</f>
        <v>#N/A</v>
      </c>
    </row>
    <row r="44" spans="1:69" x14ac:dyDescent="0.2">
      <c r="A44" s="71">
        <v>90</v>
      </c>
      <c r="B44" s="3" t="e">
        <f>NA()</f>
        <v>#N/A</v>
      </c>
      <c r="C44" s="3" t="e">
        <f>NA()</f>
        <v>#N/A</v>
      </c>
      <c r="D44" s="3">
        <v>959</v>
      </c>
      <c r="E44" s="3" t="e">
        <f>NA()</f>
        <v>#N/A</v>
      </c>
      <c r="F44" s="3" t="e">
        <f>NA()</f>
        <v>#N/A</v>
      </c>
      <c r="G44" s="3" t="e">
        <f>NA()</f>
        <v>#N/A</v>
      </c>
      <c r="H44" s="3" t="e">
        <f>NA()</f>
        <v>#N/A</v>
      </c>
      <c r="I44" s="3">
        <v>910</v>
      </c>
      <c r="J44" s="3" t="e">
        <f>NA()</f>
        <v>#N/A</v>
      </c>
      <c r="K44" s="3" t="e">
        <f>NA()</f>
        <v>#N/A</v>
      </c>
      <c r="L44" s="3" t="e">
        <f>NA()</f>
        <v>#N/A</v>
      </c>
      <c r="M44" s="3" t="e">
        <f>NA()</f>
        <v>#N/A</v>
      </c>
      <c r="N44" s="3" t="e">
        <f>NA()</f>
        <v>#N/A</v>
      </c>
      <c r="O44" s="105" t="e">
        <f>NA()</f>
        <v>#N/A</v>
      </c>
      <c r="P44" s="3" t="e">
        <f>NA()</f>
        <v>#N/A</v>
      </c>
      <c r="Q44" s="3" t="e">
        <f>NA()</f>
        <v>#N/A</v>
      </c>
      <c r="R44" s="3" t="e">
        <f>NA()</f>
        <v>#N/A</v>
      </c>
      <c r="S44" s="3" t="e">
        <f>NA()</f>
        <v>#N/A</v>
      </c>
      <c r="T44" s="3" t="e">
        <f>NA()</f>
        <v>#N/A</v>
      </c>
      <c r="U44" s="3" t="e">
        <f>NA()</f>
        <v>#N/A</v>
      </c>
      <c r="V44" s="3" t="e">
        <f>NA()</f>
        <v>#N/A</v>
      </c>
      <c r="W44" s="3" t="e">
        <f>NA()</f>
        <v>#N/A</v>
      </c>
      <c r="X44" s="3" t="e">
        <f>NA()</f>
        <v>#N/A</v>
      </c>
      <c r="Y44" s="3" t="e">
        <f>NA()</f>
        <v>#N/A</v>
      </c>
      <c r="Z44" s="3" t="e">
        <f>NA()</f>
        <v>#N/A</v>
      </c>
      <c r="AA44" s="3" t="e">
        <f>NA()</f>
        <v>#N/A</v>
      </c>
      <c r="AB44" s="3" t="e">
        <f>NA()</f>
        <v>#N/A</v>
      </c>
      <c r="AC44" s="3" t="e">
        <f>NA()</f>
        <v>#N/A</v>
      </c>
      <c r="AD44" s="3" t="e">
        <f>NA()</f>
        <v>#N/A</v>
      </c>
      <c r="AE44" s="3" t="e">
        <f>NA()</f>
        <v>#N/A</v>
      </c>
      <c r="AF44" s="3" t="e">
        <f>NA()</f>
        <v>#N/A</v>
      </c>
      <c r="AG44" s="3" t="e">
        <f>NA()</f>
        <v>#N/A</v>
      </c>
      <c r="AH44" s="3" t="e">
        <f>NA()</f>
        <v>#N/A</v>
      </c>
      <c r="AI44" s="79" t="e">
        <f>NA()</f>
        <v>#N/A</v>
      </c>
      <c r="AJ44" s="3" t="e">
        <f>NA()</f>
        <v>#N/A</v>
      </c>
      <c r="AK44" s="3" t="e">
        <f>NA()</f>
        <v>#N/A</v>
      </c>
      <c r="AL44" s="3" t="e">
        <f>NA()</f>
        <v>#N/A</v>
      </c>
      <c r="AM44" s="3" t="e">
        <f>NA()</f>
        <v>#N/A</v>
      </c>
      <c r="AN44" s="3" t="e">
        <f>NA()</f>
        <v>#N/A</v>
      </c>
      <c r="AO44" s="3" t="e">
        <f>NA()</f>
        <v>#N/A</v>
      </c>
      <c r="AP44" s="3" t="e">
        <f>NA()</f>
        <v>#N/A</v>
      </c>
      <c r="AQ44" s="3" t="e">
        <f>NA()</f>
        <v>#N/A</v>
      </c>
      <c r="AR44" s="3" t="e">
        <f>NA()</f>
        <v>#N/A</v>
      </c>
      <c r="AS44" s="3" t="e">
        <f>NA()</f>
        <v>#N/A</v>
      </c>
      <c r="AT44" s="3" t="e">
        <f>NA()</f>
        <v>#N/A</v>
      </c>
      <c r="AU44" s="3" t="e">
        <f>NA()</f>
        <v>#N/A</v>
      </c>
      <c r="AV44" t="e">
        <f>NA()</f>
        <v>#N/A</v>
      </c>
      <c r="AW44" t="e">
        <f>NA()</f>
        <v>#N/A</v>
      </c>
      <c r="AX44" t="e">
        <f>NA()</f>
        <v>#N/A</v>
      </c>
      <c r="AY44" t="e">
        <f>NA()</f>
        <v>#N/A</v>
      </c>
      <c r="AZ44" t="e">
        <f>NA()</f>
        <v>#N/A</v>
      </c>
      <c r="BA44" t="e">
        <f>NA()</f>
        <v>#N/A</v>
      </c>
      <c r="BB44" t="e">
        <f>NA()</f>
        <v>#N/A</v>
      </c>
      <c r="BC44" t="e">
        <f>NA()</f>
        <v>#N/A</v>
      </c>
      <c r="BD44" t="e">
        <f>NA()</f>
        <v>#N/A</v>
      </c>
      <c r="BE44" t="e">
        <f>NA()</f>
        <v>#N/A</v>
      </c>
      <c r="BF44" t="e">
        <f>NA()</f>
        <v>#N/A</v>
      </c>
      <c r="BG44" t="e">
        <f>NA()</f>
        <v>#N/A</v>
      </c>
      <c r="BH44" t="e">
        <f>NA()</f>
        <v>#N/A</v>
      </c>
      <c r="BI44" t="e">
        <f>NA()</f>
        <v>#N/A</v>
      </c>
      <c r="BJ44" t="e">
        <f>NA()</f>
        <v>#N/A</v>
      </c>
      <c r="BK44" t="e">
        <f>NA()</f>
        <v>#N/A</v>
      </c>
      <c r="BL44" t="e">
        <f>NA()</f>
        <v>#N/A</v>
      </c>
      <c r="BM44" t="e">
        <f>NA()</f>
        <v>#N/A</v>
      </c>
      <c r="BN44" t="e">
        <f>NA()</f>
        <v>#N/A</v>
      </c>
      <c r="BO44" t="e">
        <f>NA()</f>
        <v>#N/A</v>
      </c>
      <c r="BP44" t="e">
        <f>NA()</f>
        <v>#N/A</v>
      </c>
      <c r="BQ44" t="e">
        <f>NA()</f>
        <v>#N/A</v>
      </c>
    </row>
    <row r="45" spans="1:69" x14ac:dyDescent="0.2">
      <c r="A45" s="71">
        <v>89</v>
      </c>
      <c r="B45" s="3" t="e">
        <f>NA()</f>
        <v>#N/A</v>
      </c>
      <c r="C45" s="3" t="e">
        <f>NA()</f>
        <v>#N/A</v>
      </c>
      <c r="D45" s="3">
        <v>948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>
        <v>900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105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  <c r="X45" s="3" t="e">
        <f>NA()</f>
        <v>#N/A</v>
      </c>
      <c r="Y45" s="3" t="e">
        <f>NA()</f>
        <v>#N/A</v>
      </c>
      <c r="Z45" s="3" t="e">
        <f>NA()</f>
        <v>#N/A</v>
      </c>
      <c r="AA45" s="3" t="e">
        <f>NA()</f>
        <v>#N/A</v>
      </c>
      <c r="AB45" s="3" t="e">
        <f>NA()</f>
        <v>#N/A</v>
      </c>
      <c r="AC45" s="3" t="e">
        <f>NA()</f>
        <v>#N/A</v>
      </c>
      <c r="AD45" s="3" t="e">
        <f>NA()</f>
        <v>#N/A</v>
      </c>
      <c r="AE45" s="3" t="e">
        <f>NA()</f>
        <v>#N/A</v>
      </c>
      <c r="AF45" s="3" t="e">
        <f>NA()</f>
        <v>#N/A</v>
      </c>
      <c r="AG45" s="3" t="e">
        <f>NA()</f>
        <v>#N/A</v>
      </c>
      <c r="AH45" s="3" t="e">
        <f>NA()</f>
        <v>#N/A</v>
      </c>
      <c r="AI45" s="79" t="e">
        <f>NA()</f>
        <v>#N/A</v>
      </c>
      <c r="AJ45" s="3" t="e">
        <f>NA()</f>
        <v>#N/A</v>
      </c>
      <c r="AK45" s="3" t="e">
        <f>NA()</f>
        <v>#N/A</v>
      </c>
      <c r="AL45" s="3" t="e">
        <f>NA()</f>
        <v>#N/A</v>
      </c>
      <c r="AM45" s="3" t="e">
        <f>NA()</f>
        <v>#N/A</v>
      </c>
      <c r="AN45" s="3" t="e">
        <f>NA()</f>
        <v>#N/A</v>
      </c>
      <c r="AO45" s="3" t="e">
        <f>NA()</f>
        <v>#N/A</v>
      </c>
      <c r="AP45" s="3" t="e">
        <f>NA()</f>
        <v>#N/A</v>
      </c>
      <c r="AQ45" s="3" t="e">
        <f>NA()</f>
        <v>#N/A</v>
      </c>
      <c r="AR45" s="3" t="e">
        <f>NA()</f>
        <v>#N/A</v>
      </c>
      <c r="AS45" s="3" t="e">
        <f>NA()</f>
        <v>#N/A</v>
      </c>
      <c r="AT45" s="3" t="e">
        <f>NA()</f>
        <v>#N/A</v>
      </c>
      <c r="AU45" s="3" t="e">
        <f>NA()</f>
        <v>#N/A</v>
      </c>
      <c r="AV45" t="e">
        <f>NA()</f>
        <v>#N/A</v>
      </c>
      <c r="AW45" t="e">
        <f>NA()</f>
        <v>#N/A</v>
      </c>
      <c r="AX45" t="e">
        <f>NA()</f>
        <v>#N/A</v>
      </c>
      <c r="AY45" t="e">
        <f>NA()</f>
        <v>#N/A</v>
      </c>
      <c r="AZ45" t="e">
        <f>NA()</f>
        <v>#N/A</v>
      </c>
      <c r="BA45" t="e">
        <f>NA()</f>
        <v>#N/A</v>
      </c>
      <c r="BB45" t="e">
        <f>NA()</f>
        <v>#N/A</v>
      </c>
      <c r="BC45" t="e">
        <f>NA()</f>
        <v>#N/A</v>
      </c>
      <c r="BD45" t="e">
        <f>NA()</f>
        <v>#N/A</v>
      </c>
      <c r="BE45" t="e">
        <f>NA()</f>
        <v>#N/A</v>
      </c>
      <c r="BF45" t="e">
        <f>NA()</f>
        <v>#N/A</v>
      </c>
      <c r="BG45" t="e">
        <f>NA()</f>
        <v>#N/A</v>
      </c>
      <c r="BH45" t="e">
        <f>NA()</f>
        <v>#N/A</v>
      </c>
      <c r="BI45" t="e">
        <f>NA()</f>
        <v>#N/A</v>
      </c>
      <c r="BJ45" t="e">
        <f>NA()</f>
        <v>#N/A</v>
      </c>
      <c r="BK45" t="e">
        <f>NA()</f>
        <v>#N/A</v>
      </c>
      <c r="BL45" t="e">
        <f>NA()</f>
        <v>#N/A</v>
      </c>
      <c r="BM45" t="e">
        <f>NA()</f>
        <v>#N/A</v>
      </c>
      <c r="BN45" t="e">
        <f>NA()</f>
        <v>#N/A</v>
      </c>
      <c r="BO45" t="e">
        <f>NA()</f>
        <v>#N/A</v>
      </c>
      <c r="BP45" t="e">
        <f>NA()</f>
        <v>#N/A</v>
      </c>
      <c r="BQ45" t="e">
        <f>NA()</f>
        <v>#N/A</v>
      </c>
    </row>
    <row r="46" spans="1:69" x14ac:dyDescent="0.2">
      <c r="A46" s="71">
        <v>88</v>
      </c>
      <c r="B46" s="3" t="e">
        <f>NA()</f>
        <v>#N/A</v>
      </c>
      <c r="C46" s="3" t="e">
        <f>NA()</f>
        <v>#N/A</v>
      </c>
      <c r="D46" s="3">
        <v>937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>
        <v>889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105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  <c r="X46" s="3" t="e">
        <f>NA()</f>
        <v>#N/A</v>
      </c>
      <c r="Y46" s="3" t="e">
        <f>NA()</f>
        <v>#N/A</v>
      </c>
      <c r="Z46" s="3" t="e">
        <f>NA()</f>
        <v>#N/A</v>
      </c>
      <c r="AA46" s="3" t="e">
        <f>NA()</f>
        <v>#N/A</v>
      </c>
      <c r="AB46" s="3" t="e">
        <f>NA()</f>
        <v>#N/A</v>
      </c>
      <c r="AC46" s="3" t="e">
        <f>NA()</f>
        <v>#N/A</v>
      </c>
      <c r="AD46" s="3" t="e">
        <f>NA()</f>
        <v>#N/A</v>
      </c>
      <c r="AE46" s="3" t="e">
        <f>NA()</f>
        <v>#N/A</v>
      </c>
      <c r="AF46" s="3" t="e">
        <f>NA()</f>
        <v>#N/A</v>
      </c>
      <c r="AG46" s="3" t="e">
        <f>NA()</f>
        <v>#N/A</v>
      </c>
      <c r="AH46" s="3" t="e">
        <f>NA()</f>
        <v>#N/A</v>
      </c>
      <c r="AI46" s="79" t="e">
        <f>NA()</f>
        <v>#N/A</v>
      </c>
      <c r="AJ46" s="3" t="e">
        <f>NA()</f>
        <v>#N/A</v>
      </c>
      <c r="AK46" s="3" t="e">
        <f>NA()</f>
        <v>#N/A</v>
      </c>
      <c r="AL46" s="3" t="e">
        <f>NA()</f>
        <v>#N/A</v>
      </c>
      <c r="AM46" s="3" t="e">
        <f>NA()</f>
        <v>#N/A</v>
      </c>
      <c r="AN46" s="3" t="e">
        <f>NA()</f>
        <v>#N/A</v>
      </c>
      <c r="AO46" s="3" t="e">
        <f>NA()</f>
        <v>#N/A</v>
      </c>
      <c r="AP46" s="3" t="e">
        <f>NA()</f>
        <v>#N/A</v>
      </c>
      <c r="AQ46" s="3" t="e">
        <f>NA()</f>
        <v>#N/A</v>
      </c>
      <c r="AR46" s="3" t="e">
        <f>NA()</f>
        <v>#N/A</v>
      </c>
      <c r="AS46" s="3" t="e">
        <f>NA()</f>
        <v>#N/A</v>
      </c>
      <c r="AT46" s="3" t="e">
        <f>NA()</f>
        <v>#N/A</v>
      </c>
      <c r="AU46" s="3" t="e">
        <f>NA()</f>
        <v>#N/A</v>
      </c>
      <c r="AV46" t="e">
        <f>NA()</f>
        <v>#N/A</v>
      </c>
      <c r="AW46" t="e">
        <f>NA()</f>
        <v>#N/A</v>
      </c>
      <c r="AX46" t="e">
        <f>NA()</f>
        <v>#N/A</v>
      </c>
      <c r="AY46" t="e">
        <f>NA()</f>
        <v>#N/A</v>
      </c>
      <c r="AZ46" t="e">
        <f>NA()</f>
        <v>#N/A</v>
      </c>
      <c r="BA46" t="e">
        <f>NA()</f>
        <v>#N/A</v>
      </c>
      <c r="BB46" t="e">
        <f>NA()</f>
        <v>#N/A</v>
      </c>
      <c r="BC46" t="e">
        <f>NA()</f>
        <v>#N/A</v>
      </c>
      <c r="BD46" t="e">
        <f>NA()</f>
        <v>#N/A</v>
      </c>
      <c r="BE46" t="e">
        <f>NA()</f>
        <v>#N/A</v>
      </c>
      <c r="BF46" t="e">
        <f>NA()</f>
        <v>#N/A</v>
      </c>
      <c r="BG46" t="e">
        <f>NA()</f>
        <v>#N/A</v>
      </c>
      <c r="BH46" t="e">
        <f>NA()</f>
        <v>#N/A</v>
      </c>
      <c r="BI46" t="e">
        <f>NA()</f>
        <v>#N/A</v>
      </c>
      <c r="BJ46" t="e">
        <f>NA()</f>
        <v>#N/A</v>
      </c>
      <c r="BK46" t="e">
        <f>NA()</f>
        <v>#N/A</v>
      </c>
      <c r="BL46" t="e">
        <f>NA()</f>
        <v>#N/A</v>
      </c>
      <c r="BM46" t="e">
        <f>NA()</f>
        <v>#N/A</v>
      </c>
      <c r="BN46" t="e">
        <f>NA()</f>
        <v>#N/A</v>
      </c>
      <c r="BO46" t="e">
        <f>NA()</f>
        <v>#N/A</v>
      </c>
      <c r="BP46" t="e">
        <f>NA()</f>
        <v>#N/A</v>
      </c>
      <c r="BQ46" t="e">
        <f>NA()</f>
        <v>#N/A</v>
      </c>
    </row>
    <row r="47" spans="1:69" x14ac:dyDescent="0.2">
      <c r="A47" s="71">
        <v>87</v>
      </c>
      <c r="B47" s="3" t="e">
        <f>NA()</f>
        <v>#N/A</v>
      </c>
      <c r="C47" s="3" t="e">
        <f>NA()</f>
        <v>#N/A</v>
      </c>
      <c r="D47" s="3">
        <v>926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>
        <v>879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105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  <c r="X47" s="3" t="e">
        <f>NA()</f>
        <v>#N/A</v>
      </c>
      <c r="Y47" s="3" t="e">
        <f>NA()</f>
        <v>#N/A</v>
      </c>
      <c r="Z47" s="3" t="e">
        <f>NA()</f>
        <v>#N/A</v>
      </c>
      <c r="AA47" s="3" t="e">
        <f>NA()</f>
        <v>#N/A</v>
      </c>
      <c r="AB47" s="3" t="e">
        <f>NA()</f>
        <v>#N/A</v>
      </c>
      <c r="AC47" s="3" t="e">
        <f>NA()</f>
        <v>#N/A</v>
      </c>
      <c r="AD47" s="3" t="e">
        <f>NA()</f>
        <v>#N/A</v>
      </c>
      <c r="AE47" s="3" t="e">
        <f>NA()</f>
        <v>#N/A</v>
      </c>
      <c r="AF47" s="3" t="e">
        <f>NA()</f>
        <v>#N/A</v>
      </c>
      <c r="AG47" s="3" t="e">
        <f>NA()</f>
        <v>#N/A</v>
      </c>
      <c r="AH47" s="3" t="e">
        <f>NA()</f>
        <v>#N/A</v>
      </c>
      <c r="AI47" s="79" t="e">
        <f>NA()</f>
        <v>#N/A</v>
      </c>
      <c r="AJ47" s="3" t="e">
        <f>NA()</f>
        <v>#N/A</v>
      </c>
      <c r="AK47" s="3" t="e">
        <f>NA()</f>
        <v>#N/A</v>
      </c>
      <c r="AL47" s="3" t="e">
        <f>NA()</f>
        <v>#N/A</v>
      </c>
      <c r="AM47" s="3" t="e">
        <f>NA()</f>
        <v>#N/A</v>
      </c>
      <c r="AN47" s="3" t="e">
        <f>NA()</f>
        <v>#N/A</v>
      </c>
      <c r="AO47" s="3" t="e">
        <f>NA()</f>
        <v>#N/A</v>
      </c>
      <c r="AP47" s="3" t="e">
        <f>NA()</f>
        <v>#N/A</v>
      </c>
      <c r="AQ47" s="3" t="e">
        <f>NA()</f>
        <v>#N/A</v>
      </c>
      <c r="AR47" s="3" t="e">
        <f>NA()</f>
        <v>#N/A</v>
      </c>
      <c r="AS47" s="3" t="e">
        <f>NA()</f>
        <v>#N/A</v>
      </c>
      <c r="AT47" s="3" t="e">
        <f>NA()</f>
        <v>#N/A</v>
      </c>
      <c r="AU47" s="3" t="e">
        <f>NA()</f>
        <v>#N/A</v>
      </c>
      <c r="AV47" t="e">
        <f>NA()</f>
        <v>#N/A</v>
      </c>
      <c r="AW47" t="e">
        <f>NA()</f>
        <v>#N/A</v>
      </c>
      <c r="AX47" t="e">
        <f>NA()</f>
        <v>#N/A</v>
      </c>
      <c r="AY47" t="e">
        <f>NA()</f>
        <v>#N/A</v>
      </c>
      <c r="AZ47" t="e">
        <f>NA()</f>
        <v>#N/A</v>
      </c>
      <c r="BA47" t="e">
        <f>NA()</f>
        <v>#N/A</v>
      </c>
      <c r="BB47" t="e">
        <f>NA()</f>
        <v>#N/A</v>
      </c>
      <c r="BC47" t="e">
        <f>NA()</f>
        <v>#N/A</v>
      </c>
      <c r="BD47" t="e">
        <f>NA()</f>
        <v>#N/A</v>
      </c>
      <c r="BE47" t="e">
        <f>NA()</f>
        <v>#N/A</v>
      </c>
      <c r="BF47" t="e">
        <f>NA()</f>
        <v>#N/A</v>
      </c>
      <c r="BG47" t="e">
        <f>NA()</f>
        <v>#N/A</v>
      </c>
      <c r="BH47" t="e">
        <f>NA()</f>
        <v>#N/A</v>
      </c>
      <c r="BI47" t="e">
        <f>NA()</f>
        <v>#N/A</v>
      </c>
      <c r="BJ47" t="e">
        <f>NA()</f>
        <v>#N/A</v>
      </c>
      <c r="BK47" t="e">
        <f>NA()</f>
        <v>#N/A</v>
      </c>
      <c r="BL47" t="e">
        <f>NA()</f>
        <v>#N/A</v>
      </c>
      <c r="BM47" t="e">
        <f>NA()</f>
        <v>#N/A</v>
      </c>
      <c r="BN47" t="e">
        <f>NA()</f>
        <v>#N/A</v>
      </c>
      <c r="BO47" t="e">
        <f>NA()</f>
        <v>#N/A</v>
      </c>
      <c r="BP47" t="e">
        <f>NA()</f>
        <v>#N/A</v>
      </c>
      <c r="BQ47" t="e">
        <f>NA()</f>
        <v>#N/A</v>
      </c>
    </row>
    <row r="48" spans="1:69" x14ac:dyDescent="0.2">
      <c r="A48" s="71">
        <v>86</v>
      </c>
      <c r="B48" s="3" t="e">
        <f>NA()</f>
        <v>#N/A</v>
      </c>
      <c r="C48" s="3" t="e">
        <f>NA()</f>
        <v>#N/A</v>
      </c>
      <c r="D48" s="3">
        <v>915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>
        <v>869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105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  <c r="X48" s="3" t="e">
        <f>NA()</f>
        <v>#N/A</v>
      </c>
      <c r="Y48" s="3" t="e">
        <f>NA()</f>
        <v>#N/A</v>
      </c>
      <c r="Z48" s="3" t="e">
        <f>NA()</f>
        <v>#N/A</v>
      </c>
      <c r="AA48" s="3" t="e">
        <f>NA()</f>
        <v>#N/A</v>
      </c>
      <c r="AB48" s="3" t="e">
        <f>NA()</f>
        <v>#N/A</v>
      </c>
      <c r="AC48" s="3" t="e">
        <f>NA()</f>
        <v>#N/A</v>
      </c>
      <c r="AD48" s="3" t="e">
        <f>NA()</f>
        <v>#N/A</v>
      </c>
      <c r="AE48" s="3" t="e">
        <f>NA()</f>
        <v>#N/A</v>
      </c>
      <c r="AF48" s="3" t="e">
        <f>NA()</f>
        <v>#N/A</v>
      </c>
      <c r="AG48" s="3" t="e">
        <f>NA()</f>
        <v>#N/A</v>
      </c>
      <c r="AH48" s="3" t="e">
        <f>NA()</f>
        <v>#N/A</v>
      </c>
      <c r="AI48" s="79" t="e">
        <f>NA()</f>
        <v>#N/A</v>
      </c>
      <c r="AJ48" s="3" t="e">
        <f>NA()</f>
        <v>#N/A</v>
      </c>
      <c r="AK48" s="3" t="e">
        <f>NA()</f>
        <v>#N/A</v>
      </c>
      <c r="AL48" s="3" t="e">
        <f>NA()</f>
        <v>#N/A</v>
      </c>
      <c r="AM48" s="3" t="e">
        <f>NA()</f>
        <v>#N/A</v>
      </c>
      <c r="AN48" s="3" t="e">
        <f>NA()</f>
        <v>#N/A</v>
      </c>
      <c r="AO48" s="3" t="e">
        <f>NA()</f>
        <v>#N/A</v>
      </c>
      <c r="AP48" s="3" t="e">
        <f>NA()</f>
        <v>#N/A</v>
      </c>
      <c r="AQ48" s="3" t="e">
        <f>NA()</f>
        <v>#N/A</v>
      </c>
      <c r="AR48" s="3" t="e">
        <f>NA()</f>
        <v>#N/A</v>
      </c>
      <c r="AS48" s="3" t="e">
        <f>NA()</f>
        <v>#N/A</v>
      </c>
      <c r="AT48" s="3" t="e">
        <f>NA()</f>
        <v>#N/A</v>
      </c>
      <c r="AU48" s="3" t="e">
        <f>NA()</f>
        <v>#N/A</v>
      </c>
      <c r="AV48" t="e">
        <f>NA()</f>
        <v>#N/A</v>
      </c>
      <c r="AW48" t="e">
        <f>NA()</f>
        <v>#N/A</v>
      </c>
      <c r="AX48" t="e">
        <f>NA()</f>
        <v>#N/A</v>
      </c>
      <c r="AY48" t="e">
        <f>NA()</f>
        <v>#N/A</v>
      </c>
      <c r="AZ48" t="e">
        <f>NA()</f>
        <v>#N/A</v>
      </c>
      <c r="BA48" t="e">
        <f>NA()</f>
        <v>#N/A</v>
      </c>
      <c r="BB48" t="e">
        <f>NA()</f>
        <v>#N/A</v>
      </c>
      <c r="BC48" t="e">
        <f>NA()</f>
        <v>#N/A</v>
      </c>
      <c r="BD48" t="e">
        <f>NA()</f>
        <v>#N/A</v>
      </c>
      <c r="BE48" t="e">
        <f>NA()</f>
        <v>#N/A</v>
      </c>
      <c r="BF48" t="e">
        <f>NA()</f>
        <v>#N/A</v>
      </c>
      <c r="BG48" t="e">
        <f>NA()</f>
        <v>#N/A</v>
      </c>
      <c r="BH48" t="e">
        <f>NA()</f>
        <v>#N/A</v>
      </c>
      <c r="BI48" t="e">
        <f>NA()</f>
        <v>#N/A</v>
      </c>
      <c r="BJ48" t="e">
        <f>NA()</f>
        <v>#N/A</v>
      </c>
      <c r="BK48" t="e">
        <f>NA()</f>
        <v>#N/A</v>
      </c>
      <c r="BL48" t="e">
        <f>NA()</f>
        <v>#N/A</v>
      </c>
      <c r="BM48" t="e">
        <f>NA()</f>
        <v>#N/A</v>
      </c>
      <c r="BN48" t="e">
        <f>NA()</f>
        <v>#N/A</v>
      </c>
      <c r="BO48" t="e">
        <f>NA()</f>
        <v>#N/A</v>
      </c>
      <c r="BP48" t="e">
        <f>NA()</f>
        <v>#N/A</v>
      </c>
      <c r="BQ48" t="e">
        <f>NA()</f>
        <v>#N/A</v>
      </c>
    </row>
    <row r="49" spans="1:69" x14ac:dyDescent="0.2">
      <c r="A49" s="71">
        <v>85</v>
      </c>
      <c r="B49" s="3" t="e">
        <f>NA()</f>
        <v>#N/A</v>
      </c>
      <c r="C49" s="3" t="e">
        <f>NA()</f>
        <v>#N/A</v>
      </c>
      <c r="D49" s="3">
        <v>904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>
        <v>858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105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  <c r="X49" s="3" t="e">
        <f>NA()</f>
        <v>#N/A</v>
      </c>
      <c r="Y49" s="3" t="e">
        <f>NA()</f>
        <v>#N/A</v>
      </c>
      <c r="Z49" s="3" t="e">
        <f>NA()</f>
        <v>#N/A</v>
      </c>
      <c r="AA49" s="3" t="e">
        <f>NA()</f>
        <v>#N/A</v>
      </c>
      <c r="AB49" s="3" t="e">
        <f>NA()</f>
        <v>#N/A</v>
      </c>
      <c r="AC49" s="3" t="e">
        <f>NA()</f>
        <v>#N/A</v>
      </c>
      <c r="AD49" s="3" t="e">
        <f>NA()</f>
        <v>#N/A</v>
      </c>
      <c r="AE49" s="3" t="e">
        <f>NA()</f>
        <v>#N/A</v>
      </c>
      <c r="AF49" s="3" t="e">
        <f>NA()</f>
        <v>#N/A</v>
      </c>
      <c r="AG49" s="3" t="e">
        <f>NA()</f>
        <v>#N/A</v>
      </c>
      <c r="AH49" s="3" t="e">
        <f>NA()</f>
        <v>#N/A</v>
      </c>
      <c r="AI49" s="79" t="e">
        <f>NA()</f>
        <v>#N/A</v>
      </c>
      <c r="AJ49" s="3" t="e">
        <f>NA()</f>
        <v>#N/A</v>
      </c>
      <c r="AK49" s="3" t="e">
        <f>NA()</f>
        <v>#N/A</v>
      </c>
      <c r="AL49" s="3" t="e">
        <f>NA()</f>
        <v>#N/A</v>
      </c>
      <c r="AM49" s="3" t="e">
        <f>NA()</f>
        <v>#N/A</v>
      </c>
      <c r="AN49" s="3" t="e">
        <f>NA()</f>
        <v>#N/A</v>
      </c>
      <c r="AO49" s="3" t="e">
        <f>NA()</f>
        <v>#N/A</v>
      </c>
      <c r="AP49" s="3" t="e">
        <f>NA()</f>
        <v>#N/A</v>
      </c>
      <c r="AQ49" s="3" t="e">
        <f>NA()</f>
        <v>#N/A</v>
      </c>
      <c r="AR49" s="3" t="e">
        <f>NA()</f>
        <v>#N/A</v>
      </c>
      <c r="AS49" s="3" t="e">
        <f>NA()</f>
        <v>#N/A</v>
      </c>
      <c r="AT49" s="3" t="e">
        <f>NA()</f>
        <v>#N/A</v>
      </c>
      <c r="AU49" s="3" t="e">
        <f>NA()</f>
        <v>#N/A</v>
      </c>
      <c r="AV49" t="e">
        <f>NA()</f>
        <v>#N/A</v>
      </c>
      <c r="AW49" t="e">
        <f>NA()</f>
        <v>#N/A</v>
      </c>
      <c r="AX49" t="e">
        <f>NA()</f>
        <v>#N/A</v>
      </c>
      <c r="AY49" t="e">
        <f>NA()</f>
        <v>#N/A</v>
      </c>
      <c r="AZ49" t="e">
        <f>NA()</f>
        <v>#N/A</v>
      </c>
      <c r="BA49" t="e">
        <f>NA()</f>
        <v>#N/A</v>
      </c>
      <c r="BB49" t="e">
        <f>NA()</f>
        <v>#N/A</v>
      </c>
      <c r="BC49" t="e">
        <f>NA()</f>
        <v>#N/A</v>
      </c>
      <c r="BD49" t="e">
        <f>NA()</f>
        <v>#N/A</v>
      </c>
      <c r="BE49" t="e">
        <f>NA()</f>
        <v>#N/A</v>
      </c>
      <c r="BF49" t="e">
        <f>NA()</f>
        <v>#N/A</v>
      </c>
      <c r="BG49" t="e">
        <f>NA()</f>
        <v>#N/A</v>
      </c>
      <c r="BH49" t="e">
        <f>NA()</f>
        <v>#N/A</v>
      </c>
      <c r="BI49" t="e">
        <f>NA()</f>
        <v>#N/A</v>
      </c>
      <c r="BJ49" t="e">
        <f>NA()</f>
        <v>#N/A</v>
      </c>
      <c r="BK49" t="e">
        <f>NA()</f>
        <v>#N/A</v>
      </c>
      <c r="BL49" t="e">
        <f>NA()</f>
        <v>#N/A</v>
      </c>
      <c r="BM49" t="e">
        <f>NA()</f>
        <v>#N/A</v>
      </c>
      <c r="BN49" t="e">
        <f>NA()</f>
        <v>#N/A</v>
      </c>
      <c r="BO49" t="e">
        <f>NA()</f>
        <v>#N/A</v>
      </c>
      <c r="BP49" t="e">
        <f>NA()</f>
        <v>#N/A</v>
      </c>
      <c r="BQ49" t="e">
        <f>NA()</f>
        <v>#N/A</v>
      </c>
    </row>
    <row r="50" spans="1:69" x14ac:dyDescent="0.2">
      <c r="A50" s="71">
        <v>84</v>
      </c>
      <c r="B50" s="3" t="e">
        <f>NA()</f>
        <v>#N/A</v>
      </c>
      <c r="C50" s="3" t="e">
        <f>NA()</f>
        <v>#N/A</v>
      </c>
      <c r="D50" s="3">
        <v>893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>
        <v>848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105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  <c r="X50" s="3" t="e">
        <f>NA()</f>
        <v>#N/A</v>
      </c>
      <c r="Y50" s="3" t="e">
        <f>NA()</f>
        <v>#N/A</v>
      </c>
      <c r="Z50" s="3" t="e">
        <f>NA()</f>
        <v>#N/A</v>
      </c>
      <c r="AA50" s="3" t="e">
        <f>NA()</f>
        <v>#N/A</v>
      </c>
      <c r="AB50" s="3" t="e">
        <f>NA()</f>
        <v>#N/A</v>
      </c>
      <c r="AC50" s="3" t="e">
        <f>NA()</f>
        <v>#N/A</v>
      </c>
      <c r="AD50" s="3" t="e">
        <f>NA()</f>
        <v>#N/A</v>
      </c>
      <c r="AE50" s="3" t="e">
        <f>NA()</f>
        <v>#N/A</v>
      </c>
      <c r="AF50" s="3" t="e">
        <f>NA()</f>
        <v>#N/A</v>
      </c>
      <c r="AG50" s="3" t="e">
        <f>NA()</f>
        <v>#N/A</v>
      </c>
      <c r="AH50" s="3" t="e">
        <f>NA()</f>
        <v>#N/A</v>
      </c>
      <c r="AI50" s="79" t="e">
        <f>NA()</f>
        <v>#N/A</v>
      </c>
      <c r="AJ50" s="3" t="e">
        <f>NA()</f>
        <v>#N/A</v>
      </c>
      <c r="AK50" s="3" t="e">
        <f>NA()</f>
        <v>#N/A</v>
      </c>
      <c r="AL50" s="3" t="e">
        <f>NA()</f>
        <v>#N/A</v>
      </c>
      <c r="AM50" s="3" t="e">
        <f>NA()</f>
        <v>#N/A</v>
      </c>
      <c r="AN50" s="3" t="e">
        <f>NA()</f>
        <v>#N/A</v>
      </c>
      <c r="AO50" s="3" t="e">
        <f>NA()</f>
        <v>#N/A</v>
      </c>
      <c r="AP50" s="3" t="e">
        <f>NA()</f>
        <v>#N/A</v>
      </c>
      <c r="AQ50" s="3" t="e">
        <f>NA()</f>
        <v>#N/A</v>
      </c>
      <c r="AR50" s="3" t="e">
        <f>NA()</f>
        <v>#N/A</v>
      </c>
      <c r="AS50" s="3" t="e">
        <f>NA()</f>
        <v>#N/A</v>
      </c>
      <c r="AT50" s="3" t="e">
        <f>NA()</f>
        <v>#N/A</v>
      </c>
      <c r="AU50" s="3" t="e">
        <f>NA()</f>
        <v>#N/A</v>
      </c>
      <c r="AV50" t="e">
        <f>NA()</f>
        <v>#N/A</v>
      </c>
      <c r="AW50" t="e">
        <f>NA()</f>
        <v>#N/A</v>
      </c>
      <c r="AX50" t="e">
        <f>NA()</f>
        <v>#N/A</v>
      </c>
      <c r="AY50" t="e">
        <f>NA()</f>
        <v>#N/A</v>
      </c>
      <c r="AZ50" t="e">
        <f>NA()</f>
        <v>#N/A</v>
      </c>
      <c r="BA50" t="e">
        <f>NA()</f>
        <v>#N/A</v>
      </c>
      <c r="BB50" t="e">
        <f>NA()</f>
        <v>#N/A</v>
      </c>
      <c r="BC50" t="e">
        <f>NA()</f>
        <v>#N/A</v>
      </c>
      <c r="BD50" t="e">
        <f>NA()</f>
        <v>#N/A</v>
      </c>
      <c r="BE50" t="e">
        <f>NA()</f>
        <v>#N/A</v>
      </c>
      <c r="BF50" t="e">
        <f>NA()</f>
        <v>#N/A</v>
      </c>
      <c r="BG50" t="e">
        <f>NA()</f>
        <v>#N/A</v>
      </c>
      <c r="BH50" t="e">
        <f>NA()</f>
        <v>#N/A</v>
      </c>
      <c r="BI50" t="e">
        <f>NA()</f>
        <v>#N/A</v>
      </c>
      <c r="BJ50" t="e">
        <f>NA()</f>
        <v>#N/A</v>
      </c>
      <c r="BK50" t="e">
        <f>NA()</f>
        <v>#N/A</v>
      </c>
      <c r="BL50" t="e">
        <f>NA()</f>
        <v>#N/A</v>
      </c>
      <c r="BM50" t="e">
        <f>NA()</f>
        <v>#N/A</v>
      </c>
      <c r="BN50" t="e">
        <f>NA()</f>
        <v>#N/A</v>
      </c>
      <c r="BO50" t="e">
        <f>NA()</f>
        <v>#N/A</v>
      </c>
      <c r="BP50" t="e">
        <f>NA()</f>
        <v>#N/A</v>
      </c>
      <c r="BQ50" t="e">
        <f>NA()</f>
        <v>#N/A</v>
      </c>
    </row>
    <row r="51" spans="1:69" x14ac:dyDescent="0.2">
      <c r="A51" s="71">
        <v>83</v>
      </c>
      <c r="B51" s="3" t="e">
        <f>NA()</f>
        <v>#N/A</v>
      </c>
      <c r="C51" s="3" t="e">
        <f>NA()</f>
        <v>#N/A</v>
      </c>
      <c r="D51" s="3">
        <v>882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>
        <v>838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105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  <c r="X51" s="3" t="e">
        <f>NA()</f>
        <v>#N/A</v>
      </c>
      <c r="Y51" s="3" t="e">
        <f>NA()</f>
        <v>#N/A</v>
      </c>
      <c r="Z51" s="3" t="e">
        <f>NA()</f>
        <v>#N/A</v>
      </c>
      <c r="AA51" s="3" t="e">
        <f>NA()</f>
        <v>#N/A</v>
      </c>
      <c r="AB51" s="3" t="e">
        <f>NA()</f>
        <v>#N/A</v>
      </c>
      <c r="AC51" s="3" t="e">
        <f>NA()</f>
        <v>#N/A</v>
      </c>
      <c r="AD51" s="3" t="e">
        <f>NA()</f>
        <v>#N/A</v>
      </c>
      <c r="AE51" s="3" t="e">
        <f>NA()</f>
        <v>#N/A</v>
      </c>
      <c r="AF51" s="3" t="e">
        <f>NA()</f>
        <v>#N/A</v>
      </c>
      <c r="AG51" s="3" t="e">
        <f>NA()</f>
        <v>#N/A</v>
      </c>
      <c r="AH51" s="3" t="e">
        <f>NA()</f>
        <v>#N/A</v>
      </c>
      <c r="AI51" s="79" t="e">
        <f>NA()</f>
        <v>#N/A</v>
      </c>
      <c r="AJ51" s="3" t="e">
        <f>NA()</f>
        <v>#N/A</v>
      </c>
      <c r="AK51" s="3" t="e">
        <f>NA()</f>
        <v>#N/A</v>
      </c>
      <c r="AL51" s="3" t="e">
        <f>NA()</f>
        <v>#N/A</v>
      </c>
      <c r="AM51" s="3" t="e">
        <f>NA()</f>
        <v>#N/A</v>
      </c>
      <c r="AN51" s="3" t="e">
        <f>NA()</f>
        <v>#N/A</v>
      </c>
      <c r="AO51" s="3" t="e">
        <f>NA()</f>
        <v>#N/A</v>
      </c>
      <c r="AP51" s="3" t="e">
        <f>NA()</f>
        <v>#N/A</v>
      </c>
      <c r="AQ51" s="3" t="e">
        <f>NA()</f>
        <v>#N/A</v>
      </c>
      <c r="AR51" s="3" t="e">
        <f>NA()</f>
        <v>#N/A</v>
      </c>
      <c r="AS51" s="3" t="e">
        <f>NA()</f>
        <v>#N/A</v>
      </c>
      <c r="AT51" s="3" t="e">
        <f>NA()</f>
        <v>#N/A</v>
      </c>
      <c r="AU51" s="3" t="e">
        <f>NA()</f>
        <v>#N/A</v>
      </c>
      <c r="AV51" t="e">
        <f>NA()</f>
        <v>#N/A</v>
      </c>
      <c r="AW51" t="e">
        <f>NA()</f>
        <v>#N/A</v>
      </c>
      <c r="AX51" t="e">
        <f>NA()</f>
        <v>#N/A</v>
      </c>
      <c r="AY51" t="e">
        <f>NA()</f>
        <v>#N/A</v>
      </c>
      <c r="AZ51" t="e">
        <f>NA()</f>
        <v>#N/A</v>
      </c>
      <c r="BA51" t="e">
        <f>NA()</f>
        <v>#N/A</v>
      </c>
      <c r="BB51" t="e">
        <f>NA()</f>
        <v>#N/A</v>
      </c>
      <c r="BC51" t="e">
        <f>NA()</f>
        <v>#N/A</v>
      </c>
      <c r="BD51" t="e">
        <f>NA()</f>
        <v>#N/A</v>
      </c>
      <c r="BE51" t="e">
        <f>NA()</f>
        <v>#N/A</v>
      </c>
      <c r="BF51" t="e">
        <f>NA()</f>
        <v>#N/A</v>
      </c>
      <c r="BG51" t="e">
        <f>NA()</f>
        <v>#N/A</v>
      </c>
      <c r="BH51" t="e">
        <f>NA()</f>
        <v>#N/A</v>
      </c>
      <c r="BI51" t="e">
        <f>NA()</f>
        <v>#N/A</v>
      </c>
      <c r="BJ51" t="e">
        <f>NA()</f>
        <v>#N/A</v>
      </c>
      <c r="BK51" t="e">
        <f>NA()</f>
        <v>#N/A</v>
      </c>
      <c r="BL51" t="e">
        <f>NA()</f>
        <v>#N/A</v>
      </c>
      <c r="BM51" t="e">
        <f>NA()</f>
        <v>#N/A</v>
      </c>
      <c r="BN51" t="e">
        <f>NA()</f>
        <v>#N/A</v>
      </c>
      <c r="BO51" t="e">
        <f>NA()</f>
        <v>#N/A</v>
      </c>
      <c r="BP51" t="e">
        <f>NA()</f>
        <v>#N/A</v>
      </c>
      <c r="BQ51" t="e">
        <f>NA()</f>
        <v>#N/A</v>
      </c>
    </row>
    <row r="52" spans="1:69" x14ac:dyDescent="0.2">
      <c r="A52" s="71">
        <v>82</v>
      </c>
      <c r="B52" s="3" t="e">
        <f>NA()</f>
        <v>#N/A</v>
      </c>
      <c r="C52" s="3" t="e">
        <f>NA()</f>
        <v>#N/A</v>
      </c>
      <c r="D52" s="3">
        <v>872</v>
      </c>
      <c r="E52" s="3" t="e">
        <f>NA()</f>
        <v>#N/A</v>
      </c>
      <c r="F52" s="3" t="e">
        <f>NA()</f>
        <v>#N/A</v>
      </c>
      <c r="G52" s="3" t="e">
        <f>NA()</f>
        <v>#N/A</v>
      </c>
      <c r="H52" s="3" t="e">
        <f>NA()</f>
        <v>#N/A</v>
      </c>
      <c r="I52" s="3">
        <v>827</v>
      </c>
      <c r="J52" s="3" t="e">
        <f>NA()</f>
        <v>#N/A</v>
      </c>
      <c r="K52" s="3" t="e">
        <f>NA()</f>
        <v>#N/A</v>
      </c>
      <c r="L52" s="3" t="e">
        <f>NA()</f>
        <v>#N/A</v>
      </c>
      <c r="M52" s="3" t="e">
        <f>NA()</f>
        <v>#N/A</v>
      </c>
      <c r="N52" s="3" t="e">
        <f>NA()</f>
        <v>#N/A</v>
      </c>
      <c r="O52" s="105" t="e">
        <f>NA()</f>
        <v>#N/A</v>
      </c>
      <c r="P52" s="3" t="e">
        <f>NA()</f>
        <v>#N/A</v>
      </c>
      <c r="Q52" s="3" t="e">
        <f>NA()</f>
        <v>#N/A</v>
      </c>
      <c r="R52" s="3" t="e">
        <f>NA()</f>
        <v>#N/A</v>
      </c>
      <c r="S52" s="3" t="e">
        <f>NA()</f>
        <v>#N/A</v>
      </c>
      <c r="T52" s="3" t="e">
        <f>NA()</f>
        <v>#N/A</v>
      </c>
      <c r="U52" s="3" t="e">
        <f>NA()</f>
        <v>#N/A</v>
      </c>
      <c r="V52" s="3" t="e">
        <f>NA()</f>
        <v>#N/A</v>
      </c>
      <c r="W52" s="3" t="e">
        <f>NA()</f>
        <v>#N/A</v>
      </c>
      <c r="X52" s="3" t="e">
        <f>NA()</f>
        <v>#N/A</v>
      </c>
      <c r="Y52" s="3" t="e">
        <f>NA()</f>
        <v>#N/A</v>
      </c>
      <c r="Z52" s="3" t="e">
        <f>NA()</f>
        <v>#N/A</v>
      </c>
      <c r="AA52" s="3" t="e">
        <f>NA()</f>
        <v>#N/A</v>
      </c>
      <c r="AB52" s="3" t="e">
        <f>NA()</f>
        <v>#N/A</v>
      </c>
      <c r="AC52" s="3" t="e">
        <f>NA()</f>
        <v>#N/A</v>
      </c>
      <c r="AD52" s="3" t="e">
        <f>NA()</f>
        <v>#N/A</v>
      </c>
      <c r="AE52" s="3" t="e">
        <f>NA()</f>
        <v>#N/A</v>
      </c>
      <c r="AF52" s="3" t="e">
        <f>NA()</f>
        <v>#N/A</v>
      </c>
      <c r="AG52" s="3" t="e">
        <f>NA()</f>
        <v>#N/A</v>
      </c>
      <c r="AH52" s="3" t="e">
        <f>NA()</f>
        <v>#N/A</v>
      </c>
      <c r="AI52" s="79" t="e">
        <f>NA()</f>
        <v>#N/A</v>
      </c>
      <c r="AJ52" s="3" t="e">
        <f>NA()</f>
        <v>#N/A</v>
      </c>
      <c r="AK52" s="3" t="e">
        <f>NA()</f>
        <v>#N/A</v>
      </c>
      <c r="AL52" s="3" t="e">
        <f>NA()</f>
        <v>#N/A</v>
      </c>
      <c r="AM52" s="3" t="e">
        <f>NA()</f>
        <v>#N/A</v>
      </c>
      <c r="AN52" s="3" t="e">
        <f>NA()</f>
        <v>#N/A</v>
      </c>
      <c r="AO52" s="3" t="e">
        <f>NA()</f>
        <v>#N/A</v>
      </c>
      <c r="AP52" s="3" t="e">
        <f>NA()</f>
        <v>#N/A</v>
      </c>
      <c r="AQ52" s="3" t="e">
        <f>NA()</f>
        <v>#N/A</v>
      </c>
      <c r="AR52" s="3" t="e">
        <f>NA()</f>
        <v>#N/A</v>
      </c>
      <c r="AS52" s="3" t="e">
        <f>NA()</f>
        <v>#N/A</v>
      </c>
      <c r="AT52" s="3" t="e">
        <f>NA()</f>
        <v>#N/A</v>
      </c>
      <c r="AU52" s="3" t="e">
        <f>NA()</f>
        <v>#N/A</v>
      </c>
      <c r="AV52" t="e">
        <f>NA()</f>
        <v>#N/A</v>
      </c>
      <c r="AW52" t="e">
        <f>NA()</f>
        <v>#N/A</v>
      </c>
      <c r="AX52" t="e">
        <f>NA()</f>
        <v>#N/A</v>
      </c>
      <c r="AY52" t="e">
        <f>NA()</f>
        <v>#N/A</v>
      </c>
      <c r="AZ52" t="e">
        <f>NA()</f>
        <v>#N/A</v>
      </c>
      <c r="BA52" t="e">
        <f>NA()</f>
        <v>#N/A</v>
      </c>
      <c r="BB52" t="e">
        <f>NA()</f>
        <v>#N/A</v>
      </c>
      <c r="BC52" t="e">
        <f>NA()</f>
        <v>#N/A</v>
      </c>
      <c r="BD52" t="e">
        <f>NA()</f>
        <v>#N/A</v>
      </c>
      <c r="BE52" t="e">
        <f>NA()</f>
        <v>#N/A</v>
      </c>
      <c r="BF52" t="e">
        <f>NA()</f>
        <v>#N/A</v>
      </c>
      <c r="BG52" t="e">
        <f>NA()</f>
        <v>#N/A</v>
      </c>
      <c r="BH52" t="e">
        <f>NA()</f>
        <v>#N/A</v>
      </c>
      <c r="BI52" t="e">
        <f>NA()</f>
        <v>#N/A</v>
      </c>
      <c r="BJ52" t="e">
        <f>NA()</f>
        <v>#N/A</v>
      </c>
      <c r="BK52" t="e">
        <f>NA()</f>
        <v>#N/A</v>
      </c>
      <c r="BL52" t="e">
        <f>NA()</f>
        <v>#N/A</v>
      </c>
      <c r="BM52" t="e">
        <f>NA()</f>
        <v>#N/A</v>
      </c>
      <c r="BN52" t="e">
        <f>NA()</f>
        <v>#N/A</v>
      </c>
      <c r="BO52" t="e">
        <f>NA()</f>
        <v>#N/A</v>
      </c>
      <c r="BP52" t="e">
        <f>NA()</f>
        <v>#N/A</v>
      </c>
      <c r="BQ52" t="e">
        <f>NA()</f>
        <v>#N/A</v>
      </c>
    </row>
    <row r="53" spans="1:69" x14ac:dyDescent="0.2">
      <c r="A53" s="71">
        <v>81</v>
      </c>
      <c r="B53" s="3" t="e">
        <f>NA()</f>
        <v>#N/A</v>
      </c>
      <c r="C53" s="3" t="e">
        <f>NA()</f>
        <v>#N/A</v>
      </c>
      <c r="D53" s="3">
        <v>861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>
        <v>816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105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  <c r="X53" s="3" t="e">
        <f>NA()</f>
        <v>#N/A</v>
      </c>
      <c r="Y53" s="3" t="e">
        <f>NA()</f>
        <v>#N/A</v>
      </c>
      <c r="Z53" s="3" t="e">
        <f>NA()</f>
        <v>#N/A</v>
      </c>
      <c r="AA53" s="3" t="e">
        <f>NA()</f>
        <v>#N/A</v>
      </c>
      <c r="AB53" s="3" t="e">
        <f>NA()</f>
        <v>#N/A</v>
      </c>
      <c r="AC53" s="3" t="e">
        <f>NA()</f>
        <v>#N/A</v>
      </c>
      <c r="AD53" s="3" t="e">
        <f>NA()</f>
        <v>#N/A</v>
      </c>
      <c r="AE53" s="3" t="e">
        <f>NA()</f>
        <v>#N/A</v>
      </c>
      <c r="AF53" s="3" t="e">
        <f>NA()</f>
        <v>#N/A</v>
      </c>
      <c r="AG53" s="3" t="e">
        <f>NA()</f>
        <v>#N/A</v>
      </c>
      <c r="AH53" s="3" t="e">
        <f>NA()</f>
        <v>#N/A</v>
      </c>
      <c r="AI53" s="79" t="e">
        <f>NA()</f>
        <v>#N/A</v>
      </c>
      <c r="AJ53" s="3" t="e">
        <f>NA()</f>
        <v>#N/A</v>
      </c>
      <c r="AK53" s="3" t="e">
        <f>NA()</f>
        <v>#N/A</v>
      </c>
      <c r="AL53" s="3" t="e">
        <f>NA()</f>
        <v>#N/A</v>
      </c>
      <c r="AM53" s="3" t="e">
        <f>NA()</f>
        <v>#N/A</v>
      </c>
      <c r="AN53" s="3" t="e">
        <f>NA()</f>
        <v>#N/A</v>
      </c>
      <c r="AO53" s="3" t="e">
        <f>NA()</f>
        <v>#N/A</v>
      </c>
      <c r="AP53" s="3" t="e">
        <f>NA()</f>
        <v>#N/A</v>
      </c>
      <c r="AQ53" s="3" t="e">
        <f>NA()</f>
        <v>#N/A</v>
      </c>
      <c r="AR53" s="3" t="e">
        <f>NA()</f>
        <v>#N/A</v>
      </c>
      <c r="AS53" s="3" t="e">
        <f>NA()</f>
        <v>#N/A</v>
      </c>
      <c r="AT53" s="3" t="e">
        <f>NA()</f>
        <v>#N/A</v>
      </c>
      <c r="AU53" s="3" t="e">
        <f>NA()</f>
        <v>#N/A</v>
      </c>
      <c r="AV53" t="e">
        <f>NA()</f>
        <v>#N/A</v>
      </c>
      <c r="AW53" t="e">
        <f>NA()</f>
        <v>#N/A</v>
      </c>
      <c r="AX53" t="e">
        <f>NA()</f>
        <v>#N/A</v>
      </c>
      <c r="AY53" t="e">
        <f>NA()</f>
        <v>#N/A</v>
      </c>
      <c r="AZ53" t="e">
        <f>NA()</f>
        <v>#N/A</v>
      </c>
      <c r="BA53" t="e">
        <f>NA()</f>
        <v>#N/A</v>
      </c>
      <c r="BB53" t="e">
        <f>NA()</f>
        <v>#N/A</v>
      </c>
      <c r="BC53" t="e">
        <f>NA()</f>
        <v>#N/A</v>
      </c>
      <c r="BD53" t="e">
        <f>NA()</f>
        <v>#N/A</v>
      </c>
      <c r="BE53" t="e">
        <f>NA()</f>
        <v>#N/A</v>
      </c>
      <c r="BF53" t="e">
        <f>NA()</f>
        <v>#N/A</v>
      </c>
      <c r="BG53" t="e">
        <f>NA()</f>
        <v>#N/A</v>
      </c>
      <c r="BH53" t="e">
        <f>NA()</f>
        <v>#N/A</v>
      </c>
      <c r="BI53" t="e">
        <f>NA()</f>
        <v>#N/A</v>
      </c>
      <c r="BJ53" t="e">
        <f>NA()</f>
        <v>#N/A</v>
      </c>
      <c r="BK53" t="e">
        <f>NA()</f>
        <v>#N/A</v>
      </c>
      <c r="BL53" t="e">
        <f>NA()</f>
        <v>#N/A</v>
      </c>
      <c r="BM53" t="e">
        <f>NA()</f>
        <v>#N/A</v>
      </c>
      <c r="BN53" t="e">
        <f>NA()</f>
        <v>#N/A</v>
      </c>
      <c r="BO53" t="e">
        <f>NA()</f>
        <v>#N/A</v>
      </c>
      <c r="BP53" t="e">
        <f>NA()</f>
        <v>#N/A</v>
      </c>
      <c r="BQ53" t="e">
        <f>NA()</f>
        <v>#N/A</v>
      </c>
    </row>
    <row r="54" spans="1:69" x14ac:dyDescent="0.2">
      <c r="A54" s="71">
        <v>80</v>
      </c>
      <c r="B54" s="3" t="e">
        <f>NA()</f>
        <v>#N/A</v>
      </c>
      <c r="C54" s="3" t="e">
        <f>NA()</f>
        <v>#N/A</v>
      </c>
      <c r="D54" s="3">
        <v>850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>
        <v>806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105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  <c r="X54" s="3" t="e">
        <f>NA()</f>
        <v>#N/A</v>
      </c>
      <c r="Y54" s="3" t="e">
        <f>NA()</f>
        <v>#N/A</v>
      </c>
      <c r="Z54" s="3" t="e">
        <f>NA()</f>
        <v>#N/A</v>
      </c>
      <c r="AA54" s="3" t="e">
        <f>NA()</f>
        <v>#N/A</v>
      </c>
      <c r="AB54" s="3" t="e">
        <f>NA()</f>
        <v>#N/A</v>
      </c>
      <c r="AC54" s="3" t="e">
        <f>NA()</f>
        <v>#N/A</v>
      </c>
      <c r="AD54" s="3" t="e">
        <f>NA()</f>
        <v>#N/A</v>
      </c>
      <c r="AE54" s="3" t="e">
        <f>NA()</f>
        <v>#N/A</v>
      </c>
      <c r="AF54" s="3" t="e">
        <f>NA()</f>
        <v>#N/A</v>
      </c>
      <c r="AG54" s="3" t="e">
        <f>NA()</f>
        <v>#N/A</v>
      </c>
      <c r="AH54" s="3" t="e">
        <f>NA()</f>
        <v>#N/A</v>
      </c>
      <c r="AI54" s="79" t="e">
        <f>NA()</f>
        <v>#N/A</v>
      </c>
      <c r="AJ54" s="3" t="e">
        <f>NA()</f>
        <v>#N/A</v>
      </c>
      <c r="AK54" s="3" t="e">
        <f>NA()</f>
        <v>#N/A</v>
      </c>
      <c r="AL54" s="3" t="e">
        <f>NA()</f>
        <v>#N/A</v>
      </c>
      <c r="AM54" s="3" t="e">
        <f>NA()</f>
        <v>#N/A</v>
      </c>
      <c r="AN54" s="3" t="e">
        <f>NA()</f>
        <v>#N/A</v>
      </c>
      <c r="AO54" s="3" t="e">
        <f>NA()</f>
        <v>#N/A</v>
      </c>
      <c r="AP54" s="3" t="e">
        <f>NA()</f>
        <v>#N/A</v>
      </c>
      <c r="AQ54" s="3" t="e">
        <f>NA()</f>
        <v>#N/A</v>
      </c>
      <c r="AR54" s="3" t="e">
        <f>NA()</f>
        <v>#N/A</v>
      </c>
      <c r="AS54" s="3" t="e">
        <f>NA()</f>
        <v>#N/A</v>
      </c>
      <c r="AT54" s="3" t="e">
        <f>NA()</f>
        <v>#N/A</v>
      </c>
      <c r="AU54" s="3" t="e">
        <f>NA()</f>
        <v>#N/A</v>
      </c>
      <c r="AV54" t="e">
        <f>NA()</f>
        <v>#N/A</v>
      </c>
      <c r="AW54" t="e">
        <f>NA()</f>
        <v>#N/A</v>
      </c>
      <c r="AX54" t="e">
        <f>NA()</f>
        <v>#N/A</v>
      </c>
      <c r="AY54" t="e">
        <f>NA()</f>
        <v>#N/A</v>
      </c>
      <c r="AZ54" t="e">
        <f>NA()</f>
        <v>#N/A</v>
      </c>
      <c r="BA54" t="e">
        <f>NA()</f>
        <v>#N/A</v>
      </c>
      <c r="BB54" t="e">
        <f>NA()</f>
        <v>#N/A</v>
      </c>
      <c r="BC54" t="e">
        <f>NA()</f>
        <v>#N/A</v>
      </c>
      <c r="BD54" t="e">
        <f>NA()</f>
        <v>#N/A</v>
      </c>
      <c r="BE54" t="e">
        <f>NA()</f>
        <v>#N/A</v>
      </c>
      <c r="BF54" t="e">
        <f>NA()</f>
        <v>#N/A</v>
      </c>
      <c r="BG54" t="e">
        <f>NA()</f>
        <v>#N/A</v>
      </c>
      <c r="BH54" t="e">
        <f>NA()</f>
        <v>#N/A</v>
      </c>
      <c r="BI54" t="e">
        <f>NA()</f>
        <v>#N/A</v>
      </c>
      <c r="BJ54" t="e">
        <f>NA()</f>
        <v>#N/A</v>
      </c>
      <c r="BK54" t="e">
        <f>NA()</f>
        <v>#N/A</v>
      </c>
      <c r="BL54" t="e">
        <f>NA()</f>
        <v>#N/A</v>
      </c>
      <c r="BM54" t="e">
        <f>NA()</f>
        <v>#N/A</v>
      </c>
      <c r="BN54" t="e">
        <f>NA()</f>
        <v>#N/A</v>
      </c>
      <c r="BO54" t="e">
        <f>NA()</f>
        <v>#N/A</v>
      </c>
      <c r="BP54" t="e">
        <f>NA()</f>
        <v>#N/A</v>
      </c>
      <c r="BQ54" t="e">
        <f>NA()</f>
        <v>#N/A</v>
      </c>
    </row>
    <row r="55" spans="1:69" x14ac:dyDescent="0.2">
      <c r="A55" s="71">
        <v>79</v>
      </c>
      <c r="B55" s="3" t="e">
        <f>NA()</f>
        <v>#N/A</v>
      </c>
      <c r="C55" s="3" t="e">
        <f>NA()</f>
        <v>#N/A</v>
      </c>
      <c r="D55" s="3">
        <v>839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>
        <v>795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105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  <c r="X55" s="3" t="e">
        <f>NA()</f>
        <v>#N/A</v>
      </c>
      <c r="Y55" s="3" t="e">
        <f>NA()</f>
        <v>#N/A</v>
      </c>
      <c r="Z55" s="3" t="e">
        <f>NA()</f>
        <v>#N/A</v>
      </c>
      <c r="AA55" s="3" t="e">
        <f>NA()</f>
        <v>#N/A</v>
      </c>
      <c r="AB55" s="3" t="e">
        <f>NA()</f>
        <v>#N/A</v>
      </c>
      <c r="AC55" s="3" t="e">
        <f>NA()</f>
        <v>#N/A</v>
      </c>
      <c r="AD55" s="3" t="e">
        <f>NA()</f>
        <v>#N/A</v>
      </c>
      <c r="AE55" s="3" t="e">
        <f>NA()</f>
        <v>#N/A</v>
      </c>
      <c r="AF55" s="3" t="e">
        <f>NA()</f>
        <v>#N/A</v>
      </c>
      <c r="AG55" s="3" t="e">
        <f>NA()</f>
        <v>#N/A</v>
      </c>
      <c r="AH55" s="3" t="e">
        <f>NA()</f>
        <v>#N/A</v>
      </c>
      <c r="AI55" s="79" t="e">
        <f>NA()</f>
        <v>#N/A</v>
      </c>
      <c r="AJ55" s="3" t="e">
        <f>NA()</f>
        <v>#N/A</v>
      </c>
      <c r="AK55" s="3" t="e">
        <f>NA()</f>
        <v>#N/A</v>
      </c>
      <c r="AL55" s="3" t="e">
        <f>NA()</f>
        <v>#N/A</v>
      </c>
      <c r="AM55" s="3" t="e">
        <f>NA()</f>
        <v>#N/A</v>
      </c>
      <c r="AN55" s="3" t="e">
        <f>NA()</f>
        <v>#N/A</v>
      </c>
      <c r="AO55" s="3" t="e">
        <f>NA()</f>
        <v>#N/A</v>
      </c>
      <c r="AP55" s="3" t="e">
        <f>NA()</f>
        <v>#N/A</v>
      </c>
      <c r="AQ55" s="3" t="e">
        <f>NA()</f>
        <v>#N/A</v>
      </c>
      <c r="AR55" s="3" t="e">
        <f>NA()</f>
        <v>#N/A</v>
      </c>
      <c r="AS55" s="3" t="e">
        <f>NA()</f>
        <v>#N/A</v>
      </c>
      <c r="AT55" s="3" t="e">
        <f>NA()</f>
        <v>#N/A</v>
      </c>
      <c r="AU55" s="3" t="e">
        <f>NA()</f>
        <v>#N/A</v>
      </c>
      <c r="AV55" t="e">
        <f>NA()</f>
        <v>#N/A</v>
      </c>
      <c r="AW55" t="e">
        <f>NA()</f>
        <v>#N/A</v>
      </c>
      <c r="AX55" t="e">
        <f>NA()</f>
        <v>#N/A</v>
      </c>
      <c r="AY55" t="e">
        <f>NA()</f>
        <v>#N/A</v>
      </c>
      <c r="AZ55" t="e">
        <f>NA()</f>
        <v>#N/A</v>
      </c>
      <c r="BA55" t="e">
        <f>NA()</f>
        <v>#N/A</v>
      </c>
      <c r="BB55" t="e">
        <f>NA()</f>
        <v>#N/A</v>
      </c>
      <c r="BC55" t="e">
        <f>NA()</f>
        <v>#N/A</v>
      </c>
      <c r="BD55" t="e">
        <f>NA()</f>
        <v>#N/A</v>
      </c>
      <c r="BE55" t="e">
        <f>NA()</f>
        <v>#N/A</v>
      </c>
      <c r="BF55" t="e">
        <f>NA()</f>
        <v>#N/A</v>
      </c>
      <c r="BG55" t="e">
        <f>NA()</f>
        <v>#N/A</v>
      </c>
      <c r="BH55" t="e">
        <f>NA()</f>
        <v>#N/A</v>
      </c>
      <c r="BI55" t="e">
        <f>NA()</f>
        <v>#N/A</v>
      </c>
      <c r="BJ55" t="e">
        <f>NA()</f>
        <v>#N/A</v>
      </c>
      <c r="BK55" t="e">
        <f>NA()</f>
        <v>#N/A</v>
      </c>
      <c r="BL55" t="e">
        <f>NA()</f>
        <v>#N/A</v>
      </c>
      <c r="BM55" t="e">
        <f>NA()</f>
        <v>#N/A</v>
      </c>
      <c r="BN55" t="e">
        <f>NA()</f>
        <v>#N/A</v>
      </c>
      <c r="BO55" t="e">
        <f>NA()</f>
        <v>#N/A</v>
      </c>
      <c r="BP55" t="e">
        <f>NA()</f>
        <v>#N/A</v>
      </c>
      <c r="BQ55" t="e">
        <f>NA()</f>
        <v>#N/A</v>
      </c>
    </row>
    <row r="56" spans="1:69" x14ac:dyDescent="0.2">
      <c r="A56" s="71">
        <v>78</v>
      </c>
      <c r="B56" s="3" t="e">
        <f>NA()</f>
        <v>#N/A</v>
      </c>
      <c r="C56" s="3" t="e">
        <f>NA()</f>
        <v>#N/A</v>
      </c>
      <c r="D56" s="3">
        <v>828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>
        <v>785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105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  <c r="X56" s="3" t="e">
        <f>NA()</f>
        <v>#N/A</v>
      </c>
      <c r="Y56" s="3" t="e">
        <f>NA()</f>
        <v>#N/A</v>
      </c>
      <c r="Z56" s="3" t="e">
        <f>NA()</f>
        <v>#N/A</v>
      </c>
      <c r="AA56" s="3" t="e">
        <f>NA()</f>
        <v>#N/A</v>
      </c>
      <c r="AB56" s="3" t="e">
        <f>NA()</f>
        <v>#N/A</v>
      </c>
      <c r="AC56" s="3" t="e">
        <f>NA()</f>
        <v>#N/A</v>
      </c>
      <c r="AD56" s="3" t="e">
        <f>NA()</f>
        <v>#N/A</v>
      </c>
      <c r="AE56" s="3" t="e">
        <f>NA()</f>
        <v>#N/A</v>
      </c>
      <c r="AF56" s="3" t="e">
        <f>NA()</f>
        <v>#N/A</v>
      </c>
      <c r="AG56" s="3" t="e">
        <f>NA()</f>
        <v>#N/A</v>
      </c>
      <c r="AH56" s="3" t="e">
        <f>NA()</f>
        <v>#N/A</v>
      </c>
      <c r="AI56" s="79" t="e">
        <f>NA()</f>
        <v>#N/A</v>
      </c>
      <c r="AJ56" s="3" t="e">
        <f>NA()</f>
        <v>#N/A</v>
      </c>
      <c r="AK56" s="3" t="e">
        <f>NA()</f>
        <v>#N/A</v>
      </c>
      <c r="AL56" s="3" t="e">
        <f>NA()</f>
        <v>#N/A</v>
      </c>
      <c r="AM56" s="3" t="e">
        <f>NA()</f>
        <v>#N/A</v>
      </c>
      <c r="AN56" s="3" t="e">
        <f>NA()</f>
        <v>#N/A</v>
      </c>
      <c r="AO56" s="3" t="e">
        <f>NA()</f>
        <v>#N/A</v>
      </c>
      <c r="AP56" s="3" t="e">
        <f>NA()</f>
        <v>#N/A</v>
      </c>
      <c r="AQ56" s="3" t="e">
        <f>NA()</f>
        <v>#N/A</v>
      </c>
      <c r="AR56" s="3" t="e">
        <f>NA()</f>
        <v>#N/A</v>
      </c>
      <c r="AS56" s="3" t="e">
        <f>NA()</f>
        <v>#N/A</v>
      </c>
      <c r="AT56" s="3" t="e">
        <f>NA()</f>
        <v>#N/A</v>
      </c>
      <c r="AU56" s="3" t="e">
        <f>NA()</f>
        <v>#N/A</v>
      </c>
      <c r="AV56" t="e">
        <f>NA()</f>
        <v>#N/A</v>
      </c>
      <c r="AW56" t="e">
        <f>NA()</f>
        <v>#N/A</v>
      </c>
      <c r="AX56" t="e">
        <f>NA()</f>
        <v>#N/A</v>
      </c>
      <c r="AY56" t="e">
        <f>NA()</f>
        <v>#N/A</v>
      </c>
      <c r="AZ56" t="e">
        <f>NA()</f>
        <v>#N/A</v>
      </c>
      <c r="BA56" t="e">
        <f>NA()</f>
        <v>#N/A</v>
      </c>
      <c r="BB56" t="e">
        <f>NA()</f>
        <v>#N/A</v>
      </c>
      <c r="BC56" t="e">
        <f>NA()</f>
        <v>#N/A</v>
      </c>
      <c r="BD56" t="e">
        <f>NA()</f>
        <v>#N/A</v>
      </c>
      <c r="BE56" t="e">
        <f>NA()</f>
        <v>#N/A</v>
      </c>
      <c r="BF56" t="e">
        <f>NA()</f>
        <v>#N/A</v>
      </c>
      <c r="BG56" t="e">
        <f>NA()</f>
        <v>#N/A</v>
      </c>
      <c r="BH56" t="e">
        <f>NA()</f>
        <v>#N/A</v>
      </c>
      <c r="BI56" t="e">
        <f>NA()</f>
        <v>#N/A</v>
      </c>
      <c r="BJ56" t="e">
        <f>NA()</f>
        <v>#N/A</v>
      </c>
      <c r="BK56" t="e">
        <f>NA()</f>
        <v>#N/A</v>
      </c>
      <c r="BL56" t="e">
        <f>NA()</f>
        <v>#N/A</v>
      </c>
      <c r="BM56" t="e">
        <f>NA()</f>
        <v>#N/A</v>
      </c>
      <c r="BN56" t="e">
        <f>NA()</f>
        <v>#N/A</v>
      </c>
      <c r="BO56" t="e">
        <f>NA()</f>
        <v>#N/A</v>
      </c>
      <c r="BP56" t="e">
        <f>NA()</f>
        <v>#N/A</v>
      </c>
      <c r="BQ56" t="e">
        <f>NA()</f>
        <v>#N/A</v>
      </c>
    </row>
    <row r="57" spans="1:69" x14ac:dyDescent="0.2">
      <c r="A57" s="71">
        <v>77</v>
      </c>
      <c r="B57" s="3" t="e">
        <f>NA()</f>
        <v>#N/A</v>
      </c>
      <c r="C57" s="3" t="e">
        <f>NA()</f>
        <v>#N/A</v>
      </c>
      <c r="D57" s="3">
        <v>817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>
        <v>775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105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  <c r="X57" s="3" t="e">
        <f>NA()</f>
        <v>#N/A</v>
      </c>
      <c r="Y57" s="3" t="e">
        <f>NA()</f>
        <v>#N/A</v>
      </c>
      <c r="Z57" s="3" t="e">
        <f>NA()</f>
        <v>#N/A</v>
      </c>
      <c r="AA57" s="3" t="e">
        <f>NA()</f>
        <v>#N/A</v>
      </c>
      <c r="AB57" s="3" t="e">
        <f>NA()</f>
        <v>#N/A</v>
      </c>
      <c r="AC57" s="3" t="e">
        <f>NA()</f>
        <v>#N/A</v>
      </c>
      <c r="AD57" s="3">
        <v>704</v>
      </c>
      <c r="AE57" s="3" t="e">
        <f>NA()</f>
        <v>#N/A</v>
      </c>
      <c r="AF57" s="3" t="e">
        <f>NA()</f>
        <v>#N/A</v>
      </c>
      <c r="AG57" s="3" t="e">
        <f>NA()</f>
        <v>#N/A</v>
      </c>
      <c r="AH57" s="3" t="e">
        <f>NA()</f>
        <v>#N/A</v>
      </c>
      <c r="AI57" s="79" t="e">
        <f>NA()</f>
        <v>#N/A</v>
      </c>
      <c r="AJ57" s="3" t="e">
        <f>NA()</f>
        <v>#N/A</v>
      </c>
      <c r="AK57" s="3" t="e">
        <f>NA()</f>
        <v>#N/A</v>
      </c>
      <c r="AL57" s="3" t="e">
        <f>NA()</f>
        <v>#N/A</v>
      </c>
      <c r="AM57" s="3" t="e">
        <f>NA()</f>
        <v>#N/A</v>
      </c>
      <c r="AN57" s="3" t="e">
        <f>NA()</f>
        <v>#N/A</v>
      </c>
      <c r="AO57" s="3" t="e">
        <f>NA()</f>
        <v>#N/A</v>
      </c>
      <c r="AP57" s="3" t="e">
        <f>NA()</f>
        <v>#N/A</v>
      </c>
      <c r="AQ57" s="3" t="e">
        <f>NA()</f>
        <v>#N/A</v>
      </c>
      <c r="AR57" s="3" t="e">
        <f>NA()</f>
        <v>#N/A</v>
      </c>
      <c r="AS57" s="3" t="e">
        <f>NA()</f>
        <v>#N/A</v>
      </c>
      <c r="AT57" s="3" t="e">
        <f>NA()</f>
        <v>#N/A</v>
      </c>
      <c r="AU57" s="3" t="e">
        <f>NA()</f>
        <v>#N/A</v>
      </c>
      <c r="AV57" t="e">
        <f>NA()</f>
        <v>#N/A</v>
      </c>
      <c r="AW57" t="e">
        <f>NA()</f>
        <v>#N/A</v>
      </c>
      <c r="AX57" t="e">
        <f>NA()</f>
        <v>#N/A</v>
      </c>
      <c r="AY57" t="e">
        <f>NA()</f>
        <v>#N/A</v>
      </c>
      <c r="AZ57" t="e">
        <f>NA()</f>
        <v>#N/A</v>
      </c>
      <c r="BA57" t="e">
        <f>NA()</f>
        <v>#N/A</v>
      </c>
      <c r="BB57" t="e">
        <f>NA()</f>
        <v>#N/A</v>
      </c>
      <c r="BC57" t="e">
        <f>NA()</f>
        <v>#N/A</v>
      </c>
      <c r="BD57" t="e">
        <f>NA()</f>
        <v>#N/A</v>
      </c>
      <c r="BE57" t="e">
        <f>NA()</f>
        <v>#N/A</v>
      </c>
      <c r="BF57" t="e">
        <f>NA()</f>
        <v>#N/A</v>
      </c>
      <c r="BG57" t="e">
        <f>NA()</f>
        <v>#N/A</v>
      </c>
      <c r="BH57" t="e">
        <f>NA()</f>
        <v>#N/A</v>
      </c>
      <c r="BI57" t="e">
        <f>NA()</f>
        <v>#N/A</v>
      </c>
      <c r="BJ57" t="e">
        <f>NA()</f>
        <v>#N/A</v>
      </c>
      <c r="BK57" t="e">
        <f>NA()</f>
        <v>#N/A</v>
      </c>
      <c r="BL57" t="e">
        <f>NA()</f>
        <v>#N/A</v>
      </c>
      <c r="BM57" t="e">
        <f>NA()</f>
        <v>#N/A</v>
      </c>
      <c r="BN57" t="e">
        <f>NA()</f>
        <v>#N/A</v>
      </c>
      <c r="BO57" t="e">
        <f>NA()</f>
        <v>#N/A</v>
      </c>
      <c r="BP57" t="e">
        <f>NA()</f>
        <v>#N/A</v>
      </c>
      <c r="BQ57" t="e">
        <f>NA()</f>
        <v>#N/A</v>
      </c>
    </row>
    <row r="58" spans="1:69" x14ac:dyDescent="0.2">
      <c r="A58" s="71">
        <v>76</v>
      </c>
      <c r="B58" s="3" t="e">
        <f>NA()</f>
        <v>#N/A</v>
      </c>
      <c r="C58" s="3" t="e">
        <f>NA()</f>
        <v>#N/A</v>
      </c>
      <c r="D58" s="3">
        <v>806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>
        <v>763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105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  <c r="X58" s="3" t="e">
        <f>NA()</f>
        <v>#N/A</v>
      </c>
      <c r="Y58" s="3" t="e">
        <f>NA()</f>
        <v>#N/A</v>
      </c>
      <c r="Z58" s="3" t="e">
        <f>NA()</f>
        <v>#N/A</v>
      </c>
      <c r="AA58" s="3" t="e">
        <f>NA()</f>
        <v>#N/A</v>
      </c>
      <c r="AB58" s="3" t="e">
        <f>NA()</f>
        <v>#N/A</v>
      </c>
      <c r="AC58" s="3" t="e">
        <f>NA()</f>
        <v>#N/A</v>
      </c>
      <c r="AD58" s="3">
        <v>695</v>
      </c>
      <c r="AE58" s="3" t="e">
        <f>NA()</f>
        <v>#N/A</v>
      </c>
      <c r="AF58" s="3" t="e">
        <f>NA()</f>
        <v>#N/A</v>
      </c>
      <c r="AG58" s="3" t="e">
        <f>NA()</f>
        <v>#N/A</v>
      </c>
      <c r="AH58" s="3" t="e">
        <f>NA()</f>
        <v>#N/A</v>
      </c>
      <c r="AI58" s="79" t="e">
        <f>NA()</f>
        <v>#N/A</v>
      </c>
      <c r="AJ58" s="3" t="e">
        <f>NA()</f>
        <v>#N/A</v>
      </c>
      <c r="AK58" s="3" t="e">
        <f>NA()</f>
        <v>#N/A</v>
      </c>
      <c r="AL58" s="3" t="e">
        <f>NA()</f>
        <v>#N/A</v>
      </c>
      <c r="AM58" s="3" t="e">
        <f>NA()</f>
        <v>#N/A</v>
      </c>
      <c r="AN58" s="3" t="e">
        <f>NA()</f>
        <v>#N/A</v>
      </c>
      <c r="AO58" s="3" t="e">
        <f>NA()</f>
        <v>#N/A</v>
      </c>
      <c r="AP58" s="3" t="e">
        <f>NA()</f>
        <v>#N/A</v>
      </c>
      <c r="AQ58" s="3" t="e">
        <f>NA()</f>
        <v>#N/A</v>
      </c>
      <c r="AR58" s="3" t="e">
        <f>NA()</f>
        <v>#N/A</v>
      </c>
      <c r="AS58" s="3" t="e">
        <f>NA()</f>
        <v>#N/A</v>
      </c>
      <c r="AT58" s="3" t="e">
        <f>NA()</f>
        <v>#N/A</v>
      </c>
      <c r="AU58" s="3" t="e">
        <f>NA()</f>
        <v>#N/A</v>
      </c>
      <c r="AV58" t="e">
        <f>NA()</f>
        <v>#N/A</v>
      </c>
      <c r="AW58" t="e">
        <f>NA()</f>
        <v>#N/A</v>
      </c>
      <c r="AX58" t="e">
        <f>NA()</f>
        <v>#N/A</v>
      </c>
      <c r="AY58" t="e">
        <f>NA()</f>
        <v>#N/A</v>
      </c>
      <c r="AZ58" t="e">
        <f>NA()</f>
        <v>#N/A</v>
      </c>
      <c r="BA58" t="e">
        <f>NA()</f>
        <v>#N/A</v>
      </c>
      <c r="BB58" t="e">
        <f>NA()</f>
        <v>#N/A</v>
      </c>
      <c r="BC58" t="e">
        <f>NA()</f>
        <v>#N/A</v>
      </c>
      <c r="BD58" t="e">
        <f>NA()</f>
        <v>#N/A</v>
      </c>
      <c r="BE58" t="e">
        <f>NA()</f>
        <v>#N/A</v>
      </c>
      <c r="BF58" t="e">
        <f>NA()</f>
        <v>#N/A</v>
      </c>
      <c r="BG58" t="e">
        <f>NA()</f>
        <v>#N/A</v>
      </c>
      <c r="BH58" t="e">
        <f>NA()</f>
        <v>#N/A</v>
      </c>
      <c r="BI58" t="e">
        <f>NA()</f>
        <v>#N/A</v>
      </c>
      <c r="BJ58" t="e">
        <f>NA()</f>
        <v>#N/A</v>
      </c>
      <c r="BK58" t="e">
        <f>NA()</f>
        <v>#N/A</v>
      </c>
      <c r="BL58" t="e">
        <f>NA()</f>
        <v>#N/A</v>
      </c>
      <c r="BM58" t="e">
        <f>NA()</f>
        <v>#N/A</v>
      </c>
      <c r="BN58" t="e">
        <f>NA()</f>
        <v>#N/A</v>
      </c>
      <c r="BO58" t="e">
        <f>NA()</f>
        <v>#N/A</v>
      </c>
      <c r="BP58" t="e">
        <f>NA()</f>
        <v>#N/A</v>
      </c>
      <c r="BQ58" t="e">
        <f>NA()</f>
        <v>#N/A</v>
      </c>
    </row>
    <row r="59" spans="1:69" x14ac:dyDescent="0.2">
      <c r="A59" s="71">
        <v>75</v>
      </c>
      <c r="B59" s="3" t="e">
        <f>NA()</f>
        <v>#N/A</v>
      </c>
      <c r="C59" s="3" t="e">
        <f>NA()</f>
        <v>#N/A</v>
      </c>
      <c r="D59" s="3">
        <v>795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>
        <v>752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105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  <c r="X59" s="3" t="e">
        <f>NA()</f>
        <v>#N/A</v>
      </c>
      <c r="Y59" s="3" t="e">
        <f>NA()</f>
        <v>#N/A</v>
      </c>
      <c r="Z59" s="3" t="e">
        <f>NA()</f>
        <v>#N/A</v>
      </c>
      <c r="AA59" s="3" t="e">
        <f>NA()</f>
        <v>#N/A</v>
      </c>
      <c r="AB59" s="3" t="e">
        <f>NA()</f>
        <v>#N/A</v>
      </c>
      <c r="AC59" s="3" t="e">
        <f>NA()</f>
        <v>#N/A</v>
      </c>
      <c r="AD59" s="3">
        <v>685</v>
      </c>
      <c r="AE59" s="3" t="e">
        <f>NA()</f>
        <v>#N/A</v>
      </c>
      <c r="AF59" s="3" t="e">
        <f>NA()</f>
        <v>#N/A</v>
      </c>
      <c r="AG59" s="3" t="e">
        <f>NA()</f>
        <v>#N/A</v>
      </c>
      <c r="AH59" s="3" t="e">
        <f>NA()</f>
        <v>#N/A</v>
      </c>
      <c r="AI59" s="79" t="e">
        <f>NA()</f>
        <v>#N/A</v>
      </c>
      <c r="AJ59" s="3" t="e">
        <f>NA()</f>
        <v>#N/A</v>
      </c>
      <c r="AK59" s="3" t="e">
        <f>NA()</f>
        <v>#N/A</v>
      </c>
      <c r="AL59" s="3" t="e">
        <f>NA()</f>
        <v>#N/A</v>
      </c>
      <c r="AM59" s="3" t="e">
        <f>NA()</f>
        <v>#N/A</v>
      </c>
      <c r="AN59" s="3" t="e">
        <f>NA()</f>
        <v>#N/A</v>
      </c>
      <c r="AO59" s="3" t="e">
        <f>NA()</f>
        <v>#N/A</v>
      </c>
      <c r="AP59" s="3" t="e">
        <f>NA()</f>
        <v>#N/A</v>
      </c>
      <c r="AQ59" s="3" t="e">
        <f>NA()</f>
        <v>#N/A</v>
      </c>
      <c r="AR59" s="3" t="e">
        <f>NA()</f>
        <v>#N/A</v>
      </c>
      <c r="AS59" s="3" t="e">
        <f>NA()</f>
        <v>#N/A</v>
      </c>
      <c r="AT59" s="3" t="e">
        <f>NA()</f>
        <v>#N/A</v>
      </c>
      <c r="AU59" s="3" t="e">
        <f>NA()</f>
        <v>#N/A</v>
      </c>
      <c r="AV59" t="e">
        <f>NA()</f>
        <v>#N/A</v>
      </c>
      <c r="AW59" t="e">
        <f>NA()</f>
        <v>#N/A</v>
      </c>
      <c r="AX59" t="e">
        <f>NA()</f>
        <v>#N/A</v>
      </c>
      <c r="AY59" t="e">
        <f>NA()</f>
        <v>#N/A</v>
      </c>
      <c r="AZ59" t="e">
        <f>NA()</f>
        <v>#N/A</v>
      </c>
      <c r="BA59" t="e">
        <f>NA()</f>
        <v>#N/A</v>
      </c>
      <c r="BB59" t="e">
        <f>NA()</f>
        <v>#N/A</v>
      </c>
      <c r="BC59" t="e">
        <f>NA()</f>
        <v>#N/A</v>
      </c>
      <c r="BD59" t="e">
        <f>NA()</f>
        <v>#N/A</v>
      </c>
      <c r="BE59" t="e">
        <f>NA()</f>
        <v>#N/A</v>
      </c>
      <c r="BF59" t="e">
        <f>NA()</f>
        <v>#N/A</v>
      </c>
      <c r="BG59" t="e">
        <f>NA()</f>
        <v>#N/A</v>
      </c>
      <c r="BH59" t="e">
        <f>NA()</f>
        <v>#N/A</v>
      </c>
      <c r="BI59" t="e">
        <f>NA()</f>
        <v>#N/A</v>
      </c>
      <c r="BJ59" t="e">
        <f>NA()</f>
        <v>#N/A</v>
      </c>
      <c r="BK59" t="e">
        <f>NA()</f>
        <v>#N/A</v>
      </c>
      <c r="BL59" t="e">
        <f>NA()</f>
        <v>#N/A</v>
      </c>
      <c r="BM59" t="e">
        <f>NA()</f>
        <v>#N/A</v>
      </c>
      <c r="BN59" t="e">
        <f>NA()</f>
        <v>#N/A</v>
      </c>
      <c r="BO59" t="e">
        <f>NA()</f>
        <v>#N/A</v>
      </c>
      <c r="BP59" t="e">
        <f>NA()</f>
        <v>#N/A</v>
      </c>
      <c r="BQ59" t="e">
        <f>NA()</f>
        <v>#N/A</v>
      </c>
    </row>
    <row r="60" spans="1:69" x14ac:dyDescent="0.2">
      <c r="A60" s="71">
        <v>74</v>
      </c>
      <c r="B60" s="3" t="e">
        <f>NA()</f>
        <v>#N/A</v>
      </c>
      <c r="C60" s="3" t="e">
        <f>NA()</f>
        <v>#N/A</v>
      </c>
      <c r="D60" s="3">
        <v>784</v>
      </c>
      <c r="E60" s="3" t="e">
        <f>NA()</f>
        <v>#N/A</v>
      </c>
      <c r="F60" s="3" t="e">
        <f>NA()</f>
        <v>#N/A</v>
      </c>
      <c r="G60" s="3" t="e">
        <f>NA()</f>
        <v>#N/A</v>
      </c>
      <c r="H60" s="3" t="e">
        <f>NA()</f>
        <v>#N/A</v>
      </c>
      <c r="I60" s="3">
        <v>742</v>
      </c>
      <c r="J60" s="3" t="e">
        <f>NA()</f>
        <v>#N/A</v>
      </c>
      <c r="K60" s="3" t="e">
        <f>NA()</f>
        <v>#N/A</v>
      </c>
      <c r="L60" s="3" t="e">
        <f>NA()</f>
        <v>#N/A</v>
      </c>
      <c r="M60" s="3" t="e">
        <f>NA()</f>
        <v>#N/A</v>
      </c>
      <c r="N60" s="3" t="e">
        <f>NA()</f>
        <v>#N/A</v>
      </c>
      <c r="O60" s="105" t="e">
        <f>NA()</f>
        <v>#N/A</v>
      </c>
      <c r="P60" s="3" t="e">
        <f>NA()</f>
        <v>#N/A</v>
      </c>
      <c r="Q60" s="3" t="e">
        <f>NA()</f>
        <v>#N/A</v>
      </c>
      <c r="R60" s="3" t="e">
        <f>NA()</f>
        <v>#N/A</v>
      </c>
      <c r="S60" s="3" t="e">
        <f>NA()</f>
        <v>#N/A</v>
      </c>
      <c r="T60" s="3" t="e">
        <f>NA()</f>
        <v>#N/A</v>
      </c>
      <c r="U60" s="3" t="e">
        <f>NA()</f>
        <v>#N/A</v>
      </c>
      <c r="V60" s="3" t="e">
        <f>NA()</f>
        <v>#N/A</v>
      </c>
      <c r="W60" s="3" t="e">
        <f>NA()</f>
        <v>#N/A</v>
      </c>
      <c r="X60" s="3" t="e">
        <f>NA()</f>
        <v>#N/A</v>
      </c>
      <c r="Y60" s="3" t="e">
        <f>NA()</f>
        <v>#N/A</v>
      </c>
      <c r="Z60" s="3" t="e">
        <f>NA()</f>
        <v>#N/A</v>
      </c>
      <c r="AA60" s="3" t="e">
        <f>NA()</f>
        <v>#N/A</v>
      </c>
      <c r="AB60" s="3" t="e">
        <f>NA()</f>
        <v>#N/A</v>
      </c>
      <c r="AC60" s="3">
        <v>686</v>
      </c>
      <c r="AD60" s="3">
        <v>675</v>
      </c>
      <c r="AE60" s="3" t="e">
        <f>NA()</f>
        <v>#N/A</v>
      </c>
      <c r="AF60" s="3" t="e">
        <f>NA()</f>
        <v>#N/A</v>
      </c>
      <c r="AG60" s="3" t="e">
        <f>NA()</f>
        <v>#N/A</v>
      </c>
      <c r="AH60" s="3" t="e">
        <f>NA()</f>
        <v>#N/A</v>
      </c>
      <c r="AI60" s="79" t="e">
        <f>NA()</f>
        <v>#N/A</v>
      </c>
      <c r="AJ60" s="3" t="e">
        <f>NA()</f>
        <v>#N/A</v>
      </c>
      <c r="AK60" s="3" t="e">
        <f>NA()</f>
        <v>#N/A</v>
      </c>
      <c r="AL60" s="3" t="e">
        <f>NA()</f>
        <v>#N/A</v>
      </c>
      <c r="AM60" s="3" t="e">
        <f>NA()</f>
        <v>#N/A</v>
      </c>
      <c r="AN60" s="3" t="e">
        <f>NA()</f>
        <v>#N/A</v>
      </c>
      <c r="AO60" s="3" t="e">
        <f>NA()</f>
        <v>#N/A</v>
      </c>
      <c r="AP60" s="3" t="e">
        <f>NA()</f>
        <v>#N/A</v>
      </c>
      <c r="AQ60" s="3" t="e">
        <f>NA()</f>
        <v>#N/A</v>
      </c>
      <c r="AR60" s="3" t="e">
        <f>NA()</f>
        <v>#N/A</v>
      </c>
      <c r="AS60" s="3" t="e">
        <f>NA()</f>
        <v>#N/A</v>
      </c>
      <c r="AT60" s="3" t="e">
        <f>NA()</f>
        <v>#N/A</v>
      </c>
      <c r="AU60" s="3" t="e">
        <f>NA()</f>
        <v>#N/A</v>
      </c>
      <c r="AV60" t="e">
        <f>NA()</f>
        <v>#N/A</v>
      </c>
      <c r="AW60" t="e">
        <f>NA()</f>
        <v>#N/A</v>
      </c>
      <c r="AX60" t="e">
        <f>NA()</f>
        <v>#N/A</v>
      </c>
      <c r="AY60" t="e">
        <f>NA()</f>
        <v>#N/A</v>
      </c>
      <c r="AZ60" t="e">
        <f>NA()</f>
        <v>#N/A</v>
      </c>
      <c r="BA60" t="e">
        <f>NA()</f>
        <v>#N/A</v>
      </c>
      <c r="BB60" t="e">
        <f>NA()</f>
        <v>#N/A</v>
      </c>
      <c r="BC60" t="e">
        <f>NA()</f>
        <v>#N/A</v>
      </c>
      <c r="BD60" t="e">
        <f>NA()</f>
        <v>#N/A</v>
      </c>
      <c r="BE60" t="e">
        <f>NA()</f>
        <v>#N/A</v>
      </c>
      <c r="BF60" t="e">
        <f>NA()</f>
        <v>#N/A</v>
      </c>
      <c r="BG60" t="e">
        <f>NA()</f>
        <v>#N/A</v>
      </c>
      <c r="BH60" t="e">
        <f>NA()</f>
        <v>#N/A</v>
      </c>
      <c r="BI60" t="e">
        <f>NA()</f>
        <v>#N/A</v>
      </c>
      <c r="BJ60" t="e">
        <f>NA()</f>
        <v>#N/A</v>
      </c>
      <c r="BK60" t="e">
        <f>NA()</f>
        <v>#N/A</v>
      </c>
      <c r="BL60" t="e">
        <f>NA()</f>
        <v>#N/A</v>
      </c>
      <c r="BM60" t="e">
        <f>NA()</f>
        <v>#N/A</v>
      </c>
      <c r="BN60" t="e">
        <f>NA()</f>
        <v>#N/A</v>
      </c>
      <c r="BO60" t="e">
        <f>NA()</f>
        <v>#N/A</v>
      </c>
      <c r="BP60" t="e">
        <f>NA()</f>
        <v>#N/A</v>
      </c>
      <c r="BQ60" t="e">
        <f>NA()</f>
        <v>#N/A</v>
      </c>
    </row>
    <row r="61" spans="1:69" x14ac:dyDescent="0.2">
      <c r="A61" s="71">
        <v>73</v>
      </c>
      <c r="B61" s="3" t="e">
        <f>NA()</f>
        <v>#N/A</v>
      </c>
      <c r="C61" s="3" t="e">
        <f>NA()</f>
        <v>#N/A</v>
      </c>
      <c r="D61" s="3">
        <v>773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>
        <v>731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105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  <c r="X61" s="3" t="e">
        <f>NA()</f>
        <v>#N/A</v>
      </c>
      <c r="Y61" s="3" t="e">
        <f>NA()</f>
        <v>#N/A</v>
      </c>
      <c r="Z61" s="3" t="e">
        <f>NA()</f>
        <v>#N/A</v>
      </c>
      <c r="AA61" s="3" t="e">
        <f>NA()</f>
        <v>#N/A</v>
      </c>
      <c r="AB61" s="3" t="e">
        <f>NA()</f>
        <v>#N/A</v>
      </c>
      <c r="AC61" s="3">
        <v>674</v>
      </c>
      <c r="AD61" s="3">
        <v>665</v>
      </c>
      <c r="AE61" s="3" t="e">
        <f>NA()</f>
        <v>#N/A</v>
      </c>
      <c r="AF61" s="3" t="e">
        <f>NA()</f>
        <v>#N/A</v>
      </c>
      <c r="AG61" s="3" t="e">
        <f>NA()</f>
        <v>#N/A</v>
      </c>
      <c r="AH61" s="3" t="e">
        <f>NA()</f>
        <v>#N/A</v>
      </c>
      <c r="AI61" s="79" t="e">
        <f>NA()</f>
        <v>#N/A</v>
      </c>
      <c r="AJ61" s="3" t="e">
        <f>NA()</f>
        <v>#N/A</v>
      </c>
      <c r="AK61" s="3" t="e">
        <f>NA()</f>
        <v>#N/A</v>
      </c>
      <c r="AL61" s="3" t="e">
        <f>NA()</f>
        <v>#N/A</v>
      </c>
      <c r="AM61" s="3" t="e">
        <f>NA()</f>
        <v>#N/A</v>
      </c>
      <c r="AN61" s="3" t="e">
        <f>NA()</f>
        <v>#N/A</v>
      </c>
      <c r="AO61" s="3" t="e">
        <f>NA()</f>
        <v>#N/A</v>
      </c>
      <c r="AP61" s="3" t="e">
        <f>NA()</f>
        <v>#N/A</v>
      </c>
      <c r="AQ61" s="3" t="e">
        <f>NA()</f>
        <v>#N/A</v>
      </c>
      <c r="AR61" s="3" t="e">
        <f>NA()</f>
        <v>#N/A</v>
      </c>
      <c r="AS61" s="3" t="e">
        <f>NA()</f>
        <v>#N/A</v>
      </c>
      <c r="AT61" s="3" t="e">
        <f>NA()</f>
        <v>#N/A</v>
      </c>
      <c r="AU61" s="3" t="e">
        <f>NA()</f>
        <v>#N/A</v>
      </c>
      <c r="AV61" t="e">
        <f>NA()</f>
        <v>#N/A</v>
      </c>
      <c r="AW61" t="e">
        <f>NA()</f>
        <v>#N/A</v>
      </c>
      <c r="AX61" t="e">
        <f>NA()</f>
        <v>#N/A</v>
      </c>
      <c r="AY61" t="e">
        <f>NA()</f>
        <v>#N/A</v>
      </c>
      <c r="AZ61" t="e">
        <f>NA()</f>
        <v>#N/A</v>
      </c>
      <c r="BA61" t="e">
        <f>NA()</f>
        <v>#N/A</v>
      </c>
      <c r="BB61" t="e">
        <f>NA()</f>
        <v>#N/A</v>
      </c>
      <c r="BC61" t="e">
        <f>NA()</f>
        <v>#N/A</v>
      </c>
      <c r="BD61" t="e">
        <f>NA()</f>
        <v>#N/A</v>
      </c>
      <c r="BE61" t="e">
        <f>NA()</f>
        <v>#N/A</v>
      </c>
      <c r="BF61" t="e">
        <f>NA()</f>
        <v>#N/A</v>
      </c>
      <c r="BG61" t="e">
        <f>NA()</f>
        <v>#N/A</v>
      </c>
      <c r="BH61" t="e">
        <f>NA()</f>
        <v>#N/A</v>
      </c>
      <c r="BI61" t="e">
        <f>NA()</f>
        <v>#N/A</v>
      </c>
      <c r="BJ61" t="e">
        <f>NA()</f>
        <v>#N/A</v>
      </c>
      <c r="BK61" t="e">
        <f>NA()</f>
        <v>#N/A</v>
      </c>
      <c r="BL61" t="e">
        <f>NA()</f>
        <v>#N/A</v>
      </c>
      <c r="BM61" t="e">
        <f>NA()</f>
        <v>#N/A</v>
      </c>
      <c r="BN61" t="e">
        <f>NA()</f>
        <v>#N/A</v>
      </c>
      <c r="BO61" t="e">
        <f>NA()</f>
        <v>#N/A</v>
      </c>
      <c r="BP61" t="e">
        <f>NA()</f>
        <v>#N/A</v>
      </c>
      <c r="BQ61" t="e">
        <f>NA()</f>
        <v>#N/A</v>
      </c>
    </row>
    <row r="62" spans="1:69" x14ac:dyDescent="0.2">
      <c r="A62" s="71">
        <v>72</v>
      </c>
      <c r="B62" s="3" t="e">
        <f>NA()</f>
        <v>#N/A</v>
      </c>
      <c r="C62" s="3" t="e">
        <f>NA()</f>
        <v>#N/A</v>
      </c>
      <c r="D62" s="3">
        <v>762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>
        <v>721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105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  <c r="X62" s="3" t="e">
        <f>NA()</f>
        <v>#N/A</v>
      </c>
      <c r="Y62" s="3" t="e">
        <f>NA()</f>
        <v>#N/A</v>
      </c>
      <c r="Z62" s="3" t="e">
        <f>NA()</f>
        <v>#N/A</v>
      </c>
      <c r="AA62" s="3" t="e">
        <f>NA()</f>
        <v>#N/A</v>
      </c>
      <c r="AB62" s="3" t="e">
        <f>NA()</f>
        <v>#N/A</v>
      </c>
      <c r="AC62" s="3">
        <v>663</v>
      </c>
      <c r="AD62" s="3">
        <v>655</v>
      </c>
      <c r="AE62" s="3" t="e">
        <f>NA()</f>
        <v>#N/A</v>
      </c>
      <c r="AF62" s="3" t="e">
        <f>NA()</f>
        <v>#N/A</v>
      </c>
      <c r="AG62" s="3" t="e">
        <f>NA()</f>
        <v>#N/A</v>
      </c>
      <c r="AH62" s="3" t="e">
        <f>NA()</f>
        <v>#N/A</v>
      </c>
      <c r="AI62" s="79" t="e">
        <f>NA()</f>
        <v>#N/A</v>
      </c>
      <c r="AJ62" s="3" t="e">
        <f>NA()</f>
        <v>#N/A</v>
      </c>
      <c r="AK62" s="3" t="e">
        <f>NA()</f>
        <v>#N/A</v>
      </c>
      <c r="AL62" s="3" t="e">
        <f>NA()</f>
        <v>#N/A</v>
      </c>
      <c r="AM62" s="3" t="e">
        <f>NA()</f>
        <v>#N/A</v>
      </c>
      <c r="AN62" s="3" t="e">
        <f>NA()</f>
        <v>#N/A</v>
      </c>
      <c r="AO62" s="3" t="e">
        <f>NA()</f>
        <v>#N/A</v>
      </c>
      <c r="AP62" s="3" t="e">
        <f>NA()</f>
        <v>#N/A</v>
      </c>
      <c r="AQ62" s="3" t="e">
        <f>NA()</f>
        <v>#N/A</v>
      </c>
      <c r="AR62" s="3" t="e">
        <f>NA()</f>
        <v>#N/A</v>
      </c>
      <c r="AS62" s="3" t="e">
        <f>NA()</f>
        <v>#N/A</v>
      </c>
      <c r="AT62" s="3" t="e">
        <f>NA()</f>
        <v>#N/A</v>
      </c>
      <c r="AU62" s="3" t="e">
        <f>NA()</f>
        <v>#N/A</v>
      </c>
      <c r="AV62" t="e">
        <f>NA()</f>
        <v>#N/A</v>
      </c>
      <c r="AW62" t="e">
        <f>NA()</f>
        <v>#N/A</v>
      </c>
      <c r="AX62" t="e">
        <f>NA()</f>
        <v>#N/A</v>
      </c>
      <c r="AY62" s="3">
        <v>700</v>
      </c>
      <c r="AZ62" t="e">
        <f>NA()</f>
        <v>#N/A</v>
      </c>
      <c r="BA62" t="e">
        <f>NA()</f>
        <v>#N/A</v>
      </c>
      <c r="BB62" t="e">
        <f>NA()</f>
        <v>#N/A</v>
      </c>
      <c r="BC62" t="e">
        <f>NA()</f>
        <v>#N/A</v>
      </c>
      <c r="BD62" t="e">
        <f>NA()</f>
        <v>#N/A</v>
      </c>
      <c r="BE62" t="e">
        <f>NA()</f>
        <v>#N/A</v>
      </c>
      <c r="BF62" t="e">
        <f>NA()</f>
        <v>#N/A</v>
      </c>
      <c r="BG62" t="e">
        <f>NA()</f>
        <v>#N/A</v>
      </c>
      <c r="BH62" t="e">
        <f>NA()</f>
        <v>#N/A</v>
      </c>
      <c r="BI62" t="e">
        <f>NA()</f>
        <v>#N/A</v>
      </c>
      <c r="BJ62" t="e">
        <f>NA()</f>
        <v>#N/A</v>
      </c>
      <c r="BK62" t="e">
        <f>NA()</f>
        <v>#N/A</v>
      </c>
      <c r="BL62" t="e">
        <f>NA()</f>
        <v>#N/A</v>
      </c>
      <c r="BM62" t="e">
        <f>NA()</f>
        <v>#N/A</v>
      </c>
      <c r="BN62" t="e">
        <f>NA()</f>
        <v>#N/A</v>
      </c>
      <c r="BO62" t="e">
        <f>NA()</f>
        <v>#N/A</v>
      </c>
      <c r="BP62" t="e">
        <f>NA()</f>
        <v>#N/A</v>
      </c>
      <c r="BQ62" t="e">
        <f>NA()</f>
        <v>#N/A</v>
      </c>
    </row>
    <row r="63" spans="1:69" x14ac:dyDescent="0.2">
      <c r="A63" s="71">
        <v>71</v>
      </c>
      <c r="B63" s="3" t="e">
        <f>NA()</f>
        <v>#N/A</v>
      </c>
      <c r="C63" s="3" t="e">
        <f>NA()</f>
        <v>#N/A</v>
      </c>
      <c r="D63" s="3">
        <v>751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>
        <v>711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105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  <c r="X63" s="3" t="e">
        <f>NA()</f>
        <v>#N/A</v>
      </c>
      <c r="Y63" s="3" t="e">
        <f>NA()</f>
        <v>#N/A</v>
      </c>
      <c r="Z63" s="3" t="e">
        <f>NA()</f>
        <v>#N/A</v>
      </c>
      <c r="AA63" s="3" t="e">
        <f>NA()</f>
        <v>#N/A</v>
      </c>
      <c r="AB63" s="3" t="e">
        <f>NA()</f>
        <v>#N/A</v>
      </c>
      <c r="AC63" s="3">
        <v>652</v>
      </c>
      <c r="AD63" s="3">
        <v>646</v>
      </c>
      <c r="AE63" s="3" t="e">
        <f>NA()</f>
        <v>#N/A</v>
      </c>
      <c r="AF63" s="3" t="e">
        <f>NA()</f>
        <v>#N/A</v>
      </c>
      <c r="AG63" s="3" t="e">
        <f>NA()</f>
        <v>#N/A</v>
      </c>
      <c r="AH63" s="3" t="e">
        <f>NA()</f>
        <v>#N/A</v>
      </c>
      <c r="AI63" s="79" t="e">
        <f>NA()</f>
        <v>#N/A</v>
      </c>
      <c r="AJ63" s="3" t="e">
        <f>NA()</f>
        <v>#N/A</v>
      </c>
      <c r="AK63" s="3" t="e">
        <f>NA()</f>
        <v>#N/A</v>
      </c>
      <c r="AL63" s="3" t="e">
        <f>NA()</f>
        <v>#N/A</v>
      </c>
      <c r="AM63" s="3" t="e">
        <f>NA()</f>
        <v>#N/A</v>
      </c>
      <c r="AN63" s="3" t="e">
        <f>NA()</f>
        <v>#N/A</v>
      </c>
      <c r="AO63" s="3" t="e">
        <f>NA()</f>
        <v>#N/A</v>
      </c>
      <c r="AP63" s="3" t="e">
        <f>NA()</f>
        <v>#N/A</v>
      </c>
      <c r="AQ63" s="3" t="e">
        <f>NA()</f>
        <v>#N/A</v>
      </c>
      <c r="AR63" s="3" t="e">
        <f>NA()</f>
        <v>#N/A</v>
      </c>
      <c r="AS63" s="3" t="e">
        <f>NA()</f>
        <v>#N/A</v>
      </c>
      <c r="AT63" s="3" t="e">
        <f>NA()</f>
        <v>#N/A</v>
      </c>
      <c r="AU63" s="3" t="e">
        <f>NA()</f>
        <v>#N/A</v>
      </c>
      <c r="AV63" t="e">
        <f>NA()</f>
        <v>#N/A</v>
      </c>
      <c r="AW63" t="e">
        <f>NA()</f>
        <v>#N/A</v>
      </c>
      <c r="AX63" t="e">
        <f>NA()</f>
        <v>#N/A</v>
      </c>
      <c r="AY63" s="3">
        <v>690</v>
      </c>
      <c r="AZ63" t="e">
        <f>NA()</f>
        <v>#N/A</v>
      </c>
      <c r="BA63" t="e">
        <f>NA()</f>
        <v>#N/A</v>
      </c>
      <c r="BB63" t="e">
        <f>NA()</f>
        <v>#N/A</v>
      </c>
      <c r="BC63" t="e">
        <f>NA()</f>
        <v>#N/A</v>
      </c>
      <c r="BD63" t="e">
        <f>NA()</f>
        <v>#N/A</v>
      </c>
      <c r="BE63" t="e">
        <f>NA()</f>
        <v>#N/A</v>
      </c>
      <c r="BF63" t="e">
        <f>NA()</f>
        <v>#N/A</v>
      </c>
      <c r="BG63" t="e">
        <f>NA()</f>
        <v>#N/A</v>
      </c>
      <c r="BH63" t="e">
        <f>NA()</f>
        <v>#N/A</v>
      </c>
      <c r="BI63" t="e">
        <f>NA()</f>
        <v>#N/A</v>
      </c>
      <c r="BJ63" t="e">
        <f>NA()</f>
        <v>#N/A</v>
      </c>
      <c r="BK63" t="e">
        <f>NA()</f>
        <v>#N/A</v>
      </c>
      <c r="BL63" t="e">
        <f>NA()</f>
        <v>#N/A</v>
      </c>
      <c r="BM63" t="e">
        <f>NA()</f>
        <v>#N/A</v>
      </c>
      <c r="BN63" t="e">
        <f>NA()</f>
        <v>#N/A</v>
      </c>
      <c r="BO63" t="e">
        <f>NA()</f>
        <v>#N/A</v>
      </c>
      <c r="BP63" t="e">
        <f>NA()</f>
        <v>#N/A</v>
      </c>
      <c r="BQ63" t="e">
        <f>NA()</f>
        <v>#N/A</v>
      </c>
    </row>
    <row r="64" spans="1:69" x14ac:dyDescent="0.2">
      <c r="A64" s="71">
        <v>70</v>
      </c>
      <c r="B64" s="3" t="e">
        <f>NA()</f>
        <v>#N/A</v>
      </c>
      <c r="C64" s="3" t="e">
        <f>NA()</f>
        <v>#N/A</v>
      </c>
      <c r="D64" s="3">
        <v>740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>
        <v>700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105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  <c r="X64" s="3" t="e">
        <f>NA()</f>
        <v>#N/A</v>
      </c>
      <c r="Y64" s="3" t="e">
        <f>NA()</f>
        <v>#N/A</v>
      </c>
      <c r="Z64" s="3" t="e">
        <f>NA()</f>
        <v>#N/A</v>
      </c>
      <c r="AA64" s="3" t="e">
        <f>NA()</f>
        <v>#N/A</v>
      </c>
      <c r="AB64" s="3" t="e">
        <f>NA()</f>
        <v>#N/A</v>
      </c>
      <c r="AC64" s="3">
        <v>642</v>
      </c>
      <c r="AD64" s="3">
        <v>636</v>
      </c>
      <c r="AE64" s="3" t="e">
        <f>NA()</f>
        <v>#N/A</v>
      </c>
      <c r="AF64" s="3" t="e">
        <f>NA()</f>
        <v>#N/A</v>
      </c>
      <c r="AG64" s="3" t="e">
        <f>NA()</f>
        <v>#N/A</v>
      </c>
      <c r="AH64" s="3" t="e">
        <f>NA()</f>
        <v>#N/A</v>
      </c>
      <c r="AI64" s="79" t="e">
        <f>NA()</f>
        <v>#N/A</v>
      </c>
      <c r="AJ64" s="3" t="e">
        <f>NA()</f>
        <v>#N/A</v>
      </c>
      <c r="AK64" s="3" t="e">
        <f>NA()</f>
        <v>#N/A</v>
      </c>
      <c r="AL64" s="3" t="e">
        <f>NA()</f>
        <v>#N/A</v>
      </c>
      <c r="AM64" s="3" t="e">
        <f>NA()</f>
        <v>#N/A</v>
      </c>
      <c r="AN64" s="3" t="e">
        <f>NA()</f>
        <v>#N/A</v>
      </c>
      <c r="AO64" s="3" t="e">
        <f>NA()</f>
        <v>#N/A</v>
      </c>
      <c r="AP64" s="3" t="e">
        <f>NA()</f>
        <v>#N/A</v>
      </c>
      <c r="AQ64" s="3" t="e">
        <f>NA()</f>
        <v>#N/A</v>
      </c>
      <c r="AR64" s="3" t="e">
        <f>NA()</f>
        <v>#N/A</v>
      </c>
      <c r="AS64" s="3" t="e">
        <f>NA()</f>
        <v>#N/A</v>
      </c>
      <c r="AT64" s="3" t="e">
        <f>NA()</f>
        <v>#N/A</v>
      </c>
      <c r="AU64" s="3" t="e">
        <f>NA()</f>
        <v>#N/A</v>
      </c>
      <c r="AV64" t="e">
        <f>NA()</f>
        <v>#N/A</v>
      </c>
      <c r="AW64" t="e">
        <f>NA()</f>
        <v>#N/A</v>
      </c>
      <c r="AX64" s="3">
        <v>768</v>
      </c>
      <c r="AY64" s="3">
        <v>679</v>
      </c>
      <c r="AZ64" t="e">
        <f>NA()</f>
        <v>#N/A</v>
      </c>
      <c r="BA64" t="e">
        <f>NA()</f>
        <v>#N/A</v>
      </c>
      <c r="BB64" t="e">
        <f>NA()</f>
        <v>#N/A</v>
      </c>
      <c r="BC64" t="e">
        <f>NA()</f>
        <v>#N/A</v>
      </c>
      <c r="BD64" t="e">
        <f>NA()</f>
        <v>#N/A</v>
      </c>
      <c r="BE64" t="e">
        <f>NA()</f>
        <v>#N/A</v>
      </c>
      <c r="BF64" t="e">
        <f>NA()</f>
        <v>#N/A</v>
      </c>
      <c r="BG64" t="e">
        <f>NA()</f>
        <v>#N/A</v>
      </c>
      <c r="BH64" t="e">
        <f>NA()</f>
        <v>#N/A</v>
      </c>
      <c r="BI64" t="e">
        <f>NA()</f>
        <v>#N/A</v>
      </c>
      <c r="BJ64" t="e">
        <f>NA()</f>
        <v>#N/A</v>
      </c>
      <c r="BK64" t="e">
        <f>NA()</f>
        <v>#N/A</v>
      </c>
      <c r="BL64" t="e">
        <f>NA()</f>
        <v>#N/A</v>
      </c>
      <c r="BM64" t="e">
        <f>NA()</f>
        <v>#N/A</v>
      </c>
      <c r="BN64" t="e">
        <f>NA()</f>
        <v>#N/A</v>
      </c>
      <c r="BO64" t="e">
        <f>NA()</f>
        <v>#N/A</v>
      </c>
      <c r="BP64" t="e">
        <f>NA()</f>
        <v>#N/A</v>
      </c>
      <c r="BQ64" t="e">
        <f>NA()</f>
        <v>#N/A</v>
      </c>
    </row>
    <row r="65" spans="1:69" x14ac:dyDescent="0.2">
      <c r="A65" s="71">
        <v>69</v>
      </c>
      <c r="B65" s="3" t="e">
        <f>NA()</f>
        <v>#N/A</v>
      </c>
      <c r="C65" s="3" t="e">
        <f>NA()</f>
        <v>#N/A</v>
      </c>
      <c r="D65" s="3">
        <v>729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>
        <v>690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105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  <c r="X65" s="3" t="e">
        <f>NA()</f>
        <v>#N/A</v>
      </c>
      <c r="Y65" s="3" t="e">
        <f>NA()</f>
        <v>#N/A</v>
      </c>
      <c r="Z65" s="3" t="e">
        <f>NA()</f>
        <v>#N/A</v>
      </c>
      <c r="AA65" s="3" t="e">
        <f>NA()</f>
        <v>#N/A</v>
      </c>
      <c r="AB65" s="3" t="e">
        <f>NA()</f>
        <v>#N/A</v>
      </c>
      <c r="AC65" s="3">
        <v>632</v>
      </c>
      <c r="AD65" s="3">
        <v>627</v>
      </c>
      <c r="AE65" s="3" t="e">
        <f>NA()</f>
        <v>#N/A</v>
      </c>
      <c r="AF65" s="3" t="e">
        <f>NA()</f>
        <v>#N/A</v>
      </c>
      <c r="AG65" s="3" t="e">
        <f>NA()</f>
        <v>#N/A</v>
      </c>
      <c r="AH65" s="3" t="e">
        <f>NA()</f>
        <v>#N/A</v>
      </c>
      <c r="AI65" s="79" t="e">
        <f>NA()</f>
        <v>#N/A</v>
      </c>
      <c r="AJ65" s="3" t="e">
        <f>NA()</f>
        <v>#N/A</v>
      </c>
      <c r="AK65" s="3" t="e">
        <f>NA()</f>
        <v>#N/A</v>
      </c>
      <c r="AL65" s="3" t="e">
        <f>NA()</f>
        <v>#N/A</v>
      </c>
      <c r="AM65" s="3" t="e">
        <f>NA()</f>
        <v>#N/A</v>
      </c>
      <c r="AN65" s="3" t="e">
        <f>NA()</f>
        <v>#N/A</v>
      </c>
      <c r="AO65" s="3" t="e">
        <f>NA()</f>
        <v>#N/A</v>
      </c>
      <c r="AP65" s="3" t="e">
        <f>NA()</f>
        <v>#N/A</v>
      </c>
      <c r="AQ65" s="3" t="e">
        <f>NA()</f>
        <v>#N/A</v>
      </c>
      <c r="AR65" s="3" t="e">
        <f>NA()</f>
        <v>#N/A</v>
      </c>
      <c r="AS65" s="3" t="e">
        <f>NA()</f>
        <v>#N/A</v>
      </c>
      <c r="AT65" s="3" t="e">
        <f>NA()</f>
        <v>#N/A</v>
      </c>
      <c r="AU65" s="3" t="e">
        <f>NA()</f>
        <v>#N/A</v>
      </c>
      <c r="AV65" t="e">
        <f>NA()</f>
        <v>#N/A</v>
      </c>
      <c r="AW65" t="e">
        <f>NA()</f>
        <v>#N/A</v>
      </c>
      <c r="AX65" s="3">
        <v>757</v>
      </c>
      <c r="AY65" s="3">
        <v>668</v>
      </c>
      <c r="AZ65" t="e">
        <f>NA()</f>
        <v>#N/A</v>
      </c>
      <c r="BA65" t="e">
        <f>NA()</f>
        <v>#N/A</v>
      </c>
      <c r="BB65" t="e">
        <f>NA()</f>
        <v>#N/A</v>
      </c>
      <c r="BC65" t="e">
        <f>NA()</f>
        <v>#N/A</v>
      </c>
      <c r="BD65" t="e">
        <f>NA()</f>
        <v>#N/A</v>
      </c>
      <c r="BE65" t="e">
        <f>NA()</f>
        <v>#N/A</v>
      </c>
      <c r="BF65" t="e">
        <f>NA()</f>
        <v>#N/A</v>
      </c>
      <c r="BG65" t="e">
        <f>NA()</f>
        <v>#N/A</v>
      </c>
      <c r="BH65" t="e">
        <f>NA()</f>
        <v>#N/A</v>
      </c>
      <c r="BI65" t="e">
        <f>NA()</f>
        <v>#N/A</v>
      </c>
      <c r="BJ65" t="e">
        <f>NA()</f>
        <v>#N/A</v>
      </c>
      <c r="BK65" t="e">
        <f>NA()</f>
        <v>#N/A</v>
      </c>
      <c r="BL65" t="e">
        <f>NA()</f>
        <v>#N/A</v>
      </c>
      <c r="BM65" t="e">
        <f>NA()</f>
        <v>#N/A</v>
      </c>
      <c r="BN65" t="e">
        <f>NA()</f>
        <v>#N/A</v>
      </c>
      <c r="BO65" t="e">
        <f>NA()</f>
        <v>#N/A</v>
      </c>
      <c r="BP65" t="e">
        <f>NA()</f>
        <v>#N/A</v>
      </c>
      <c r="BQ65" t="e">
        <f>NA()</f>
        <v>#N/A</v>
      </c>
    </row>
    <row r="66" spans="1:69" x14ac:dyDescent="0.2">
      <c r="A66" s="71">
        <v>68</v>
      </c>
      <c r="B66" s="3" t="e">
        <f>NA()</f>
        <v>#N/A</v>
      </c>
      <c r="C66" s="3" t="e">
        <f>NA()</f>
        <v>#N/A</v>
      </c>
      <c r="D66" s="3">
        <v>718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>
        <v>678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105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  <c r="X66" s="3" t="e">
        <f>NA()</f>
        <v>#N/A</v>
      </c>
      <c r="Y66" s="3" t="e">
        <f>NA()</f>
        <v>#N/A</v>
      </c>
      <c r="Z66" s="3" t="e">
        <f>NA()</f>
        <v>#N/A</v>
      </c>
      <c r="AA66" s="3" t="e">
        <f>NA()</f>
        <v>#N/A</v>
      </c>
      <c r="AB66" s="3" t="e">
        <f>NA()</f>
        <v>#N/A</v>
      </c>
      <c r="AC66" s="3">
        <v>622</v>
      </c>
      <c r="AD66" s="3">
        <v>617</v>
      </c>
      <c r="AE66" s="3" t="e">
        <f>NA()</f>
        <v>#N/A</v>
      </c>
      <c r="AF66" s="3" t="e">
        <f>NA()</f>
        <v>#N/A</v>
      </c>
      <c r="AG66" s="3" t="e">
        <f>NA()</f>
        <v>#N/A</v>
      </c>
      <c r="AH66" s="3" t="e">
        <f>NA()</f>
        <v>#N/A</v>
      </c>
      <c r="AI66" s="79" t="e">
        <f>NA()</f>
        <v>#N/A</v>
      </c>
      <c r="AJ66" s="3" t="e">
        <f>NA()</f>
        <v>#N/A</v>
      </c>
      <c r="AK66" s="3" t="e">
        <f>NA()</f>
        <v>#N/A</v>
      </c>
      <c r="AL66" s="3" t="e">
        <f>NA()</f>
        <v>#N/A</v>
      </c>
      <c r="AM66" s="3" t="e">
        <f>NA()</f>
        <v>#N/A</v>
      </c>
      <c r="AN66" s="3" t="e">
        <f>NA()</f>
        <v>#N/A</v>
      </c>
      <c r="AO66" s="3" t="e">
        <f>NA()</f>
        <v>#N/A</v>
      </c>
      <c r="AP66" s="3" t="e">
        <f>NA()</f>
        <v>#N/A</v>
      </c>
      <c r="AQ66" s="3" t="e">
        <f>NA()</f>
        <v>#N/A</v>
      </c>
      <c r="AR66" s="3" t="e">
        <f>NA()</f>
        <v>#N/A</v>
      </c>
      <c r="AS66" s="3" t="e">
        <f>NA()</f>
        <v>#N/A</v>
      </c>
      <c r="AT66" s="3" t="e">
        <f>NA()</f>
        <v>#N/A</v>
      </c>
      <c r="AU66" s="3" t="e">
        <f>NA()</f>
        <v>#N/A</v>
      </c>
      <c r="AV66" t="e">
        <f>NA()</f>
        <v>#N/A</v>
      </c>
      <c r="AW66" t="e">
        <f>NA()</f>
        <v>#N/A</v>
      </c>
      <c r="AX66" s="3">
        <v>746</v>
      </c>
      <c r="AY66" s="3">
        <v>657</v>
      </c>
      <c r="AZ66" t="e">
        <f>NA()</f>
        <v>#N/A</v>
      </c>
      <c r="BA66" t="e">
        <f>NA()</f>
        <v>#N/A</v>
      </c>
      <c r="BB66" t="e">
        <f>NA()</f>
        <v>#N/A</v>
      </c>
      <c r="BC66" t="e">
        <f>NA()</f>
        <v>#N/A</v>
      </c>
      <c r="BD66" t="e">
        <f>NA()</f>
        <v>#N/A</v>
      </c>
      <c r="BE66" t="e">
        <f>NA()</f>
        <v>#N/A</v>
      </c>
      <c r="BF66" t="e">
        <f>NA()</f>
        <v>#N/A</v>
      </c>
      <c r="BG66" t="e">
        <f>NA()</f>
        <v>#N/A</v>
      </c>
      <c r="BH66" t="e">
        <f>NA()</f>
        <v>#N/A</v>
      </c>
      <c r="BI66" t="e">
        <f>NA()</f>
        <v>#N/A</v>
      </c>
      <c r="BJ66" t="e">
        <f>NA()</f>
        <v>#N/A</v>
      </c>
      <c r="BK66" t="e">
        <f>NA()</f>
        <v>#N/A</v>
      </c>
      <c r="BL66" t="e">
        <f>NA()</f>
        <v>#N/A</v>
      </c>
      <c r="BM66" t="e">
        <f>NA()</f>
        <v>#N/A</v>
      </c>
      <c r="BN66" t="e">
        <f>NA()</f>
        <v>#N/A</v>
      </c>
      <c r="BO66" t="e">
        <f>NA()</f>
        <v>#N/A</v>
      </c>
      <c r="BP66" t="e">
        <f>NA()</f>
        <v>#N/A</v>
      </c>
      <c r="BQ66" t="e">
        <f>NA()</f>
        <v>#N/A</v>
      </c>
    </row>
    <row r="67" spans="1:69" x14ac:dyDescent="0.2">
      <c r="A67" s="71">
        <v>67</v>
      </c>
      <c r="B67" s="3" t="e">
        <f>NA()</f>
        <v>#N/A</v>
      </c>
      <c r="C67" s="3" t="e">
        <f>NA()</f>
        <v>#N/A</v>
      </c>
      <c r="D67" s="3">
        <v>707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>
        <v>667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105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  <c r="X67" s="3" t="e">
        <f>NA()</f>
        <v>#N/A</v>
      </c>
      <c r="Y67" s="3" t="e">
        <f>NA()</f>
        <v>#N/A</v>
      </c>
      <c r="Z67" s="3" t="e">
        <f>NA()</f>
        <v>#N/A</v>
      </c>
      <c r="AA67" s="3" t="e">
        <f>NA()</f>
        <v>#N/A</v>
      </c>
      <c r="AB67" s="3" t="e">
        <f>NA()</f>
        <v>#N/A</v>
      </c>
      <c r="AC67" s="3">
        <v>611</v>
      </c>
      <c r="AD67" s="3">
        <v>607</v>
      </c>
      <c r="AE67" s="3" t="e">
        <f>NA()</f>
        <v>#N/A</v>
      </c>
      <c r="AF67" s="3" t="e">
        <f>NA()</f>
        <v>#N/A</v>
      </c>
      <c r="AG67" s="3" t="e">
        <f>NA()</f>
        <v>#N/A</v>
      </c>
      <c r="AH67" s="3" t="e">
        <f>NA()</f>
        <v>#N/A</v>
      </c>
      <c r="AI67" s="79" t="e">
        <f>NA()</f>
        <v>#N/A</v>
      </c>
      <c r="AJ67" s="3" t="e">
        <f>NA()</f>
        <v>#N/A</v>
      </c>
      <c r="AK67" s="3" t="e">
        <f>NA()</f>
        <v>#N/A</v>
      </c>
      <c r="AL67" s="3" t="e">
        <f>NA()</f>
        <v>#N/A</v>
      </c>
      <c r="AM67" s="3" t="e">
        <f>NA()</f>
        <v>#N/A</v>
      </c>
      <c r="AN67" s="3" t="e">
        <f>NA()</f>
        <v>#N/A</v>
      </c>
      <c r="AO67" s="3" t="e">
        <f>NA()</f>
        <v>#N/A</v>
      </c>
      <c r="AP67" s="3" t="e">
        <f>NA()</f>
        <v>#N/A</v>
      </c>
      <c r="AQ67" s="3" t="e">
        <f>NA()</f>
        <v>#N/A</v>
      </c>
      <c r="AR67" s="3" t="e">
        <f>NA()</f>
        <v>#N/A</v>
      </c>
      <c r="AS67" s="3" t="e">
        <f>NA()</f>
        <v>#N/A</v>
      </c>
      <c r="AT67" s="3" t="e">
        <f>NA()</f>
        <v>#N/A</v>
      </c>
      <c r="AU67" s="3" t="e">
        <f>NA()</f>
        <v>#N/A</v>
      </c>
      <c r="AV67" t="e">
        <f>NA()</f>
        <v>#N/A</v>
      </c>
      <c r="AW67" t="e">
        <f>NA()</f>
        <v>#N/A</v>
      </c>
      <c r="AX67" s="3">
        <v>735</v>
      </c>
      <c r="AY67" s="3">
        <v>647</v>
      </c>
      <c r="AZ67" t="e">
        <f>NA()</f>
        <v>#N/A</v>
      </c>
      <c r="BA67" t="e">
        <f>NA()</f>
        <v>#N/A</v>
      </c>
      <c r="BB67" t="e">
        <f>NA()</f>
        <v>#N/A</v>
      </c>
      <c r="BC67" t="e">
        <f>NA()</f>
        <v>#N/A</v>
      </c>
      <c r="BD67" t="e">
        <f>NA()</f>
        <v>#N/A</v>
      </c>
      <c r="BE67" t="e">
        <f>NA()</f>
        <v>#N/A</v>
      </c>
      <c r="BF67" t="e">
        <f>NA()</f>
        <v>#N/A</v>
      </c>
      <c r="BG67" t="e">
        <f>NA()</f>
        <v>#N/A</v>
      </c>
      <c r="BH67" t="e">
        <f>NA()</f>
        <v>#N/A</v>
      </c>
      <c r="BI67" t="e">
        <f>NA()</f>
        <v>#N/A</v>
      </c>
      <c r="BJ67" t="e">
        <f>NA()</f>
        <v>#N/A</v>
      </c>
      <c r="BK67" t="e">
        <f>NA()</f>
        <v>#N/A</v>
      </c>
      <c r="BL67" t="e">
        <f>NA()</f>
        <v>#N/A</v>
      </c>
      <c r="BM67" t="e">
        <f>NA()</f>
        <v>#N/A</v>
      </c>
      <c r="BN67" t="e">
        <f>NA()</f>
        <v>#N/A</v>
      </c>
      <c r="BO67" t="e">
        <f>NA()</f>
        <v>#N/A</v>
      </c>
      <c r="BP67" t="e">
        <f>NA()</f>
        <v>#N/A</v>
      </c>
      <c r="BQ67" t="e">
        <f>NA()</f>
        <v>#N/A</v>
      </c>
    </row>
    <row r="68" spans="1:69" x14ac:dyDescent="0.2">
      <c r="A68" s="71">
        <v>66</v>
      </c>
      <c r="B68" s="3" t="e">
        <f>NA()</f>
        <v>#N/A</v>
      </c>
      <c r="C68" s="3" t="e">
        <f>NA()</f>
        <v>#N/A</v>
      </c>
      <c r="D68" s="3">
        <v>696</v>
      </c>
      <c r="E68" s="3" t="e">
        <f>NA()</f>
        <v>#N/A</v>
      </c>
      <c r="F68" s="3" t="e">
        <f>NA()</f>
        <v>#N/A</v>
      </c>
      <c r="G68" s="3" t="e">
        <f>NA()</f>
        <v>#N/A</v>
      </c>
      <c r="H68" s="3" t="e">
        <f>NA()</f>
        <v>#N/A</v>
      </c>
      <c r="I68" s="3">
        <v>656</v>
      </c>
      <c r="J68" s="3" t="e">
        <f>NA()</f>
        <v>#N/A</v>
      </c>
      <c r="K68" s="3" t="e">
        <f>NA()</f>
        <v>#N/A</v>
      </c>
      <c r="L68" s="3" t="e">
        <f>NA()</f>
        <v>#N/A</v>
      </c>
      <c r="M68" s="3" t="e">
        <f>NA()</f>
        <v>#N/A</v>
      </c>
      <c r="N68" s="3" t="e">
        <f>NA()</f>
        <v>#N/A</v>
      </c>
      <c r="O68" s="105" t="e">
        <f>NA()</f>
        <v>#N/A</v>
      </c>
      <c r="P68" s="3" t="e">
        <f>NA()</f>
        <v>#N/A</v>
      </c>
      <c r="Q68" s="3" t="e">
        <f>NA()</f>
        <v>#N/A</v>
      </c>
      <c r="R68" s="3" t="e">
        <f>NA()</f>
        <v>#N/A</v>
      </c>
      <c r="S68" s="3" t="e">
        <f>NA()</f>
        <v>#N/A</v>
      </c>
      <c r="T68" s="3" t="e">
        <f>NA()</f>
        <v>#N/A</v>
      </c>
      <c r="U68" s="3" t="e">
        <f>NA()</f>
        <v>#N/A</v>
      </c>
      <c r="V68" s="3" t="e">
        <f>NA()</f>
        <v>#N/A</v>
      </c>
      <c r="W68" s="3" t="e">
        <f>NA()</f>
        <v>#N/A</v>
      </c>
      <c r="X68" s="3" t="e">
        <f>NA()</f>
        <v>#N/A</v>
      </c>
      <c r="Y68" s="3" t="e">
        <f>NA()</f>
        <v>#N/A</v>
      </c>
      <c r="Z68" s="3" t="e">
        <f>NA()</f>
        <v>#N/A</v>
      </c>
      <c r="AA68" s="3" t="e">
        <f>NA()</f>
        <v>#N/A</v>
      </c>
      <c r="AB68" s="3" t="e">
        <f>NA()</f>
        <v>#N/A</v>
      </c>
      <c r="AC68" s="3">
        <v>601</v>
      </c>
      <c r="AD68" s="3">
        <v>598</v>
      </c>
      <c r="AE68" s="3" t="e">
        <f>NA()</f>
        <v>#N/A</v>
      </c>
      <c r="AF68" s="3" t="e">
        <f>NA()</f>
        <v>#N/A</v>
      </c>
      <c r="AG68" s="3" t="e">
        <f>NA()</f>
        <v>#N/A</v>
      </c>
      <c r="AH68" s="3" t="e">
        <f>NA()</f>
        <v>#N/A</v>
      </c>
      <c r="AI68" s="79" t="e">
        <f>NA()</f>
        <v>#N/A</v>
      </c>
      <c r="AJ68" s="3" t="e">
        <f>NA()</f>
        <v>#N/A</v>
      </c>
      <c r="AK68" s="3" t="e">
        <f>NA()</f>
        <v>#N/A</v>
      </c>
      <c r="AL68" s="3" t="e">
        <f>NA()</f>
        <v>#N/A</v>
      </c>
      <c r="AM68" s="3" t="e">
        <f>NA()</f>
        <v>#N/A</v>
      </c>
      <c r="AN68" s="3" t="e">
        <f>NA()</f>
        <v>#N/A</v>
      </c>
      <c r="AO68" s="3" t="e">
        <f>NA()</f>
        <v>#N/A</v>
      </c>
      <c r="AP68" s="3" t="e">
        <f>NA()</f>
        <v>#N/A</v>
      </c>
      <c r="AQ68" s="3" t="e">
        <f>NA()</f>
        <v>#N/A</v>
      </c>
      <c r="AR68" s="3" t="e">
        <f>NA()</f>
        <v>#N/A</v>
      </c>
      <c r="AS68" s="3" t="e">
        <f>NA()</f>
        <v>#N/A</v>
      </c>
      <c r="AT68" s="3" t="e">
        <f>NA()</f>
        <v>#N/A</v>
      </c>
      <c r="AU68" s="3" t="e">
        <f>NA()</f>
        <v>#N/A</v>
      </c>
      <c r="AV68" t="e">
        <f>NA()</f>
        <v>#N/A</v>
      </c>
      <c r="AW68" t="e">
        <f>NA()</f>
        <v>#N/A</v>
      </c>
      <c r="AX68" s="3">
        <v>724</v>
      </c>
      <c r="AY68" s="3">
        <v>637</v>
      </c>
      <c r="AZ68" t="e">
        <f>NA()</f>
        <v>#N/A</v>
      </c>
      <c r="BA68" t="e">
        <f>NA()</f>
        <v>#N/A</v>
      </c>
      <c r="BB68" t="e">
        <f>NA()</f>
        <v>#N/A</v>
      </c>
      <c r="BC68" t="e">
        <f>NA()</f>
        <v>#N/A</v>
      </c>
      <c r="BD68" t="e">
        <f>NA()</f>
        <v>#N/A</v>
      </c>
      <c r="BE68" t="e">
        <f>NA()</f>
        <v>#N/A</v>
      </c>
      <c r="BF68" t="e">
        <f>NA()</f>
        <v>#N/A</v>
      </c>
      <c r="BG68" t="e">
        <f>NA()</f>
        <v>#N/A</v>
      </c>
      <c r="BH68" t="e">
        <f>NA()</f>
        <v>#N/A</v>
      </c>
      <c r="BI68" t="e">
        <f>NA()</f>
        <v>#N/A</v>
      </c>
      <c r="BJ68" t="e">
        <f>NA()</f>
        <v>#N/A</v>
      </c>
      <c r="BK68" t="e">
        <f>NA()</f>
        <v>#N/A</v>
      </c>
      <c r="BL68" t="e">
        <f>NA()</f>
        <v>#N/A</v>
      </c>
      <c r="BM68" t="e">
        <f>NA()</f>
        <v>#N/A</v>
      </c>
      <c r="BN68" t="e">
        <f>NA()</f>
        <v>#N/A</v>
      </c>
      <c r="BO68" t="e">
        <f>NA()</f>
        <v>#N/A</v>
      </c>
      <c r="BP68" t="e">
        <f>NA()</f>
        <v>#N/A</v>
      </c>
      <c r="BQ68" t="e">
        <f>NA()</f>
        <v>#N/A</v>
      </c>
    </row>
    <row r="69" spans="1:69" x14ac:dyDescent="0.2">
      <c r="A69" s="71">
        <v>65</v>
      </c>
      <c r="B69" s="3" t="e">
        <f>NA()</f>
        <v>#N/A</v>
      </c>
      <c r="C69" s="3" t="e">
        <f>NA()</f>
        <v>#N/A</v>
      </c>
      <c r="D69" s="3">
        <v>685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>
        <v>646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105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  <c r="X69" s="3" t="e">
        <f>NA()</f>
        <v>#N/A</v>
      </c>
      <c r="Y69" s="3" t="e">
        <f>NA()</f>
        <v>#N/A</v>
      </c>
      <c r="Z69" s="3" t="e">
        <f>NA()</f>
        <v>#N/A</v>
      </c>
      <c r="AA69" s="3" t="e">
        <f>NA()</f>
        <v>#N/A</v>
      </c>
      <c r="AB69" s="3" t="e">
        <f>NA()</f>
        <v>#N/A</v>
      </c>
      <c r="AC69" s="3">
        <v>591</v>
      </c>
      <c r="AD69" s="3">
        <v>589</v>
      </c>
      <c r="AE69" s="3" t="e">
        <f>NA()</f>
        <v>#N/A</v>
      </c>
      <c r="AF69" s="3" t="e">
        <f>NA()</f>
        <v>#N/A</v>
      </c>
      <c r="AG69" s="3" t="e">
        <f>NA()</f>
        <v>#N/A</v>
      </c>
      <c r="AH69" s="3" t="e">
        <f>NA()</f>
        <v>#N/A</v>
      </c>
      <c r="AI69" s="79" t="e">
        <f>NA()</f>
        <v>#N/A</v>
      </c>
      <c r="AJ69" s="3" t="e">
        <f>NA()</f>
        <v>#N/A</v>
      </c>
      <c r="AK69" s="3" t="e">
        <f>NA()</f>
        <v>#N/A</v>
      </c>
      <c r="AL69" s="3" t="e">
        <f>NA()</f>
        <v>#N/A</v>
      </c>
      <c r="AM69" s="3" t="e">
        <f>NA()</f>
        <v>#N/A</v>
      </c>
      <c r="AN69" s="3" t="e">
        <f>NA()</f>
        <v>#N/A</v>
      </c>
      <c r="AO69" s="3" t="e">
        <f>NA()</f>
        <v>#N/A</v>
      </c>
      <c r="AP69" s="3" t="e">
        <f>NA()</f>
        <v>#N/A</v>
      </c>
      <c r="AQ69" s="3" t="e">
        <f>NA()</f>
        <v>#N/A</v>
      </c>
      <c r="AR69" s="3" t="e">
        <f>NA()</f>
        <v>#N/A</v>
      </c>
      <c r="AS69" s="3" t="e">
        <f>NA()</f>
        <v>#N/A</v>
      </c>
      <c r="AT69" s="3" t="e">
        <f>NA()</f>
        <v>#N/A</v>
      </c>
      <c r="AU69" s="3" t="e">
        <f>NA()</f>
        <v>#N/A</v>
      </c>
      <c r="AV69" t="e">
        <f>NA()</f>
        <v>#N/A</v>
      </c>
      <c r="AW69" t="e">
        <f>NA()</f>
        <v>#N/A</v>
      </c>
      <c r="AX69" s="3">
        <v>713</v>
      </c>
      <c r="AY69" s="3">
        <v>627</v>
      </c>
      <c r="AZ69" t="e">
        <f>NA()</f>
        <v>#N/A</v>
      </c>
      <c r="BA69" t="e">
        <f>NA()</f>
        <v>#N/A</v>
      </c>
      <c r="BB69" t="e">
        <f>NA()</f>
        <v>#N/A</v>
      </c>
      <c r="BC69" t="e">
        <f>NA()</f>
        <v>#N/A</v>
      </c>
      <c r="BD69" t="e">
        <f>NA()</f>
        <v>#N/A</v>
      </c>
      <c r="BE69" t="e">
        <f>NA()</f>
        <v>#N/A</v>
      </c>
      <c r="BF69" t="e">
        <f>NA()</f>
        <v>#N/A</v>
      </c>
      <c r="BG69" t="e">
        <f>NA()</f>
        <v>#N/A</v>
      </c>
      <c r="BH69" t="e">
        <f>NA()</f>
        <v>#N/A</v>
      </c>
      <c r="BI69" t="e">
        <f>NA()</f>
        <v>#N/A</v>
      </c>
      <c r="BJ69" t="e">
        <f>NA()</f>
        <v>#N/A</v>
      </c>
      <c r="BK69" t="e">
        <f>NA()</f>
        <v>#N/A</v>
      </c>
      <c r="BL69" t="e">
        <f>NA()</f>
        <v>#N/A</v>
      </c>
      <c r="BM69" t="e">
        <f>NA()</f>
        <v>#N/A</v>
      </c>
      <c r="BN69" t="e">
        <f>NA()</f>
        <v>#N/A</v>
      </c>
      <c r="BO69" t="e">
        <f>NA()</f>
        <v>#N/A</v>
      </c>
      <c r="BP69" t="e">
        <f>NA()</f>
        <v>#N/A</v>
      </c>
      <c r="BQ69" t="e">
        <f>NA()</f>
        <v>#N/A</v>
      </c>
    </row>
    <row r="70" spans="1:69" x14ac:dyDescent="0.2">
      <c r="A70" s="71">
        <v>64</v>
      </c>
      <c r="B70" s="3" t="e">
        <f>NA()</f>
        <v>#N/A</v>
      </c>
      <c r="C70" s="3" t="e">
        <f>NA()</f>
        <v>#N/A</v>
      </c>
      <c r="D70" s="3">
        <v>674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>
        <v>636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105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  <c r="X70" s="3" t="e">
        <f>NA()</f>
        <v>#N/A</v>
      </c>
      <c r="Y70" s="3" t="e">
        <f>NA()</f>
        <v>#N/A</v>
      </c>
      <c r="Z70" s="3" t="e">
        <f>NA()</f>
        <v>#N/A</v>
      </c>
      <c r="AA70" s="3" t="e">
        <f>NA()</f>
        <v>#N/A</v>
      </c>
      <c r="AB70" s="3" t="e">
        <f>NA()</f>
        <v>#N/A</v>
      </c>
      <c r="AC70" s="3">
        <v>580</v>
      </c>
      <c r="AD70" s="3">
        <v>580</v>
      </c>
      <c r="AE70" s="3" t="e">
        <f>NA()</f>
        <v>#N/A</v>
      </c>
      <c r="AF70" s="3" t="e">
        <f>NA()</f>
        <v>#N/A</v>
      </c>
      <c r="AG70" s="3" t="e">
        <f>NA()</f>
        <v>#N/A</v>
      </c>
      <c r="AH70" s="3" t="e">
        <f>NA()</f>
        <v>#N/A</v>
      </c>
      <c r="AI70" s="79" t="e">
        <f>NA()</f>
        <v>#N/A</v>
      </c>
      <c r="AJ70" s="3" t="e">
        <f>NA()</f>
        <v>#N/A</v>
      </c>
      <c r="AK70" s="3" t="e">
        <f>NA()</f>
        <v>#N/A</v>
      </c>
      <c r="AL70" s="3" t="e">
        <f>NA()</f>
        <v>#N/A</v>
      </c>
      <c r="AM70" s="3" t="e">
        <f>NA()</f>
        <v>#N/A</v>
      </c>
      <c r="AN70" s="3" t="e">
        <f>NA()</f>
        <v>#N/A</v>
      </c>
      <c r="AO70" s="3" t="e">
        <f>NA()</f>
        <v>#N/A</v>
      </c>
      <c r="AP70" s="3" t="e">
        <f>NA()</f>
        <v>#N/A</v>
      </c>
      <c r="AQ70" s="3" t="e">
        <f>NA()</f>
        <v>#N/A</v>
      </c>
      <c r="AR70" s="3" t="e">
        <f>NA()</f>
        <v>#N/A</v>
      </c>
      <c r="AS70" s="3" t="e">
        <f>NA()</f>
        <v>#N/A</v>
      </c>
      <c r="AT70" s="3" t="e">
        <f>NA()</f>
        <v>#N/A</v>
      </c>
      <c r="AU70" s="3" t="e">
        <f>NA()</f>
        <v>#N/A</v>
      </c>
      <c r="AV70" t="e">
        <f>NA()</f>
        <v>#N/A</v>
      </c>
      <c r="AW70" t="e">
        <f>NA()</f>
        <v>#N/A</v>
      </c>
      <c r="AX70" s="3">
        <v>701</v>
      </c>
      <c r="AY70" s="3">
        <v>617</v>
      </c>
      <c r="AZ70" t="e">
        <f>NA()</f>
        <v>#N/A</v>
      </c>
      <c r="BA70" t="e">
        <f>NA()</f>
        <v>#N/A</v>
      </c>
      <c r="BB70" t="e">
        <f>NA()</f>
        <v>#N/A</v>
      </c>
      <c r="BC70" t="e">
        <f>NA()</f>
        <v>#N/A</v>
      </c>
      <c r="BD70" t="e">
        <f>NA()</f>
        <v>#N/A</v>
      </c>
      <c r="BE70" t="e">
        <f>NA()</f>
        <v>#N/A</v>
      </c>
      <c r="BF70" t="e">
        <f>NA()</f>
        <v>#N/A</v>
      </c>
      <c r="BG70" t="e">
        <f>NA()</f>
        <v>#N/A</v>
      </c>
      <c r="BH70" t="e">
        <f>NA()</f>
        <v>#N/A</v>
      </c>
      <c r="BI70" t="e">
        <f>NA()</f>
        <v>#N/A</v>
      </c>
      <c r="BJ70" t="e">
        <f>NA()</f>
        <v>#N/A</v>
      </c>
      <c r="BK70" t="e">
        <f>NA()</f>
        <v>#N/A</v>
      </c>
      <c r="BL70" t="e">
        <f>NA()</f>
        <v>#N/A</v>
      </c>
      <c r="BM70" t="e">
        <f>NA()</f>
        <v>#N/A</v>
      </c>
      <c r="BN70" t="e">
        <f>NA()</f>
        <v>#N/A</v>
      </c>
      <c r="BO70" t="e">
        <f>NA()</f>
        <v>#N/A</v>
      </c>
      <c r="BP70" t="e">
        <f>NA()</f>
        <v>#N/A</v>
      </c>
      <c r="BQ70" t="e">
        <f>NA()</f>
        <v>#N/A</v>
      </c>
    </row>
    <row r="71" spans="1:69" x14ac:dyDescent="0.2">
      <c r="A71" s="71">
        <v>63</v>
      </c>
      <c r="B71" s="3" t="e">
        <f>NA()</f>
        <v>#N/A</v>
      </c>
      <c r="C71" s="3" t="e">
        <f>NA()</f>
        <v>#N/A</v>
      </c>
      <c r="D71" s="3">
        <v>663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>
        <v>626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105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>
        <v>594</v>
      </c>
      <c r="U71" s="3" t="e">
        <f>NA()</f>
        <v>#N/A</v>
      </c>
      <c r="V71" s="3" t="e">
        <f>NA()</f>
        <v>#N/A</v>
      </c>
      <c r="W71" s="3" t="e">
        <f>NA()</f>
        <v>#N/A</v>
      </c>
      <c r="X71" s="3" t="e">
        <f>NA()</f>
        <v>#N/A</v>
      </c>
      <c r="Y71" s="3" t="e">
        <f>NA()</f>
        <v>#N/A</v>
      </c>
      <c r="Z71" s="3" t="e">
        <f>NA()</f>
        <v>#N/A</v>
      </c>
      <c r="AA71" s="3" t="e">
        <f>NA()</f>
        <v>#N/A</v>
      </c>
      <c r="AB71" s="3" t="e">
        <f>NA()</f>
        <v>#N/A</v>
      </c>
      <c r="AC71" s="3">
        <v>570</v>
      </c>
      <c r="AD71" s="3">
        <v>571</v>
      </c>
      <c r="AE71" s="3" t="e">
        <f>NA()</f>
        <v>#N/A</v>
      </c>
      <c r="AF71" s="3" t="e">
        <f>NA()</f>
        <v>#N/A</v>
      </c>
      <c r="AG71" s="3" t="e">
        <f>NA()</f>
        <v>#N/A</v>
      </c>
      <c r="AH71" s="3" t="e">
        <f>NA()</f>
        <v>#N/A</v>
      </c>
      <c r="AI71" s="79" t="e">
        <f>NA()</f>
        <v>#N/A</v>
      </c>
      <c r="AJ71" s="3" t="e">
        <f>NA()</f>
        <v>#N/A</v>
      </c>
      <c r="AK71" s="3" t="e">
        <f>NA()</f>
        <v>#N/A</v>
      </c>
      <c r="AL71" s="3" t="e">
        <f>NA()</f>
        <v>#N/A</v>
      </c>
      <c r="AM71" s="3" t="e">
        <f>NA()</f>
        <v>#N/A</v>
      </c>
      <c r="AN71" s="3" t="e">
        <f>NA()</f>
        <v>#N/A</v>
      </c>
      <c r="AO71" s="3" t="e">
        <f>NA()</f>
        <v>#N/A</v>
      </c>
      <c r="AP71" s="3" t="e">
        <f>NA()</f>
        <v>#N/A</v>
      </c>
      <c r="AQ71" s="3" t="e">
        <f>NA()</f>
        <v>#N/A</v>
      </c>
      <c r="AR71" s="3" t="e">
        <f>NA()</f>
        <v>#N/A</v>
      </c>
      <c r="AS71" s="3" t="e">
        <f>NA()</f>
        <v>#N/A</v>
      </c>
      <c r="AT71" s="3" t="e">
        <f>NA()</f>
        <v>#N/A</v>
      </c>
      <c r="AU71" s="3" t="e">
        <f>NA()</f>
        <v>#N/A</v>
      </c>
      <c r="AV71" t="e">
        <f>NA()</f>
        <v>#N/A</v>
      </c>
      <c r="AW71" t="e">
        <f>NA()</f>
        <v>#N/A</v>
      </c>
      <c r="AX71" s="3">
        <v>690</v>
      </c>
      <c r="AY71" s="3">
        <v>607</v>
      </c>
      <c r="AZ71" t="e">
        <f>NA()</f>
        <v>#N/A</v>
      </c>
      <c r="BA71" t="e">
        <f>NA()</f>
        <v>#N/A</v>
      </c>
      <c r="BB71" t="e">
        <f>NA()</f>
        <v>#N/A</v>
      </c>
      <c r="BC71" t="e">
        <f>NA()</f>
        <v>#N/A</v>
      </c>
      <c r="BD71" t="e">
        <f>NA()</f>
        <v>#N/A</v>
      </c>
      <c r="BE71" t="e">
        <f>NA()</f>
        <v>#N/A</v>
      </c>
      <c r="BF71" t="e">
        <f>NA()</f>
        <v>#N/A</v>
      </c>
      <c r="BG71" t="e">
        <f>NA()</f>
        <v>#N/A</v>
      </c>
      <c r="BH71" t="e">
        <f>NA()</f>
        <v>#N/A</v>
      </c>
      <c r="BI71" t="e">
        <f>NA()</f>
        <v>#N/A</v>
      </c>
      <c r="BJ71" t="e">
        <f>NA()</f>
        <v>#N/A</v>
      </c>
      <c r="BK71" t="e">
        <f>NA()</f>
        <v>#N/A</v>
      </c>
      <c r="BL71" t="e">
        <f>NA()</f>
        <v>#N/A</v>
      </c>
      <c r="BM71" t="e">
        <f>NA()</f>
        <v>#N/A</v>
      </c>
      <c r="BN71" t="e">
        <f>NA()</f>
        <v>#N/A</v>
      </c>
      <c r="BO71" t="e">
        <f>NA()</f>
        <v>#N/A</v>
      </c>
      <c r="BP71" t="e">
        <f>NA()</f>
        <v>#N/A</v>
      </c>
      <c r="BQ71" t="e">
        <f>NA()</f>
        <v>#N/A</v>
      </c>
    </row>
    <row r="72" spans="1:69" x14ac:dyDescent="0.2">
      <c r="A72" s="71">
        <v>62</v>
      </c>
      <c r="B72" s="3" t="e">
        <f>NA()</f>
        <v>#N/A</v>
      </c>
      <c r="C72" s="3" t="e">
        <f>NA()</f>
        <v>#N/A</v>
      </c>
      <c r="D72" s="3">
        <v>652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>
        <v>614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105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>
        <v>582</v>
      </c>
      <c r="U72" s="3" t="e">
        <f>NA()</f>
        <v>#N/A</v>
      </c>
      <c r="V72" s="3" t="e">
        <f>NA()</f>
        <v>#N/A</v>
      </c>
      <c r="W72" s="3" t="e">
        <f>NA()</f>
        <v>#N/A</v>
      </c>
      <c r="X72" s="3" t="e">
        <f>NA()</f>
        <v>#N/A</v>
      </c>
      <c r="Y72" s="3" t="e">
        <f>NA()</f>
        <v>#N/A</v>
      </c>
      <c r="Z72" s="3" t="e">
        <f>NA()</f>
        <v>#N/A</v>
      </c>
      <c r="AA72" s="3" t="e">
        <f>NA()</f>
        <v>#N/A</v>
      </c>
      <c r="AB72" s="3" t="e">
        <f>NA()</f>
        <v>#N/A</v>
      </c>
      <c r="AC72" s="3">
        <v>560</v>
      </c>
      <c r="AD72" s="3">
        <v>561</v>
      </c>
      <c r="AE72" s="3" t="e">
        <f>NA()</f>
        <v>#N/A</v>
      </c>
      <c r="AF72" s="3" t="e">
        <f>NA()</f>
        <v>#N/A</v>
      </c>
      <c r="AG72" s="3" t="e">
        <f>NA()</f>
        <v>#N/A</v>
      </c>
      <c r="AH72" s="3" t="e">
        <f>NA()</f>
        <v>#N/A</v>
      </c>
      <c r="AI72" s="79" t="e">
        <f>NA()</f>
        <v>#N/A</v>
      </c>
      <c r="AJ72" s="3" t="e">
        <f>NA()</f>
        <v>#N/A</v>
      </c>
      <c r="AK72" s="3" t="e">
        <f>NA()</f>
        <v>#N/A</v>
      </c>
      <c r="AL72" s="3" t="e">
        <f>NA()</f>
        <v>#N/A</v>
      </c>
      <c r="AM72" s="3" t="e">
        <f>NA()</f>
        <v>#N/A</v>
      </c>
      <c r="AN72" s="3" t="e">
        <f>NA()</f>
        <v>#N/A</v>
      </c>
      <c r="AO72" s="3" t="e">
        <f>NA()</f>
        <v>#N/A</v>
      </c>
      <c r="AP72" s="3" t="e">
        <f>NA()</f>
        <v>#N/A</v>
      </c>
      <c r="AQ72" s="3" t="e">
        <f>NA()</f>
        <v>#N/A</v>
      </c>
      <c r="AR72" s="3" t="e">
        <f>NA()</f>
        <v>#N/A</v>
      </c>
      <c r="AS72" s="3" t="e">
        <f>NA()</f>
        <v>#N/A</v>
      </c>
      <c r="AT72" s="3" t="e">
        <f>NA()</f>
        <v>#N/A</v>
      </c>
      <c r="AU72" s="3" t="e">
        <f>NA()</f>
        <v>#N/A</v>
      </c>
      <c r="AV72" t="e">
        <f>NA()</f>
        <v>#N/A</v>
      </c>
      <c r="AW72" t="e">
        <f>NA()</f>
        <v>#N/A</v>
      </c>
      <c r="AX72" s="3">
        <v>679</v>
      </c>
      <c r="AY72" s="3">
        <v>597</v>
      </c>
      <c r="AZ72" t="e">
        <f>NA()</f>
        <v>#N/A</v>
      </c>
      <c r="BA72" t="e">
        <f>NA()</f>
        <v>#N/A</v>
      </c>
      <c r="BB72" t="e">
        <f>NA()</f>
        <v>#N/A</v>
      </c>
      <c r="BC72" t="e">
        <f>NA()</f>
        <v>#N/A</v>
      </c>
      <c r="BD72" t="e">
        <f>NA()</f>
        <v>#N/A</v>
      </c>
      <c r="BE72" t="e">
        <f>NA()</f>
        <v>#N/A</v>
      </c>
      <c r="BF72" t="e">
        <f>NA()</f>
        <v>#N/A</v>
      </c>
      <c r="BG72" t="e">
        <f>NA()</f>
        <v>#N/A</v>
      </c>
      <c r="BH72" t="e">
        <f>NA()</f>
        <v>#N/A</v>
      </c>
      <c r="BI72" t="e">
        <f>NA()</f>
        <v>#N/A</v>
      </c>
      <c r="BJ72" t="e">
        <f>NA()</f>
        <v>#N/A</v>
      </c>
      <c r="BK72" t="e">
        <f>NA()</f>
        <v>#N/A</v>
      </c>
      <c r="BL72" t="e">
        <f>NA()</f>
        <v>#N/A</v>
      </c>
      <c r="BM72" t="e">
        <f>NA()</f>
        <v>#N/A</v>
      </c>
      <c r="BN72" t="e">
        <f>NA()</f>
        <v>#N/A</v>
      </c>
      <c r="BO72" t="e">
        <f>NA()</f>
        <v>#N/A</v>
      </c>
      <c r="BP72" t="e">
        <f>NA()</f>
        <v>#N/A</v>
      </c>
      <c r="BQ72" t="e">
        <f>NA()</f>
        <v>#N/A</v>
      </c>
    </row>
    <row r="73" spans="1:69" x14ac:dyDescent="0.2">
      <c r="A73" s="71">
        <v>61</v>
      </c>
      <c r="B73" s="3" t="e">
        <f>NA()</f>
        <v>#N/A</v>
      </c>
      <c r="C73" s="3" t="e">
        <f>NA()</f>
        <v>#N/A</v>
      </c>
      <c r="D73" s="3">
        <v>641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>
        <v>603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105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>
        <v>571</v>
      </c>
      <c r="U73" s="3" t="e">
        <f>NA()</f>
        <v>#N/A</v>
      </c>
      <c r="V73" s="3" t="e">
        <f>NA()</f>
        <v>#N/A</v>
      </c>
      <c r="W73" s="3" t="e">
        <f>NA()</f>
        <v>#N/A</v>
      </c>
      <c r="X73" s="3" t="e">
        <f>NA()</f>
        <v>#N/A</v>
      </c>
      <c r="Y73" s="3" t="e">
        <f>NA()</f>
        <v>#N/A</v>
      </c>
      <c r="Z73" s="3" t="e">
        <f>NA()</f>
        <v>#N/A</v>
      </c>
      <c r="AA73" s="3" t="e">
        <f>NA()</f>
        <v>#N/A</v>
      </c>
      <c r="AB73" s="3" t="e">
        <f>NA()</f>
        <v>#N/A</v>
      </c>
      <c r="AC73" s="3">
        <v>550</v>
      </c>
      <c r="AD73" s="3">
        <v>551</v>
      </c>
      <c r="AE73" s="3" t="e">
        <f>NA()</f>
        <v>#N/A</v>
      </c>
      <c r="AF73" s="3" t="e">
        <f>NA()</f>
        <v>#N/A</v>
      </c>
      <c r="AG73" s="3" t="e">
        <f>NA()</f>
        <v>#N/A</v>
      </c>
      <c r="AH73" s="3" t="e">
        <f>NA()</f>
        <v>#N/A</v>
      </c>
      <c r="AI73" s="79" t="e">
        <f>NA()</f>
        <v>#N/A</v>
      </c>
      <c r="AJ73" s="3" t="e">
        <f>NA()</f>
        <v>#N/A</v>
      </c>
      <c r="AK73" s="3" t="e">
        <f>NA()</f>
        <v>#N/A</v>
      </c>
      <c r="AL73" s="3" t="e">
        <f>NA()</f>
        <v>#N/A</v>
      </c>
      <c r="AM73" s="3" t="e">
        <f>NA()</f>
        <v>#N/A</v>
      </c>
      <c r="AN73" s="3" t="e">
        <f>NA()</f>
        <v>#N/A</v>
      </c>
      <c r="AO73" s="3" t="e">
        <f>NA()</f>
        <v>#N/A</v>
      </c>
      <c r="AP73" s="3" t="e">
        <f>NA()</f>
        <v>#N/A</v>
      </c>
      <c r="AQ73" s="3" t="e">
        <f>NA()</f>
        <v>#N/A</v>
      </c>
      <c r="AR73" s="3" t="e">
        <f>NA()</f>
        <v>#N/A</v>
      </c>
      <c r="AS73" s="3" t="e">
        <f>NA()</f>
        <v>#N/A</v>
      </c>
      <c r="AT73" s="3" t="e">
        <f>NA()</f>
        <v>#N/A</v>
      </c>
      <c r="AU73" s="3" t="e">
        <f>NA()</f>
        <v>#N/A</v>
      </c>
      <c r="AV73" t="e">
        <f>NA()</f>
        <v>#N/A</v>
      </c>
      <c r="AW73" t="e">
        <f>NA()</f>
        <v>#N/A</v>
      </c>
      <c r="AX73" s="3">
        <v>668</v>
      </c>
      <c r="AY73" s="3">
        <v>587</v>
      </c>
      <c r="AZ73" t="e">
        <f>NA()</f>
        <v>#N/A</v>
      </c>
      <c r="BA73" t="e">
        <f>NA()</f>
        <v>#N/A</v>
      </c>
      <c r="BB73" t="e">
        <f>NA()</f>
        <v>#N/A</v>
      </c>
      <c r="BC73" t="e">
        <f>NA()</f>
        <v>#N/A</v>
      </c>
      <c r="BD73" t="e">
        <f>NA()</f>
        <v>#N/A</v>
      </c>
      <c r="BE73" t="e">
        <f>NA()</f>
        <v>#N/A</v>
      </c>
      <c r="BF73" t="e">
        <f>NA()</f>
        <v>#N/A</v>
      </c>
      <c r="BG73" t="e">
        <f>NA()</f>
        <v>#N/A</v>
      </c>
      <c r="BH73" t="e">
        <f>NA()</f>
        <v>#N/A</v>
      </c>
      <c r="BI73" t="e">
        <f>NA()</f>
        <v>#N/A</v>
      </c>
      <c r="BJ73" t="e">
        <f>NA()</f>
        <v>#N/A</v>
      </c>
      <c r="BK73" t="e">
        <f>NA()</f>
        <v>#N/A</v>
      </c>
      <c r="BL73" t="e">
        <f>NA()</f>
        <v>#N/A</v>
      </c>
      <c r="BM73" t="e">
        <f>NA()</f>
        <v>#N/A</v>
      </c>
      <c r="BN73" t="e">
        <f>NA()</f>
        <v>#N/A</v>
      </c>
      <c r="BO73" t="e">
        <f>NA()</f>
        <v>#N/A</v>
      </c>
      <c r="BP73" t="e">
        <f>NA()</f>
        <v>#N/A</v>
      </c>
      <c r="BQ73" t="e">
        <f>NA()</f>
        <v>#N/A</v>
      </c>
    </row>
    <row r="74" spans="1:69" x14ac:dyDescent="0.2">
      <c r="A74" s="71">
        <v>60</v>
      </c>
      <c r="B74" s="3" t="e">
        <f>NA()</f>
        <v>#N/A</v>
      </c>
      <c r="C74" s="3" t="e">
        <f>NA()</f>
        <v>#N/A</v>
      </c>
      <c r="D74" s="3">
        <v>630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>
        <v>594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105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>
        <v>562</v>
      </c>
      <c r="U74" s="3" t="e">
        <f>NA()</f>
        <v>#N/A</v>
      </c>
      <c r="V74" s="3" t="e">
        <f>NA()</f>
        <v>#N/A</v>
      </c>
      <c r="W74" s="3" t="e">
        <f>NA()</f>
        <v>#N/A</v>
      </c>
      <c r="X74" s="3" t="e">
        <f>NA()</f>
        <v>#N/A</v>
      </c>
      <c r="Y74" s="3" t="e">
        <f>NA()</f>
        <v>#N/A</v>
      </c>
      <c r="Z74" s="3" t="e">
        <f>NA()</f>
        <v>#N/A</v>
      </c>
      <c r="AA74" s="3" t="e">
        <f>NA()</f>
        <v>#N/A</v>
      </c>
      <c r="AB74" s="3" t="e">
        <f>NA()</f>
        <v>#N/A</v>
      </c>
      <c r="AC74" s="3">
        <v>540</v>
      </c>
      <c r="AD74" s="3">
        <v>542</v>
      </c>
      <c r="AE74" s="3" t="e">
        <f>NA()</f>
        <v>#N/A</v>
      </c>
      <c r="AF74" s="3" t="e">
        <f>NA()</f>
        <v>#N/A</v>
      </c>
      <c r="AG74" s="3" t="e">
        <f>NA()</f>
        <v>#N/A</v>
      </c>
      <c r="AH74" s="3" t="e">
        <f>NA()</f>
        <v>#N/A</v>
      </c>
      <c r="AI74" s="79" t="e">
        <f>NA()</f>
        <v>#N/A</v>
      </c>
      <c r="AJ74" s="3" t="e">
        <f>NA()</f>
        <v>#N/A</v>
      </c>
      <c r="AK74" s="3" t="e">
        <f>NA()</f>
        <v>#N/A</v>
      </c>
      <c r="AL74" s="3" t="e">
        <f>NA()</f>
        <v>#N/A</v>
      </c>
      <c r="AM74" s="3" t="e">
        <f>NA()</f>
        <v>#N/A</v>
      </c>
      <c r="AN74" s="3" t="e">
        <f>NA()</f>
        <v>#N/A</v>
      </c>
      <c r="AO74" s="3" t="e">
        <f>NA()</f>
        <v>#N/A</v>
      </c>
      <c r="AP74" s="3" t="e">
        <f>NA()</f>
        <v>#N/A</v>
      </c>
      <c r="AQ74" s="3" t="e">
        <f>NA()</f>
        <v>#N/A</v>
      </c>
      <c r="AR74" s="3" t="e">
        <f>NA()</f>
        <v>#N/A</v>
      </c>
      <c r="AS74" s="3" t="e">
        <f>NA()</f>
        <v>#N/A</v>
      </c>
      <c r="AT74" s="3" t="e">
        <f>NA()</f>
        <v>#N/A</v>
      </c>
      <c r="AU74" s="3" t="e">
        <f>NA()</f>
        <v>#N/A</v>
      </c>
      <c r="AV74" t="e">
        <f>NA()</f>
        <v>#N/A</v>
      </c>
      <c r="AW74" t="e">
        <f>NA()</f>
        <v>#N/A</v>
      </c>
      <c r="AX74" s="3">
        <v>657</v>
      </c>
      <c r="AY74" s="3">
        <v>575</v>
      </c>
      <c r="AZ74" t="e">
        <f>NA()</f>
        <v>#N/A</v>
      </c>
      <c r="BA74" t="e">
        <f>NA()</f>
        <v>#N/A</v>
      </c>
      <c r="BB74" t="e">
        <f>NA()</f>
        <v>#N/A</v>
      </c>
      <c r="BC74" t="e">
        <f>NA()</f>
        <v>#N/A</v>
      </c>
      <c r="BD74" t="e">
        <f>NA()</f>
        <v>#N/A</v>
      </c>
      <c r="BE74" t="e">
        <f>NA()</f>
        <v>#N/A</v>
      </c>
      <c r="BF74" t="e">
        <f>NA()</f>
        <v>#N/A</v>
      </c>
      <c r="BG74" t="e">
        <f>NA()</f>
        <v>#N/A</v>
      </c>
      <c r="BH74" t="e">
        <f>NA()</f>
        <v>#N/A</v>
      </c>
      <c r="BI74" t="e">
        <f>NA()</f>
        <v>#N/A</v>
      </c>
      <c r="BJ74" t="e">
        <f>NA()</f>
        <v>#N/A</v>
      </c>
      <c r="BK74" t="e">
        <f>NA()</f>
        <v>#N/A</v>
      </c>
      <c r="BL74" t="e">
        <f>NA()</f>
        <v>#N/A</v>
      </c>
      <c r="BM74" t="e">
        <f>NA()</f>
        <v>#N/A</v>
      </c>
      <c r="BN74" t="e">
        <f>NA()</f>
        <v>#N/A</v>
      </c>
      <c r="BO74" t="e">
        <f>NA()</f>
        <v>#N/A</v>
      </c>
      <c r="BP74" t="e">
        <f>NA()</f>
        <v>#N/A</v>
      </c>
      <c r="BQ74" t="e">
        <f>NA()</f>
        <v>#N/A</v>
      </c>
    </row>
    <row r="75" spans="1:69" x14ac:dyDescent="0.2">
      <c r="A75" s="71">
        <v>59</v>
      </c>
      <c r="B75" s="3" t="e">
        <f>NA()</f>
        <v>#N/A</v>
      </c>
      <c r="C75" s="3" t="e">
        <f>NA()</f>
        <v>#N/A</v>
      </c>
      <c r="D75" s="3">
        <v>619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>
        <v>584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105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>
        <v>553</v>
      </c>
      <c r="U75" s="3" t="e">
        <f>NA()</f>
        <v>#N/A</v>
      </c>
      <c r="V75" s="3" t="e">
        <f>NA()</f>
        <v>#N/A</v>
      </c>
      <c r="W75" s="3" t="e">
        <f>NA()</f>
        <v>#N/A</v>
      </c>
      <c r="X75" s="3" t="e">
        <f>NA()</f>
        <v>#N/A</v>
      </c>
      <c r="Y75" s="3" t="e">
        <f>NA()</f>
        <v>#N/A</v>
      </c>
      <c r="Z75" s="3" t="e">
        <f>NA()</f>
        <v>#N/A</v>
      </c>
      <c r="AA75" s="3" t="e">
        <f>NA()</f>
        <v>#N/A</v>
      </c>
      <c r="AB75" s="3" t="e">
        <f>NA()</f>
        <v>#N/A</v>
      </c>
      <c r="AC75" s="3">
        <v>530</v>
      </c>
      <c r="AD75" s="3">
        <v>533</v>
      </c>
      <c r="AE75" s="3" t="e">
        <f>NA()</f>
        <v>#N/A</v>
      </c>
      <c r="AF75" s="3" t="e">
        <f>NA()</f>
        <v>#N/A</v>
      </c>
      <c r="AG75" s="3" t="e">
        <f>NA()</f>
        <v>#N/A</v>
      </c>
      <c r="AH75" s="3" t="e">
        <f>NA()</f>
        <v>#N/A</v>
      </c>
      <c r="AI75" s="79" t="e">
        <f>NA()</f>
        <v>#N/A</v>
      </c>
      <c r="AJ75" s="3" t="e">
        <f>NA()</f>
        <v>#N/A</v>
      </c>
      <c r="AK75" s="3" t="e">
        <f>NA()</f>
        <v>#N/A</v>
      </c>
      <c r="AL75" s="3" t="e">
        <f>NA()</f>
        <v>#N/A</v>
      </c>
      <c r="AM75" s="3" t="e">
        <f>NA()</f>
        <v>#N/A</v>
      </c>
      <c r="AN75" s="3" t="e">
        <f>NA()</f>
        <v>#N/A</v>
      </c>
      <c r="AO75" s="3" t="e">
        <f>NA()</f>
        <v>#N/A</v>
      </c>
      <c r="AP75" s="3" t="e">
        <f>NA()</f>
        <v>#N/A</v>
      </c>
      <c r="AQ75" s="3" t="e">
        <f>NA()</f>
        <v>#N/A</v>
      </c>
      <c r="AR75" s="3" t="e">
        <f>NA()</f>
        <v>#N/A</v>
      </c>
      <c r="AS75" s="3" t="e">
        <f>NA()</f>
        <v>#N/A</v>
      </c>
      <c r="AT75" s="3" t="e">
        <f>NA()</f>
        <v>#N/A</v>
      </c>
      <c r="AU75" s="3" t="e">
        <f>NA()</f>
        <v>#N/A</v>
      </c>
      <c r="AV75" t="e">
        <f>NA()</f>
        <v>#N/A</v>
      </c>
      <c r="AW75" t="e">
        <f>NA()</f>
        <v>#N/A</v>
      </c>
      <c r="AX75" s="3">
        <v>646</v>
      </c>
      <c r="AY75" s="3">
        <v>565</v>
      </c>
      <c r="AZ75" t="e">
        <f>NA()</f>
        <v>#N/A</v>
      </c>
      <c r="BA75" t="e">
        <f>NA()</f>
        <v>#N/A</v>
      </c>
      <c r="BB75" t="e">
        <f>NA()</f>
        <v>#N/A</v>
      </c>
      <c r="BC75" t="e">
        <f>NA()</f>
        <v>#N/A</v>
      </c>
      <c r="BD75" t="e">
        <f>NA()</f>
        <v>#N/A</v>
      </c>
      <c r="BE75" t="e">
        <f>NA()</f>
        <v>#N/A</v>
      </c>
      <c r="BF75" t="e">
        <f>NA()</f>
        <v>#N/A</v>
      </c>
      <c r="BG75" t="e">
        <f>NA()</f>
        <v>#N/A</v>
      </c>
      <c r="BH75" t="e">
        <f>NA()</f>
        <v>#N/A</v>
      </c>
      <c r="BI75" t="e">
        <f>NA()</f>
        <v>#N/A</v>
      </c>
      <c r="BJ75" t="e">
        <f>NA()</f>
        <v>#N/A</v>
      </c>
      <c r="BK75" t="e">
        <f>NA()</f>
        <v>#N/A</v>
      </c>
      <c r="BL75" t="e">
        <f>NA()</f>
        <v>#N/A</v>
      </c>
      <c r="BM75" t="e">
        <f>NA()</f>
        <v>#N/A</v>
      </c>
      <c r="BN75" t="e">
        <f>NA()</f>
        <v>#N/A</v>
      </c>
      <c r="BO75" t="e">
        <f>NA()</f>
        <v>#N/A</v>
      </c>
      <c r="BP75" t="e">
        <f>NA()</f>
        <v>#N/A</v>
      </c>
      <c r="BQ75" t="e">
        <f>NA()</f>
        <v>#N/A</v>
      </c>
    </row>
    <row r="76" spans="1:69" x14ac:dyDescent="0.2">
      <c r="A76" s="71">
        <v>58</v>
      </c>
      <c r="B76" s="3" t="e">
        <f>NA()</f>
        <v>#N/A</v>
      </c>
      <c r="C76" s="3" t="e">
        <f>NA()</f>
        <v>#N/A</v>
      </c>
      <c r="D76" s="3">
        <v>608</v>
      </c>
      <c r="E76" s="3" t="e">
        <f>NA()</f>
        <v>#N/A</v>
      </c>
      <c r="F76" s="3" t="e">
        <f>NA()</f>
        <v>#N/A</v>
      </c>
      <c r="G76" s="3" t="e">
        <f>NA()</f>
        <v>#N/A</v>
      </c>
      <c r="H76" s="3" t="e">
        <f>NA()</f>
        <v>#N/A</v>
      </c>
      <c r="I76" s="3">
        <v>573</v>
      </c>
      <c r="J76" s="3" t="e">
        <f>NA()</f>
        <v>#N/A</v>
      </c>
      <c r="K76" s="3" t="e">
        <f>NA()</f>
        <v>#N/A</v>
      </c>
      <c r="L76" s="3" t="e">
        <f>NA()</f>
        <v>#N/A</v>
      </c>
      <c r="M76" s="3" t="e">
        <f>NA()</f>
        <v>#N/A</v>
      </c>
      <c r="N76" s="3" t="e">
        <f>NA()</f>
        <v>#N/A</v>
      </c>
      <c r="O76" s="105" t="e">
        <f>NA()</f>
        <v>#N/A</v>
      </c>
      <c r="P76" s="3" t="e">
        <f>NA()</f>
        <v>#N/A</v>
      </c>
      <c r="Q76" s="3" t="e">
        <f>NA()</f>
        <v>#N/A</v>
      </c>
      <c r="R76" s="3" t="e">
        <f>NA()</f>
        <v>#N/A</v>
      </c>
      <c r="S76" s="3" t="e">
        <f>NA()</f>
        <v>#N/A</v>
      </c>
      <c r="T76" s="3">
        <v>544</v>
      </c>
      <c r="U76" s="3" t="e">
        <f>NA()</f>
        <v>#N/A</v>
      </c>
      <c r="V76" s="3" t="e">
        <f>NA()</f>
        <v>#N/A</v>
      </c>
      <c r="W76" s="3" t="e">
        <f>NA()</f>
        <v>#N/A</v>
      </c>
      <c r="X76" s="3" t="e">
        <f>NA()</f>
        <v>#N/A</v>
      </c>
      <c r="Y76" s="3" t="e">
        <f>NA()</f>
        <v>#N/A</v>
      </c>
      <c r="Z76" s="3" t="e">
        <f>NA()</f>
        <v>#N/A</v>
      </c>
      <c r="AA76" s="3" t="e">
        <f>NA()</f>
        <v>#N/A</v>
      </c>
      <c r="AB76" s="3" t="e">
        <f>NA()</f>
        <v>#N/A</v>
      </c>
      <c r="AC76" s="3">
        <v>520</v>
      </c>
      <c r="AD76" s="3">
        <v>524</v>
      </c>
      <c r="AE76" s="3" t="e">
        <f>NA()</f>
        <v>#N/A</v>
      </c>
      <c r="AF76" s="3" t="e">
        <f>NA()</f>
        <v>#N/A</v>
      </c>
      <c r="AG76" s="3" t="e">
        <f>NA()</f>
        <v>#N/A</v>
      </c>
      <c r="AH76" s="3" t="e">
        <f>NA()</f>
        <v>#N/A</v>
      </c>
      <c r="AI76" s="79" t="e">
        <f>NA()</f>
        <v>#N/A</v>
      </c>
      <c r="AJ76" s="3" t="e">
        <f>NA()</f>
        <v>#N/A</v>
      </c>
      <c r="AK76" s="3" t="e">
        <f>NA()</f>
        <v>#N/A</v>
      </c>
      <c r="AL76" s="3" t="e">
        <f>NA()</f>
        <v>#N/A</v>
      </c>
      <c r="AM76" s="3" t="e">
        <f>NA()</f>
        <v>#N/A</v>
      </c>
      <c r="AN76" s="3" t="e">
        <f>NA()</f>
        <v>#N/A</v>
      </c>
      <c r="AO76" s="3" t="e">
        <f>NA()</f>
        <v>#N/A</v>
      </c>
      <c r="AP76" s="3" t="e">
        <f>NA()</f>
        <v>#N/A</v>
      </c>
      <c r="AQ76" s="3" t="e">
        <f>NA()</f>
        <v>#N/A</v>
      </c>
      <c r="AR76" s="3" t="e">
        <f>NA()</f>
        <v>#N/A</v>
      </c>
      <c r="AS76" s="3" t="e">
        <f>NA()</f>
        <v>#N/A</v>
      </c>
      <c r="AT76" s="3" t="e">
        <f>NA()</f>
        <v>#N/A</v>
      </c>
      <c r="AU76" s="3" t="e">
        <f>NA()</f>
        <v>#N/A</v>
      </c>
      <c r="AV76" t="e">
        <f>NA()</f>
        <v>#N/A</v>
      </c>
      <c r="AW76" t="e">
        <f>NA()</f>
        <v>#N/A</v>
      </c>
      <c r="AX76" s="3">
        <v>635</v>
      </c>
      <c r="AY76" s="3">
        <v>555</v>
      </c>
      <c r="AZ76" t="e">
        <f>NA()</f>
        <v>#N/A</v>
      </c>
      <c r="BA76" t="e">
        <f>NA()</f>
        <v>#N/A</v>
      </c>
      <c r="BB76" t="e">
        <f>NA()</f>
        <v>#N/A</v>
      </c>
      <c r="BC76" t="e">
        <f>NA()</f>
        <v>#N/A</v>
      </c>
      <c r="BD76" t="e">
        <f>NA()</f>
        <v>#N/A</v>
      </c>
      <c r="BE76" t="e">
        <f>NA()</f>
        <v>#N/A</v>
      </c>
      <c r="BF76" t="e">
        <f>NA()</f>
        <v>#N/A</v>
      </c>
      <c r="BG76" t="e">
        <f>NA()</f>
        <v>#N/A</v>
      </c>
      <c r="BH76" t="e">
        <f>NA()</f>
        <v>#N/A</v>
      </c>
      <c r="BI76" t="e">
        <f>NA()</f>
        <v>#N/A</v>
      </c>
      <c r="BJ76" t="e">
        <f>NA()</f>
        <v>#N/A</v>
      </c>
      <c r="BK76" t="e">
        <f>NA()</f>
        <v>#N/A</v>
      </c>
      <c r="BL76" t="e">
        <f>NA()</f>
        <v>#N/A</v>
      </c>
      <c r="BM76" t="e">
        <f>NA()</f>
        <v>#N/A</v>
      </c>
      <c r="BN76" t="e">
        <f>NA()</f>
        <v>#N/A</v>
      </c>
      <c r="BO76" t="e">
        <f>NA()</f>
        <v>#N/A</v>
      </c>
      <c r="BP76" t="e">
        <f>NA()</f>
        <v>#N/A</v>
      </c>
      <c r="BQ76" t="e">
        <f>NA()</f>
        <v>#N/A</v>
      </c>
    </row>
    <row r="77" spans="1:69" x14ac:dyDescent="0.2">
      <c r="A77" s="71">
        <v>57</v>
      </c>
      <c r="B77" s="3" t="e">
        <f>NA()</f>
        <v>#N/A</v>
      </c>
      <c r="C77" s="3" t="e">
        <f>NA()</f>
        <v>#N/A</v>
      </c>
      <c r="D77" s="3">
        <v>597</v>
      </c>
      <c r="E77" s="3" t="e">
        <f>NA()</f>
        <v>#N/A</v>
      </c>
      <c r="F77" s="3" t="e">
        <f>NA()</f>
        <v>#N/A</v>
      </c>
      <c r="G77" s="3" t="e">
        <f>NA()</f>
        <v>#N/A</v>
      </c>
      <c r="H77" s="3" t="e">
        <f>NA()</f>
        <v>#N/A</v>
      </c>
      <c r="I77" s="3">
        <v>562</v>
      </c>
      <c r="J77" s="3" t="e">
        <f>NA()</f>
        <v>#N/A</v>
      </c>
      <c r="K77" s="3" t="e">
        <f>NA()</f>
        <v>#N/A</v>
      </c>
      <c r="L77" s="3" t="e">
        <f>NA()</f>
        <v>#N/A</v>
      </c>
      <c r="M77" s="3" t="e">
        <f>NA()</f>
        <v>#N/A</v>
      </c>
      <c r="N77" s="3" t="e">
        <f>NA()</f>
        <v>#N/A</v>
      </c>
      <c r="O77" s="105" t="e">
        <f>NA()</f>
        <v>#N/A</v>
      </c>
      <c r="P77" s="3" t="e">
        <f>NA()</f>
        <v>#N/A</v>
      </c>
      <c r="Q77" s="3" t="e">
        <f>NA()</f>
        <v>#N/A</v>
      </c>
      <c r="R77" s="3" t="e">
        <f>NA()</f>
        <v>#N/A</v>
      </c>
      <c r="S77" s="3" t="e">
        <f>NA()</f>
        <v>#N/A</v>
      </c>
      <c r="T77" s="3">
        <v>535</v>
      </c>
      <c r="U77" s="3" t="e">
        <f>NA()</f>
        <v>#N/A</v>
      </c>
      <c r="V77" s="3" t="e">
        <f>NA()</f>
        <v>#N/A</v>
      </c>
      <c r="W77" s="3" t="e">
        <f>NA()</f>
        <v>#N/A</v>
      </c>
      <c r="X77" s="3" t="e">
        <f>NA()</f>
        <v>#N/A</v>
      </c>
      <c r="Y77" s="3" t="e">
        <f>NA()</f>
        <v>#N/A</v>
      </c>
      <c r="Z77" s="3" t="e">
        <f>NA()</f>
        <v>#N/A</v>
      </c>
      <c r="AA77" s="3" t="e">
        <f>NA()</f>
        <v>#N/A</v>
      </c>
      <c r="AB77" s="3" t="e">
        <f>NA()</f>
        <v>#N/A</v>
      </c>
      <c r="AC77" s="3">
        <v>509</v>
      </c>
      <c r="AD77" s="3">
        <v>515</v>
      </c>
      <c r="AE77" s="3" t="e">
        <f>NA()</f>
        <v>#N/A</v>
      </c>
      <c r="AF77" s="3" t="e">
        <f>NA()</f>
        <v>#N/A</v>
      </c>
      <c r="AG77" s="3" t="e">
        <f>NA()</f>
        <v>#N/A</v>
      </c>
      <c r="AH77" s="3" t="e">
        <f>NA()</f>
        <v>#N/A</v>
      </c>
      <c r="AI77" s="79" t="e">
        <f>NA()</f>
        <v>#N/A</v>
      </c>
      <c r="AJ77" s="3" t="e">
        <f>NA()</f>
        <v>#N/A</v>
      </c>
      <c r="AK77" s="3" t="e">
        <f>NA()</f>
        <v>#N/A</v>
      </c>
      <c r="AL77" s="3" t="e">
        <f>NA()</f>
        <v>#N/A</v>
      </c>
      <c r="AM77" s="3" t="e">
        <f>NA()</f>
        <v>#N/A</v>
      </c>
      <c r="AN77" s="3" t="e">
        <f>NA()</f>
        <v>#N/A</v>
      </c>
      <c r="AO77" s="3" t="e">
        <f>NA()</f>
        <v>#N/A</v>
      </c>
      <c r="AP77" s="3" t="e">
        <f>NA()</f>
        <v>#N/A</v>
      </c>
      <c r="AQ77" s="3" t="e">
        <f>NA()</f>
        <v>#N/A</v>
      </c>
      <c r="AR77" s="3" t="e">
        <f>NA()</f>
        <v>#N/A</v>
      </c>
      <c r="AS77" s="3" t="e">
        <f>NA()</f>
        <v>#N/A</v>
      </c>
      <c r="AT77" s="3" t="e">
        <f>NA()</f>
        <v>#N/A</v>
      </c>
      <c r="AU77" s="3" t="e">
        <f>NA()</f>
        <v>#N/A</v>
      </c>
      <c r="AV77" t="e">
        <f>NA()</f>
        <v>#N/A</v>
      </c>
      <c r="AW77" t="e">
        <f>NA()</f>
        <v>#N/A</v>
      </c>
      <c r="AX77" s="3">
        <v>624</v>
      </c>
      <c r="AY77" s="3">
        <v>544</v>
      </c>
      <c r="AZ77" t="e">
        <f>NA()</f>
        <v>#N/A</v>
      </c>
      <c r="BA77" t="e">
        <f>NA()</f>
        <v>#N/A</v>
      </c>
      <c r="BB77" t="e">
        <f>NA()</f>
        <v>#N/A</v>
      </c>
      <c r="BC77" t="e">
        <f>NA()</f>
        <v>#N/A</v>
      </c>
      <c r="BD77" t="e">
        <f>NA()</f>
        <v>#N/A</v>
      </c>
      <c r="BE77" t="e">
        <f>NA()</f>
        <v>#N/A</v>
      </c>
      <c r="BF77" t="e">
        <f>NA()</f>
        <v>#N/A</v>
      </c>
      <c r="BG77" t="e">
        <f>NA()</f>
        <v>#N/A</v>
      </c>
      <c r="BH77" t="e">
        <f>NA()</f>
        <v>#N/A</v>
      </c>
      <c r="BI77" t="e">
        <f>NA()</f>
        <v>#N/A</v>
      </c>
      <c r="BJ77" t="e">
        <f>NA()</f>
        <v>#N/A</v>
      </c>
      <c r="BK77" t="e">
        <f>NA()</f>
        <v>#N/A</v>
      </c>
      <c r="BL77" t="e">
        <f>NA()</f>
        <v>#N/A</v>
      </c>
      <c r="BM77" t="e">
        <f>NA()</f>
        <v>#N/A</v>
      </c>
      <c r="BN77" t="e">
        <f>NA()</f>
        <v>#N/A</v>
      </c>
      <c r="BO77" t="e">
        <f>NA()</f>
        <v>#N/A</v>
      </c>
      <c r="BP77" t="e">
        <f>NA()</f>
        <v>#N/A</v>
      </c>
      <c r="BQ77" t="e">
        <f>NA()</f>
        <v>#N/A</v>
      </c>
    </row>
    <row r="78" spans="1:69" x14ac:dyDescent="0.2">
      <c r="A78" s="71">
        <v>56</v>
      </c>
      <c r="B78" s="3" t="e">
        <f>NA()</f>
        <v>#N/A</v>
      </c>
      <c r="C78" s="3" t="e">
        <f>NA()</f>
        <v>#N/A</v>
      </c>
      <c r="D78" s="3">
        <v>586</v>
      </c>
      <c r="E78" s="3" t="e">
        <f>NA()</f>
        <v>#N/A</v>
      </c>
      <c r="F78" s="3" t="e">
        <f>NA()</f>
        <v>#N/A</v>
      </c>
      <c r="G78" s="3" t="e">
        <f>NA()</f>
        <v>#N/A</v>
      </c>
      <c r="H78" s="3" t="e">
        <f>NA()</f>
        <v>#N/A</v>
      </c>
      <c r="I78" s="3">
        <v>551</v>
      </c>
      <c r="J78" s="3" t="e">
        <f>NA()</f>
        <v>#N/A</v>
      </c>
      <c r="K78" s="3" t="e">
        <f>NA()</f>
        <v>#N/A</v>
      </c>
      <c r="L78" s="3" t="e">
        <f>NA()</f>
        <v>#N/A</v>
      </c>
      <c r="M78" s="3" t="e">
        <f>NA()</f>
        <v>#N/A</v>
      </c>
      <c r="N78" s="3" t="e">
        <f>NA()</f>
        <v>#N/A</v>
      </c>
      <c r="O78" s="105" t="e">
        <f>NA()</f>
        <v>#N/A</v>
      </c>
      <c r="P78" s="3" t="e">
        <f>NA()</f>
        <v>#N/A</v>
      </c>
      <c r="Q78" s="3" t="e">
        <f>NA()</f>
        <v>#N/A</v>
      </c>
      <c r="R78" s="3" t="e">
        <f>NA()</f>
        <v>#N/A</v>
      </c>
      <c r="S78" s="3" t="e">
        <f>NA()</f>
        <v>#N/A</v>
      </c>
      <c r="T78" s="3">
        <v>526</v>
      </c>
      <c r="U78" s="3" t="e">
        <f>NA()</f>
        <v>#N/A</v>
      </c>
      <c r="V78" s="3" t="e">
        <f>NA()</f>
        <v>#N/A</v>
      </c>
      <c r="W78" s="3" t="e">
        <f>NA()</f>
        <v>#N/A</v>
      </c>
      <c r="X78" s="3" t="e">
        <f>NA()</f>
        <v>#N/A</v>
      </c>
      <c r="Y78" s="3" t="e">
        <f>NA()</f>
        <v>#N/A</v>
      </c>
      <c r="Z78" s="3" t="e">
        <f>NA()</f>
        <v>#N/A</v>
      </c>
      <c r="AA78" s="3" t="e">
        <f>NA()</f>
        <v>#N/A</v>
      </c>
      <c r="AB78" s="3" t="e">
        <f>NA()</f>
        <v>#N/A</v>
      </c>
      <c r="AC78" s="3">
        <v>499</v>
      </c>
      <c r="AD78" s="3">
        <v>506</v>
      </c>
      <c r="AE78" s="3" t="e">
        <f>NA()</f>
        <v>#N/A</v>
      </c>
      <c r="AF78" s="3" t="e">
        <f>NA()</f>
        <v>#N/A</v>
      </c>
      <c r="AG78" s="3" t="e">
        <f>NA()</f>
        <v>#N/A</v>
      </c>
      <c r="AH78" s="3" t="e">
        <f>NA()</f>
        <v>#N/A</v>
      </c>
      <c r="AI78" s="79" t="e">
        <f>NA()</f>
        <v>#N/A</v>
      </c>
      <c r="AJ78" s="3" t="e">
        <f>NA()</f>
        <v>#N/A</v>
      </c>
      <c r="AK78" s="3" t="e">
        <f>NA()</f>
        <v>#N/A</v>
      </c>
      <c r="AL78" s="3" t="e">
        <f>NA()</f>
        <v>#N/A</v>
      </c>
      <c r="AM78" s="3" t="e">
        <f>NA()</f>
        <v>#N/A</v>
      </c>
      <c r="AN78" s="3" t="e">
        <f>NA()</f>
        <v>#N/A</v>
      </c>
      <c r="AO78" s="3" t="e">
        <f>NA()</f>
        <v>#N/A</v>
      </c>
      <c r="AP78" s="3" t="e">
        <f>NA()</f>
        <v>#N/A</v>
      </c>
      <c r="AQ78" s="3" t="e">
        <f>NA()</f>
        <v>#N/A</v>
      </c>
      <c r="AR78" s="3" t="e">
        <f>NA()</f>
        <v>#N/A</v>
      </c>
      <c r="AS78" s="3" t="e">
        <f>NA()</f>
        <v>#N/A</v>
      </c>
      <c r="AT78" s="3" t="e">
        <f>NA()</f>
        <v>#N/A</v>
      </c>
      <c r="AU78" s="3" t="e">
        <f>NA()</f>
        <v>#N/A</v>
      </c>
      <c r="AV78" t="e">
        <f>NA()</f>
        <v>#N/A</v>
      </c>
      <c r="AW78" t="e">
        <f>NA()</f>
        <v>#N/A</v>
      </c>
      <c r="AX78" s="3">
        <v>613</v>
      </c>
      <c r="AY78" s="3">
        <v>534</v>
      </c>
      <c r="AZ78" t="e">
        <f>NA()</f>
        <v>#N/A</v>
      </c>
      <c r="BA78" t="e">
        <f>NA()</f>
        <v>#N/A</v>
      </c>
      <c r="BB78" t="e">
        <f>NA()</f>
        <v>#N/A</v>
      </c>
      <c r="BC78" t="e">
        <f>NA()</f>
        <v>#N/A</v>
      </c>
      <c r="BD78" t="e">
        <f>NA()</f>
        <v>#N/A</v>
      </c>
      <c r="BE78" t="e">
        <f>NA()</f>
        <v>#N/A</v>
      </c>
      <c r="BF78" t="e">
        <f>NA()</f>
        <v>#N/A</v>
      </c>
      <c r="BG78" t="e">
        <f>NA()</f>
        <v>#N/A</v>
      </c>
      <c r="BH78" t="e">
        <f>NA()</f>
        <v>#N/A</v>
      </c>
      <c r="BI78" t="e">
        <f>NA()</f>
        <v>#N/A</v>
      </c>
      <c r="BJ78" t="e">
        <f>NA()</f>
        <v>#N/A</v>
      </c>
      <c r="BK78" t="e">
        <f>NA()</f>
        <v>#N/A</v>
      </c>
      <c r="BL78" t="e">
        <f>NA()</f>
        <v>#N/A</v>
      </c>
      <c r="BM78" t="e">
        <f>NA()</f>
        <v>#N/A</v>
      </c>
      <c r="BN78" t="e">
        <f>NA()</f>
        <v>#N/A</v>
      </c>
      <c r="BO78" t="e">
        <f>NA()</f>
        <v>#N/A</v>
      </c>
      <c r="BP78" t="e">
        <f>NA()</f>
        <v>#N/A</v>
      </c>
      <c r="BQ78" t="e">
        <f>NA()</f>
        <v>#N/A</v>
      </c>
    </row>
    <row r="79" spans="1:69" x14ac:dyDescent="0.2">
      <c r="A79" s="71">
        <v>55</v>
      </c>
      <c r="B79" s="3" t="e">
        <f>NA()</f>
        <v>#N/A</v>
      </c>
      <c r="C79" s="3" t="e">
        <f>NA()</f>
        <v>#N/A</v>
      </c>
      <c r="D79" s="3">
        <v>575</v>
      </c>
      <c r="E79" s="3" t="e">
        <f>NA()</f>
        <v>#N/A</v>
      </c>
      <c r="F79" s="3" t="e">
        <f>NA()</f>
        <v>#N/A</v>
      </c>
      <c r="G79" s="3" t="e">
        <f>NA()</f>
        <v>#N/A</v>
      </c>
      <c r="H79" s="3" t="e">
        <f>NA()</f>
        <v>#N/A</v>
      </c>
      <c r="I79" s="3">
        <v>541</v>
      </c>
      <c r="J79" s="3" t="e">
        <f>NA()</f>
        <v>#N/A</v>
      </c>
      <c r="K79" s="3" t="e">
        <f>NA()</f>
        <v>#N/A</v>
      </c>
      <c r="L79" s="3" t="e">
        <f>NA()</f>
        <v>#N/A</v>
      </c>
      <c r="M79" s="3" t="e">
        <f>NA()</f>
        <v>#N/A</v>
      </c>
      <c r="N79" s="3" t="e">
        <f>NA()</f>
        <v>#N/A</v>
      </c>
      <c r="O79" s="105" t="e">
        <f>NA()</f>
        <v>#N/A</v>
      </c>
      <c r="P79" s="3" t="e">
        <f>NA()</f>
        <v>#N/A</v>
      </c>
      <c r="Q79" s="3" t="e">
        <f>NA()</f>
        <v>#N/A</v>
      </c>
      <c r="R79" s="3" t="e">
        <f>NA()</f>
        <v>#N/A</v>
      </c>
      <c r="S79" s="3" t="e">
        <f>NA()</f>
        <v>#N/A</v>
      </c>
      <c r="T79" s="3">
        <v>517</v>
      </c>
      <c r="U79" s="3" t="e">
        <f>NA()</f>
        <v>#N/A</v>
      </c>
      <c r="V79" s="3" t="e">
        <f>NA()</f>
        <v>#N/A</v>
      </c>
      <c r="W79" s="3" t="e">
        <f>NA()</f>
        <v>#N/A</v>
      </c>
      <c r="X79" s="3" t="e">
        <f>NA()</f>
        <v>#N/A</v>
      </c>
      <c r="Y79" s="3" t="e">
        <f>NA()</f>
        <v>#N/A</v>
      </c>
      <c r="Z79" s="3" t="e">
        <f>NA()</f>
        <v>#N/A</v>
      </c>
      <c r="AA79" s="3" t="e">
        <f>NA()</f>
        <v>#N/A</v>
      </c>
      <c r="AB79" s="3" t="e">
        <f>NA()</f>
        <v>#N/A</v>
      </c>
      <c r="AC79" s="3">
        <v>489</v>
      </c>
      <c r="AD79" s="3">
        <v>496</v>
      </c>
      <c r="AE79" s="3" t="e">
        <f>NA()</f>
        <v>#N/A</v>
      </c>
      <c r="AF79" s="3" t="e">
        <f>NA()</f>
        <v>#N/A</v>
      </c>
      <c r="AG79" s="3" t="e">
        <f>NA()</f>
        <v>#N/A</v>
      </c>
      <c r="AH79" s="3" t="e">
        <f>NA()</f>
        <v>#N/A</v>
      </c>
      <c r="AI79" s="79" t="e">
        <f>NA()</f>
        <v>#N/A</v>
      </c>
      <c r="AJ79" s="3" t="e">
        <f>NA()</f>
        <v>#N/A</v>
      </c>
      <c r="AK79" s="3" t="e">
        <f>NA()</f>
        <v>#N/A</v>
      </c>
      <c r="AL79" s="3" t="e">
        <f>NA()</f>
        <v>#N/A</v>
      </c>
      <c r="AM79" s="3" t="e">
        <f>NA()</f>
        <v>#N/A</v>
      </c>
      <c r="AN79" s="3" t="e">
        <f>NA()</f>
        <v>#N/A</v>
      </c>
      <c r="AO79" s="3" t="e">
        <f>NA()</f>
        <v>#N/A</v>
      </c>
      <c r="AP79" s="3" t="e">
        <f>NA()</f>
        <v>#N/A</v>
      </c>
      <c r="AQ79" s="3" t="e">
        <f>NA()</f>
        <v>#N/A</v>
      </c>
      <c r="AR79" s="3" t="e">
        <f>NA()</f>
        <v>#N/A</v>
      </c>
      <c r="AS79" s="3" t="e">
        <f>NA()</f>
        <v>#N/A</v>
      </c>
      <c r="AT79" s="3" t="e">
        <f>NA()</f>
        <v>#N/A</v>
      </c>
      <c r="AU79" s="3" t="e">
        <f>NA()</f>
        <v>#N/A</v>
      </c>
      <c r="AV79" t="e">
        <f>NA()</f>
        <v>#N/A</v>
      </c>
      <c r="AW79" t="e">
        <f>NA()</f>
        <v>#N/A</v>
      </c>
      <c r="AX79" s="3">
        <v>602</v>
      </c>
      <c r="AY79" s="3">
        <v>524</v>
      </c>
      <c r="AZ79" t="e">
        <f>NA()</f>
        <v>#N/A</v>
      </c>
      <c r="BA79" t="e">
        <f>NA()</f>
        <v>#N/A</v>
      </c>
      <c r="BB79" t="e">
        <f>NA()</f>
        <v>#N/A</v>
      </c>
      <c r="BC79" t="e">
        <f>NA()</f>
        <v>#N/A</v>
      </c>
      <c r="BD79" t="e">
        <f>NA()</f>
        <v>#N/A</v>
      </c>
      <c r="BE79" t="e">
        <f>NA()</f>
        <v>#N/A</v>
      </c>
      <c r="BF79" t="e">
        <f>NA()</f>
        <v>#N/A</v>
      </c>
      <c r="BG79" t="e">
        <f>NA()</f>
        <v>#N/A</v>
      </c>
      <c r="BH79" t="e">
        <f>NA()</f>
        <v>#N/A</v>
      </c>
      <c r="BI79" t="e">
        <f>NA()</f>
        <v>#N/A</v>
      </c>
      <c r="BJ79" t="e">
        <f>NA()</f>
        <v>#N/A</v>
      </c>
      <c r="BK79" t="e">
        <f>NA()</f>
        <v>#N/A</v>
      </c>
      <c r="BL79" t="e">
        <f>NA()</f>
        <v>#N/A</v>
      </c>
      <c r="BM79" t="e">
        <f>NA()</f>
        <v>#N/A</v>
      </c>
      <c r="BN79" t="e">
        <f>NA()</f>
        <v>#N/A</v>
      </c>
      <c r="BO79" t="e">
        <f>NA()</f>
        <v>#N/A</v>
      </c>
      <c r="BP79" t="e">
        <f>NA()</f>
        <v>#N/A</v>
      </c>
      <c r="BQ79" t="e">
        <f>NA()</f>
        <v>#N/A</v>
      </c>
    </row>
    <row r="80" spans="1:69" x14ac:dyDescent="0.2">
      <c r="A80" s="71">
        <v>54</v>
      </c>
      <c r="B80" s="3" t="e">
        <f>NA()</f>
        <v>#N/A</v>
      </c>
      <c r="C80" s="3" t="e">
        <f>NA()</f>
        <v>#N/A</v>
      </c>
      <c r="D80" s="3">
        <v>564</v>
      </c>
      <c r="E80" s="3" t="e">
        <f>NA()</f>
        <v>#N/A</v>
      </c>
      <c r="F80" s="3" t="e">
        <f>NA()</f>
        <v>#N/A</v>
      </c>
      <c r="G80" s="3" t="e">
        <f>NA()</f>
        <v>#N/A</v>
      </c>
      <c r="H80" s="3" t="e">
        <f>NA()</f>
        <v>#N/A</v>
      </c>
      <c r="I80" s="3">
        <v>532</v>
      </c>
      <c r="J80" s="3" t="e">
        <f>NA()</f>
        <v>#N/A</v>
      </c>
      <c r="K80" s="3" t="e">
        <f>NA()</f>
        <v>#N/A</v>
      </c>
      <c r="L80" s="3" t="e">
        <f>NA()</f>
        <v>#N/A</v>
      </c>
      <c r="M80" s="3" t="e">
        <f>NA()</f>
        <v>#N/A</v>
      </c>
      <c r="N80" s="3" t="e">
        <f>NA()</f>
        <v>#N/A</v>
      </c>
      <c r="O80" s="105" t="e">
        <f>NA()</f>
        <v>#N/A</v>
      </c>
      <c r="P80" s="3" t="e">
        <f>NA()</f>
        <v>#N/A</v>
      </c>
      <c r="Q80" s="3" t="e">
        <f>NA()</f>
        <v>#N/A</v>
      </c>
      <c r="R80" s="3" t="e">
        <f>NA()</f>
        <v>#N/A</v>
      </c>
      <c r="S80" s="3" t="e">
        <f>NA()</f>
        <v>#N/A</v>
      </c>
      <c r="T80" s="3">
        <v>508</v>
      </c>
      <c r="U80" s="3" t="e">
        <f>NA()</f>
        <v>#N/A</v>
      </c>
      <c r="V80" s="3" t="e">
        <f>NA()</f>
        <v>#N/A</v>
      </c>
      <c r="W80" s="3" t="e">
        <f>NA()</f>
        <v>#N/A</v>
      </c>
      <c r="X80" s="3" t="e">
        <f>NA()</f>
        <v>#N/A</v>
      </c>
      <c r="Y80" s="3" t="e">
        <f>NA()</f>
        <v>#N/A</v>
      </c>
      <c r="Z80" s="3" t="e">
        <f>NA()</f>
        <v>#N/A</v>
      </c>
      <c r="AA80" s="3" t="e">
        <f>NA()</f>
        <v>#N/A</v>
      </c>
      <c r="AB80" s="3" t="e">
        <f>NA()</f>
        <v>#N/A</v>
      </c>
      <c r="AC80" s="3">
        <v>479</v>
      </c>
      <c r="AD80" s="3">
        <v>486</v>
      </c>
      <c r="AE80" s="3" t="e">
        <f>NA()</f>
        <v>#N/A</v>
      </c>
      <c r="AF80" s="3" t="e">
        <f>NA()</f>
        <v>#N/A</v>
      </c>
      <c r="AG80" s="3" t="e">
        <f>NA()</f>
        <v>#N/A</v>
      </c>
      <c r="AH80" s="3" t="e">
        <f>NA()</f>
        <v>#N/A</v>
      </c>
      <c r="AI80" s="79" t="e">
        <f>NA()</f>
        <v>#N/A</v>
      </c>
      <c r="AJ80" s="3" t="e">
        <f>NA()</f>
        <v>#N/A</v>
      </c>
      <c r="AK80" s="3" t="e">
        <f>NA()</f>
        <v>#N/A</v>
      </c>
      <c r="AL80" s="3" t="e">
        <f>NA()</f>
        <v>#N/A</v>
      </c>
      <c r="AM80" s="3" t="e">
        <f>NA()</f>
        <v>#N/A</v>
      </c>
      <c r="AN80" s="3" t="e">
        <f>NA()</f>
        <v>#N/A</v>
      </c>
      <c r="AO80" s="3" t="e">
        <f>NA()</f>
        <v>#N/A</v>
      </c>
      <c r="AP80" s="3" t="e">
        <f>NA()</f>
        <v>#N/A</v>
      </c>
      <c r="AQ80" s="3" t="e">
        <f>NA()</f>
        <v>#N/A</v>
      </c>
      <c r="AR80" s="3" t="e">
        <f>NA()</f>
        <v>#N/A</v>
      </c>
      <c r="AS80" s="3" t="e">
        <f>NA()</f>
        <v>#N/A</v>
      </c>
      <c r="AT80" s="3" t="e">
        <f>NA()</f>
        <v>#N/A</v>
      </c>
      <c r="AU80" s="3" t="e">
        <f>NA()</f>
        <v>#N/A</v>
      </c>
      <c r="AV80" t="e">
        <f>NA()</f>
        <v>#N/A</v>
      </c>
      <c r="AW80" t="e">
        <f>NA()</f>
        <v>#N/A</v>
      </c>
      <c r="AX80" s="3">
        <v>591</v>
      </c>
      <c r="AY80" s="3">
        <v>514</v>
      </c>
      <c r="AZ80" t="e">
        <f>NA()</f>
        <v>#N/A</v>
      </c>
      <c r="BA80" t="e">
        <f>NA()</f>
        <v>#N/A</v>
      </c>
      <c r="BB80" t="e">
        <f>NA()</f>
        <v>#N/A</v>
      </c>
      <c r="BC80" t="e">
        <f>NA()</f>
        <v>#N/A</v>
      </c>
      <c r="BD80" t="e">
        <f>NA()</f>
        <v>#N/A</v>
      </c>
      <c r="BE80" t="e">
        <f>NA()</f>
        <v>#N/A</v>
      </c>
      <c r="BF80" t="e">
        <f>NA()</f>
        <v>#N/A</v>
      </c>
      <c r="BG80" t="e">
        <f>NA()</f>
        <v>#N/A</v>
      </c>
      <c r="BH80" t="e">
        <f>NA()</f>
        <v>#N/A</v>
      </c>
      <c r="BI80" t="e">
        <f>NA()</f>
        <v>#N/A</v>
      </c>
      <c r="BJ80" t="e">
        <f>NA()</f>
        <v>#N/A</v>
      </c>
      <c r="BK80" t="e">
        <f>NA()</f>
        <v>#N/A</v>
      </c>
      <c r="BL80" t="e">
        <f>NA()</f>
        <v>#N/A</v>
      </c>
      <c r="BM80" t="e">
        <f>NA()</f>
        <v>#N/A</v>
      </c>
      <c r="BN80" t="e">
        <f>NA()</f>
        <v>#N/A</v>
      </c>
      <c r="BO80" t="e">
        <f>NA()</f>
        <v>#N/A</v>
      </c>
      <c r="BP80" t="e">
        <f>NA()</f>
        <v>#N/A</v>
      </c>
      <c r="BQ80" t="e">
        <f>NA()</f>
        <v>#N/A</v>
      </c>
    </row>
    <row r="81" spans="1:69" x14ac:dyDescent="0.2">
      <c r="A81" s="71">
        <v>53</v>
      </c>
      <c r="B81" s="3" t="e">
        <f>NA()</f>
        <v>#N/A</v>
      </c>
      <c r="C81" s="3" t="e">
        <f>NA()</f>
        <v>#N/A</v>
      </c>
      <c r="D81" s="3">
        <v>554</v>
      </c>
      <c r="E81" s="3" t="e">
        <f>NA()</f>
        <v>#N/A</v>
      </c>
      <c r="F81" s="3" t="e">
        <f>NA()</f>
        <v>#N/A</v>
      </c>
      <c r="G81" s="3" t="e">
        <f>NA()</f>
        <v>#N/A</v>
      </c>
      <c r="H81" s="3" t="e">
        <f>NA()</f>
        <v>#N/A</v>
      </c>
      <c r="I81" s="3">
        <v>522</v>
      </c>
      <c r="J81" s="3" t="e">
        <f>NA()</f>
        <v>#N/A</v>
      </c>
      <c r="K81" s="3" t="e">
        <f>NA()</f>
        <v>#N/A</v>
      </c>
      <c r="L81" s="3" t="e">
        <f>NA()</f>
        <v>#N/A</v>
      </c>
      <c r="M81" s="3" t="e">
        <f>NA()</f>
        <v>#N/A</v>
      </c>
      <c r="N81" s="3" t="e">
        <f>NA()</f>
        <v>#N/A</v>
      </c>
      <c r="O81" s="105" t="e">
        <f>NA()</f>
        <v>#N/A</v>
      </c>
      <c r="P81" s="3" t="e">
        <f>NA()</f>
        <v>#N/A</v>
      </c>
      <c r="Q81" s="3" t="e">
        <f>NA()</f>
        <v>#N/A</v>
      </c>
      <c r="R81" s="3" t="e">
        <f>NA()</f>
        <v>#N/A</v>
      </c>
      <c r="S81" s="3" t="e">
        <f>NA()</f>
        <v>#N/A</v>
      </c>
      <c r="T81" s="3">
        <v>499</v>
      </c>
      <c r="U81" s="3" t="e">
        <f>NA()</f>
        <v>#N/A</v>
      </c>
      <c r="V81" s="3" t="e">
        <f>NA()</f>
        <v>#N/A</v>
      </c>
      <c r="W81" s="3" t="e">
        <f>NA()</f>
        <v>#N/A</v>
      </c>
      <c r="X81" s="3" t="e">
        <f>NA()</f>
        <v>#N/A</v>
      </c>
      <c r="Y81" s="3" t="e">
        <f>NA()</f>
        <v>#N/A</v>
      </c>
      <c r="Z81" s="3" t="e">
        <f>NA()</f>
        <v>#N/A</v>
      </c>
      <c r="AA81" s="3" t="e">
        <f>NA()</f>
        <v>#N/A</v>
      </c>
      <c r="AB81" s="3" t="e">
        <f>NA()</f>
        <v>#N/A</v>
      </c>
      <c r="AC81" s="3">
        <v>469</v>
      </c>
      <c r="AD81" s="3">
        <v>476</v>
      </c>
      <c r="AE81" s="3" t="e">
        <f>NA()</f>
        <v>#N/A</v>
      </c>
      <c r="AF81" s="3" t="e">
        <f>NA()</f>
        <v>#N/A</v>
      </c>
      <c r="AG81" s="3" t="e">
        <f>NA()</f>
        <v>#N/A</v>
      </c>
      <c r="AH81" s="3" t="e">
        <f>NA()</f>
        <v>#N/A</v>
      </c>
      <c r="AI81" s="79" t="e">
        <f>NA()</f>
        <v>#N/A</v>
      </c>
      <c r="AJ81" s="3" t="e">
        <f>NA()</f>
        <v>#N/A</v>
      </c>
      <c r="AK81" s="3" t="e">
        <f>NA()</f>
        <v>#N/A</v>
      </c>
      <c r="AL81" s="3" t="e">
        <f>NA()</f>
        <v>#N/A</v>
      </c>
      <c r="AM81" s="3" t="e">
        <f>NA()</f>
        <v>#N/A</v>
      </c>
      <c r="AN81" s="3" t="e">
        <f>NA()</f>
        <v>#N/A</v>
      </c>
      <c r="AO81" s="3" t="e">
        <f>NA()</f>
        <v>#N/A</v>
      </c>
      <c r="AP81" s="3" t="e">
        <f>NA()</f>
        <v>#N/A</v>
      </c>
      <c r="AQ81" s="3" t="e">
        <f>NA()</f>
        <v>#N/A</v>
      </c>
      <c r="AR81" s="3" t="e">
        <f>NA()</f>
        <v>#N/A</v>
      </c>
      <c r="AS81" s="3" t="e">
        <f>NA()</f>
        <v>#N/A</v>
      </c>
      <c r="AT81" s="3" t="e">
        <f>NA()</f>
        <v>#N/A</v>
      </c>
      <c r="AU81" s="3" t="e">
        <f>NA()</f>
        <v>#N/A</v>
      </c>
      <c r="AV81" t="e">
        <f>NA()</f>
        <v>#N/A</v>
      </c>
      <c r="AW81" t="e">
        <f>NA()</f>
        <v>#N/A</v>
      </c>
      <c r="AX81" s="3">
        <v>580</v>
      </c>
      <c r="AY81" s="3">
        <v>504</v>
      </c>
      <c r="AZ81" t="e">
        <f>NA()</f>
        <v>#N/A</v>
      </c>
      <c r="BA81" t="e">
        <f>NA()</f>
        <v>#N/A</v>
      </c>
      <c r="BB81" t="e">
        <f>NA()</f>
        <v>#N/A</v>
      </c>
      <c r="BC81" t="e">
        <f>NA()</f>
        <v>#N/A</v>
      </c>
      <c r="BD81" t="e">
        <f>NA()</f>
        <v>#N/A</v>
      </c>
      <c r="BE81" t="e">
        <f>NA()</f>
        <v>#N/A</v>
      </c>
      <c r="BF81" t="e">
        <f>NA()</f>
        <v>#N/A</v>
      </c>
      <c r="BG81" t="e">
        <f>NA()</f>
        <v>#N/A</v>
      </c>
      <c r="BH81" t="e">
        <f>NA()</f>
        <v>#N/A</v>
      </c>
      <c r="BI81" t="e">
        <f>NA()</f>
        <v>#N/A</v>
      </c>
      <c r="BJ81" t="e">
        <f>NA()</f>
        <v>#N/A</v>
      </c>
      <c r="BK81" t="e">
        <f>NA()</f>
        <v>#N/A</v>
      </c>
      <c r="BL81" t="e">
        <f>NA()</f>
        <v>#N/A</v>
      </c>
      <c r="BM81" t="e">
        <f>NA()</f>
        <v>#N/A</v>
      </c>
      <c r="BN81" t="e">
        <f>NA()</f>
        <v>#N/A</v>
      </c>
      <c r="BO81" t="e">
        <f>NA()</f>
        <v>#N/A</v>
      </c>
      <c r="BP81" t="e">
        <f>NA()</f>
        <v>#N/A</v>
      </c>
      <c r="BQ81" t="e">
        <f>NA()</f>
        <v>#N/A</v>
      </c>
    </row>
    <row r="82" spans="1:69" x14ac:dyDescent="0.2">
      <c r="A82" s="71">
        <v>52</v>
      </c>
      <c r="B82" s="3" t="e">
        <f>NA()</f>
        <v>#N/A</v>
      </c>
      <c r="C82" s="3" t="e">
        <f>NA()</f>
        <v>#N/A</v>
      </c>
      <c r="D82" s="3">
        <v>543</v>
      </c>
      <c r="E82" s="3" t="e">
        <f>NA()</f>
        <v>#N/A</v>
      </c>
      <c r="F82" s="3" t="e">
        <f>NA()</f>
        <v>#N/A</v>
      </c>
      <c r="G82" s="3" t="e">
        <f>NA()</f>
        <v>#N/A</v>
      </c>
      <c r="H82" s="3" t="e">
        <f>NA()</f>
        <v>#N/A</v>
      </c>
      <c r="I82" s="3">
        <v>512</v>
      </c>
      <c r="J82" s="3" t="e">
        <f>NA()</f>
        <v>#N/A</v>
      </c>
      <c r="K82" s="3" t="e">
        <f>NA()</f>
        <v>#N/A</v>
      </c>
      <c r="L82" s="3" t="e">
        <f>NA()</f>
        <v>#N/A</v>
      </c>
      <c r="M82" s="3" t="e">
        <f>NA()</f>
        <v>#N/A</v>
      </c>
      <c r="N82" s="3" t="e">
        <f>NA()</f>
        <v>#N/A</v>
      </c>
      <c r="O82" s="105" t="e">
        <f>NA()</f>
        <v>#N/A</v>
      </c>
      <c r="P82" s="3" t="e">
        <f>NA()</f>
        <v>#N/A</v>
      </c>
      <c r="Q82" s="3" t="e">
        <f>NA()</f>
        <v>#N/A</v>
      </c>
      <c r="R82" s="3" t="e">
        <f>NA()</f>
        <v>#N/A</v>
      </c>
      <c r="S82" s="3" t="e">
        <f>NA()</f>
        <v>#N/A</v>
      </c>
      <c r="T82" s="3">
        <v>490</v>
      </c>
      <c r="U82" s="3" t="e">
        <f>NA()</f>
        <v>#N/A</v>
      </c>
      <c r="V82" s="3" t="e">
        <f>NA()</f>
        <v>#N/A</v>
      </c>
      <c r="W82" s="3" t="e">
        <f>NA()</f>
        <v>#N/A</v>
      </c>
      <c r="X82" s="3" t="e">
        <f>NA()</f>
        <v>#N/A</v>
      </c>
      <c r="Y82" s="3" t="e">
        <f>NA()</f>
        <v>#N/A</v>
      </c>
      <c r="Z82" s="3" t="e">
        <f>NA()</f>
        <v>#N/A</v>
      </c>
      <c r="AA82" s="3" t="e">
        <f>NA()</f>
        <v>#N/A</v>
      </c>
      <c r="AB82" s="3" t="e">
        <f>NA()</f>
        <v>#N/A</v>
      </c>
      <c r="AC82" s="3">
        <v>459</v>
      </c>
      <c r="AD82" s="3">
        <v>465</v>
      </c>
      <c r="AE82" s="3" t="e">
        <f>NA()</f>
        <v>#N/A</v>
      </c>
      <c r="AF82" s="3" t="e">
        <f>NA()</f>
        <v>#N/A</v>
      </c>
      <c r="AG82" s="3" t="e">
        <f>NA()</f>
        <v>#N/A</v>
      </c>
      <c r="AH82" s="3" t="e">
        <f>NA()</f>
        <v>#N/A</v>
      </c>
      <c r="AI82" s="79" t="e">
        <f>NA()</f>
        <v>#N/A</v>
      </c>
      <c r="AJ82" s="3" t="e">
        <f>NA()</f>
        <v>#N/A</v>
      </c>
      <c r="AK82" s="3" t="e">
        <f>NA()</f>
        <v>#N/A</v>
      </c>
      <c r="AL82" s="3" t="e">
        <f>NA()</f>
        <v>#N/A</v>
      </c>
      <c r="AM82" s="3" t="e">
        <f>NA()</f>
        <v>#N/A</v>
      </c>
      <c r="AN82" s="3" t="e">
        <f>NA()</f>
        <v>#N/A</v>
      </c>
      <c r="AO82" s="3" t="e">
        <f>NA()</f>
        <v>#N/A</v>
      </c>
      <c r="AP82" s="3" t="e">
        <f>NA()</f>
        <v>#N/A</v>
      </c>
      <c r="AQ82" s="3" t="e">
        <f>NA()</f>
        <v>#N/A</v>
      </c>
      <c r="AR82" s="3" t="e">
        <f>NA()</f>
        <v>#N/A</v>
      </c>
      <c r="AS82" s="3" t="e">
        <f>NA()</f>
        <v>#N/A</v>
      </c>
      <c r="AT82" s="3" t="e">
        <f>NA()</f>
        <v>#N/A</v>
      </c>
      <c r="AU82" s="3" t="e">
        <f>NA()</f>
        <v>#N/A</v>
      </c>
      <c r="AV82" t="e">
        <f>NA()</f>
        <v>#N/A</v>
      </c>
      <c r="AW82" t="e">
        <f>NA()</f>
        <v>#N/A</v>
      </c>
      <c r="AX82" s="3">
        <v>569</v>
      </c>
      <c r="AY82" s="3">
        <v>494</v>
      </c>
      <c r="AZ82" t="e">
        <f>NA()</f>
        <v>#N/A</v>
      </c>
      <c r="BA82" t="e">
        <f>NA()</f>
        <v>#N/A</v>
      </c>
      <c r="BB82" t="e">
        <f>NA()</f>
        <v>#N/A</v>
      </c>
      <c r="BC82" t="e">
        <f>NA()</f>
        <v>#N/A</v>
      </c>
      <c r="BD82" t="e">
        <f>NA()</f>
        <v>#N/A</v>
      </c>
      <c r="BE82" t="e">
        <f>NA()</f>
        <v>#N/A</v>
      </c>
      <c r="BF82" t="e">
        <f>NA()</f>
        <v>#N/A</v>
      </c>
      <c r="BG82" t="e">
        <f>NA()</f>
        <v>#N/A</v>
      </c>
      <c r="BH82" t="e">
        <f>NA()</f>
        <v>#N/A</v>
      </c>
      <c r="BI82" t="e">
        <f>NA()</f>
        <v>#N/A</v>
      </c>
      <c r="BJ82" t="e">
        <f>NA()</f>
        <v>#N/A</v>
      </c>
      <c r="BK82" t="e">
        <f>NA()</f>
        <v>#N/A</v>
      </c>
      <c r="BL82" t="e">
        <f>NA()</f>
        <v>#N/A</v>
      </c>
      <c r="BM82" t="e">
        <f>NA()</f>
        <v>#N/A</v>
      </c>
      <c r="BN82" t="e">
        <f>NA()</f>
        <v>#N/A</v>
      </c>
      <c r="BO82" t="e">
        <f>NA()</f>
        <v>#N/A</v>
      </c>
      <c r="BP82" t="e">
        <f>NA()</f>
        <v>#N/A</v>
      </c>
      <c r="BQ82" t="e">
        <f>NA()</f>
        <v>#N/A</v>
      </c>
    </row>
    <row r="83" spans="1:69" x14ac:dyDescent="0.2">
      <c r="A83" s="71">
        <v>51</v>
      </c>
      <c r="B83" s="3" t="e">
        <f>NA()</f>
        <v>#N/A</v>
      </c>
      <c r="C83" s="3" t="e">
        <f>NA()</f>
        <v>#N/A</v>
      </c>
      <c r="D83" s="3">
        <v>532</v>
      </c>
      <c r="E83" s="3" t="e">
        <f>NA()</f>
        <v>#N/A</v>
      </c>
      <c r="F83" s="3" t="e">
        <f>NA()</f>
        <v>#N/A</v>
      </c>
      <c r="G83" s="3" t="e">
        <f>NA()</f>
        <v>#N/A</v>
      </c>
      <c r="H83" s="3" t="e">
        <f>NA()</f>
        <v>#N/A</v>
      </c>
      <c r="I83" s="3">
        <v>502</v>
      </c>
      <c r="J83" s="3" t="e">
        <f>NA()</f>
        <v>#N/A</v>
      </c>
      <c r="K83" s="3" t="e">
        <f>NA()</f>
        <v>#N/A</v>
      </c>
      <c r="L83" s="3" t="e">
        <f>NA()</f>
        <v>#N/A</v>
      </c>
      <c r="M83" s="3" t="e">
        <f>NA()</f>
        <v>#N/A</v>
      </c>
      <c r="N83" s="3" t="e">
        <f>NA()</f>
        <v>#N/A</v>
      </c>
      <c r="O83" s="105" t="e">
        <f>NA()</f>
        <v>#N/A</v>
      </c>
      <c r="P83" s="3" t="e">
        <f>NA()</f>
        <v>#N/A</v>
      </c>
      <c r="Q83" s="3" t="e">
        <f>NA()</f>
        <v>#N/A</v>
      </c>
      <c r="R83" s="3" t="e">
        <f>NA()</f>
        <v>#N/A</v>
      </c>
      <c r="S83" s="3" t="e">
        <f>NA()</f>
        <v>#N/A</v>
      </c>
      <c r="T83" s="3">
        <v>481</v>
      </c>
      <c r="U83" s="3" t="e">
        <f>NA()</f>
        <v>#N/A</v>
      </c>
      <c r="V83" s="3" t="e">
        <f>NA()</f>
        <v>#N/A</v>
      </c>
      <c r="W83" s="3" t="e">
        <f>NA()</f>
        <v>#N/A</v>
      </c>
      <c r="X83" s="3" t="e">
        <f>NA()</f>
        <v>#N/A</v>
      </c>
      <c r="Y83" s="3" t="e">
        <f>NA()</f>
        <v>#N/A</v>
      </c>
      <c r="Z83" s="3" t="e">
        <f>NA()</f>
        <v>#N/A</v>
      </c>
      <c r="AA83" s="3" t="e">
        <f>NA()</f>
        <v>#N/A</v>
      </c>
      <c r="AB83" s="3" t="e">
        <f>NA()</f>
        <v>#N/A</v>
      </c>
      <c r="AC83" s="3">
        <v>450</v>
      </c>
      <c r="AD83" s="3">
        <v>455</v>
      </c>
      <c r="AE83" s="3" t="e">
        <f>NA()</f>
        <v>#N/A</v>
      </c>
      <c r="AF83" s="3" t="e">
        <f>NA()</f>
        <v>#N/A</v>
      </c>
      <c r="AG83" s="3" t="e">
        <f>NA()</f>
        <v>#N/A</v>
      </c>
      <c r="AH83" s="3" t="e">
        <f>NA()</f>
        <v>#N/A</v>
      </c>
      <c r="AI83" s="79" t="e">
        <f>NA()</f>
        <v>#N/A</v>
      </c>
      <c r="AJ83" s="3" t="e">
        <f>NA()</f>
        <v>#N/A</v>
      </c>
      <c r="AK83" s="3" t="e">
        <f>NA()</f>
        <v>#N/A</v>
      </c>
      <c r="AL83" s="3" t="e">
        <f>NA()</f>
        <v>#N/A</v>
      </c>
      <c r="AM83" s="3" t="e">
        <f>NA()</f>
        <v>#N/A</v>
      </c>
      <c r="AN83" s="3" t="e">
        <f>NA()</f>
        <v>#N/A</v>
      </c>
      <c r="AO83" s="3" t="e">
        <f>NA()</f>
        <v>#N/A</v>
      </c>
      <c r="AP83" s="3" t="e">
        <f>NA()</f>
        <v>#N/A</v>
      </c>
      <c r="AQ83" s="3" t="e">
        <f>NA()</f>
        <v>#N/A</v>
      </c>
      <c r="AR83" s="3" t="e">
        <f>NA()</f>
        <v>#N/A</v>
      </c>
      <c r="AS83" s="3" t="e">
        <f>NA()</f>
        <v>#N/A</v>
      </c>
      <c r="AT83" s="3" t="e">
        <f>NA()</f>
        <v>#N/A</v>
      </c>
      <c r="AU83" s="3" t="e">
        <f>NA()</f>
        <v>#N/A</v>
      </c>
      <c r="AV83" t="e">
        <f>NA()</f>
        <v>#N/A</v>
      </c>
      <c r="AW83" t="e">
        <f>NA()</f>
        <v>#N/A</v>
      </c>
      <c r="AX83" s="3">
        <v>558</v>
      </c>
      <c r="AY83" s="3">
        <v>483</v>
      </c>
      <c r="AZ83" t="e">
        <f>NA()</f>
        <v>#N/A</v>
      </c>
      <c r="BA83" t="e">
        <f>NA()</f>
        <v>#N/A</v>
      </c>
      <c r="BB83" t="e">
        <f>NA()</f>
        <v>#N/A</v>
      </c>
      <c r="BC83" t="e">
        <f>NA()</f>
        <v>#N/A</v>
      </c>
      <c r="BD83" t="e">
        <f>NA()</f>
        <v>#N/A</v>
      </c>
      <c r="BE83" t="e">
        <f>NA()</f>
        <v>#N/A</v>
      </c>
      <c r="BF83" t="e">
        <f>NA()</f>
        <v>#N/A</v>
      </c>
      <c r="BG83" t="e">
        <f>NA()</f>
        <v>#N/A</v>
      </c>
      <c r="BH83" t="e">
        <f>NA()</f>
        <v>#N/A</v>
      </c>
      <c r="BI83" t="e">
        <f>NA()</f>
        <v>#N/A</v>
      </c>
      <c r="BJ83" t="e">
        <f>NA()</f>
        <v>#N/A</v>
      </c>
      <c r="BK83" t="e">
        <f>NA()</f>
        <v>#N/A</v>
      </c>
      <c r="BL83" t="e">
        <f>NA()</f>
        <v>#N/A</v>
      </c>
      <c r="BM83" t="e">
        <f>NA()</f>
        <v>#N/A</v>
      </c>
      <c r="BN83" t="e">
        <f>NA()</f>
        <v>#N/A</v>
      </c>
      <c r="BO83" t="e">
        <f>NA()</f>
        <v>#N/A</v>
      </c>
      <c r="BP83" t="e">
        <f>NA()</f>
        <v>#N/A</v>
      </c>
      <c r="BQ83" t="e">
        <f>NA()</f>
        <v>#N/A</v>
      </c>
    </row>
    <row r="84" spans="1:69" x14ac:dyDescent="0.2">
      <c r="A84" s="71">
        <v>50</v>
      </c>
      <c r="B84" s="3" t="e">
        <f>NA()</f>
        <v>#N/A</v>
      </c>
      <c r="C84" s="3" t="e">
        <f>NA()</f>
        <v>#N/A</v>
      </c>
      <c r="D84" s="3">
        <v>521</v>
      </c>
      <c r="E84" s="3" t="e">
        <f>NA()</f>
        <v>#N/A</v>
      </c>
      <c r="F84" s="3" t="e">
        <f>NA()</f>
        <v>#N/A</v>
      </c>
      <c r="G84" s="3" t="e">
        <f>NA()</f>
        <v>#N/A</v>
      </c>
      <c r="H84" s="3" t="e">
        <f>NA()</f>
        <v>#N/A</v>
      </c>
      <c r="I84" s="3">
        <v>491</v>
      </c>
      <c r="J84" s="3" t="e">
        <f>NA()</f>
        <v>#N/A</v>
      </c>
      <c r="K84" s="3" t="e">
        <f>NA()</f>
        <v>#N/A</v>
      </c>
      <c r="L84" s="3" t="e">
        <f>NA()</f>
        <v>#N/A</v>
      </c>
      <c r="M84" s="3" t="e">
        <f>NA()</f>
        <v>#N/A</v>
      </c>
      <c r="N84" s="3" t="e">
        <f>NA()</f>
        <v>#N/A</v>
      </c>
      <c r="O84" s="105" t="e">
        <f>NA()</f>
        <v>#N/A</v>
      </c>
      <c r="P84" s="3" t="e">
        <f>NA()</f>
        <v>#N/A</v>
      </c>
      <c r="Q84" s="3" t="e">
        <f>NA()</f>
        <v>#N/A</v>
      </c>
      <c r="R84" s="3" t="e">
        <f>NA()</f>
        <v>#N/A</v>
      </c>
      <c r="S84" s="3" t="e">
        <f>NA()</f>
        <v>#N/A</v>
      </c>
      <c r="T84" s="3">
        <v>472</v>
      </c>
      <c r="U84" s="3" t="e">
        <f>NA()</f>
        <v>#N/A</v>
      </c>
      <c r="V84" s="3" t="e">
        <f>NA()</f>
        <v>#N/A</v>
      </c>
      <c r="W84" s="3" t="e">
        <f>NA()</f>
        <v>#N/A</v>
      </c>
      <c r="X84" s="3" t="e">
        <f>NA()</f>
        <v>#N/A</v>
      </c>
      <c r="Y84" s="3" t="e">
        <f>NA()</f>
        <v>#N/A</v>
      </c>
      <c r="Z84" s="3" t="e">
        <f>NA()</f>
        <v>#N/A</v>
      </c>
      <c r="AA84" s="3" t="e">
        <f>NA()</f>
        <v>#N/A</v>
      </c>
      <c r="AB84" s="3" t="e">
        <f>NA()</f>
        <v>#N/A</v>
      </c>
      <c r="AC84" s="3">
        <v>441</v>
      </c>
      <c r="AD84" s="3">
        <v>445</v>
      </c>
      <c r="AE84" s="3" t="e">
        <f>NA()</f>
        <v>#N/A</v>
      </c>
      <c r="AF84" s="3" t="e">
        <f>NA()</f>
        <v>#N/A</v>
      </c>
      <c r="AG84" s="3" t="e">
        <f>NA()</f>
        <v>#N/A</v>
      </c>
      <c r="AH84" s="3" t="e">
        <f>NA()</f>
        <v>#N/A</v>
      </c>
      <c r="AI84" s="79" t="e">
        <f>NA()</f>
        <v>#N/A</v>
      </c>
      <c r="AJ84" s="3" t="e">
        <f>NA()</f>
        <v>#N/A</v>
      </c>
      <c r="AK84" s="3" t="e">
        <f>NA()</f>
        <v>#N/A</v>
      </c>
      <c r="AL84" s="3" t="e">
        <f>NA()</f>
        <v>#N/A</v>
      </c>
      <c r="AM84" s="3" t="e">
        <f>NA()</f>
        <v>#N/A</v>
      </c>
      <c r="AN84" s="3" t="e">
        <f>NA()</f>
        <v>#N/A</v>
      </c>
      <c r="AO84" s="3" t="e">
        <f>NA()</f>
        <v>#N/A</v>
      </c>
      <c r="AP84" s="3" t="e">
        <f>NA()</f>
        <v>#N/A</v>
      </c>
      <c r="AQ84" s="3" t="e">
        <f>NA()</f>
        <v>#N/A</v>
      </c>
      <c r="AR84" s="3" t="e">
        <f>NA()</f>
        <v>#N/A</v>
      </c>
      <c r="AS84" s="3" t="e">
        <f>NA()</f>
        <v>#N/A</v>
      </c>
      <c r="AT84" s="3" t="e">
        <f>NA()</f>
        <v>#N/A</v>
      </c>
      <c r="AU84" s="3" t="e">
        <f>NA()</f>
        <v>#N/A</v>
      </c>
      <c r="AV84" t="e">
        <f>NA()</f>
        <v>#N/A</v>
      </c>
      <c r="AW84" t="e">
        <f>NA()</f>
        <v>#N/A</v>
      </c>
      <c r="AX84" s="3">
        <v>547</v>
      </c>
      <c r="AY84" s="3">
        <v>473</v>
      </c>
      <c r="AZ84" t="e">
        <f>NA()</f>
        <v>#N/A</v>
      </c>
      <c r="BA84" t="e">
        <f>NA()</f>
        <v>#N/A</v>
      </c>
      <c r="BB84" t="e">
        <f>NA()</f>
        <v>#N/A</v>
      </c>
      <c r="BC84" t="e">
        <f>NA()</f>
        <v>#N/A</v>
      </c>
      <c r="BD84" t="e">
        <f>NA()</f>
        <v>#N/A</v>
      </c>
      <c r="BE84" t="e">
        <f>NA()</f>
        <v>#N/A</v>
      </c>
      <c r="BF84" t="e">
        <f>NA()</f>
        <v>#N/A</v>
      </c>
      <c r="BG84" t="e">
        <f>NA()</f>
        <v>#N/A</v>
      </c>
      <c r="BH84" t="e">
        <f>NA()</f>
        <v>#N/A</v>
      </c>
      <c r="BI84" t="e">
        <f>NA()</f>
        <v>#N/A</v>
      </c>
      <c r="BJ84" t="e">
        <f>NA()</f>
        <v>#N/A</v>
      </c>
      <c r="BK84" t="e">
        <f>NA()</f>
        <v>#N/A</v>
      </c>
      <c r="BL84" t="e">
        <f>NA()</f>
        <v>#N/A</v>
      </c>
      <c r="BM84" t="e">
        <f>NA()</f>
        <v>#N/A</v>
      </c>
      <c r="BN84" t="e">
        <f>NA()</f>
        <v>#N/A</v>
      </c>
      <c r="BO84" t="e">
        <f>NA()</f>
        <v>#N/A</v>
      </c>
      <c r="BP84" t="e">
        <f>NA()</f>
        <v>#N/A</v>
      </c>
      <c r="BQ84" t="e">
        <f>NA()</f>
        <v>#N/A</v>
      </c>
    </row>
    <row r="85" spans="1:69" x14ac:dyDescent="0.2">
      <c r="A85" s="71">
        <v>49</v>
      </c>
      <c r="B85" s="3" t="e">
        <f>NA()</f>
        <v>#N/A</v>
      </c>
      <c r="C85" s="3" t="e">
        <f>NA()</f>
        <v>#N/A</v>
      </c>
      <c r="D85" s="3">
        <v>510</v>
      </c>
      <c r="E85" s="3" t="e">
        <f>NA()</f>
        <v>#N/A</v>
      </c>
      <c r="F85" s="3" t="e">
        <f>NA()</f>
        <v>#N/A</v>
      </c>
      <c r="G85" s="3" t="e">
        <f>NA()</f>
        <v>#N/A</v>
      </c>
      <c r="H85" s="3" t="e">
        <f>NA()</f>
        <v>#N/A</v>
      </c>
      <c r="I85" s="3">
        <v>481</v>
      </c>
      <c r="J85" s="3" t="e">
        <f>NA()</f>
        <v>#N/A</v>
      </c>
      <c r="K85" s="3" t="e">
        <f>NA()</f>
        <v>#N/A</v>
      </c>
      <c r="L85" s="3" t="e">
        <f>NA()</f>
        <v>#N/A</v>
      </c>
      <c r="M85" s="3" t="e">
        <f>NA()</f>
        <v>#N/A</v>
      </c>
      <c r="N85" s="3" t="e">
        <f>NA()</f>
        <v>#N/A</v>
      </c>
      <c r="O85" s="105" t="e">
        <f>NA()</f>
        <v>#N/A</v>
      </c>
      <c r="P85" s="3" t="e">
        <f>NA()</f>
        <v>#N/A</v>
      </c>
      <c r="Q85" s="3" t="e">
        <f>NA()</f>
        <v>#N/A</v>
      </c>
      <c r="R85" s="3" t="e">
        <f>NA()</f>
        <v>#N/A</v>
      </c>
      <c r="S85" s="3" t="e">
        <f>NA()</f>
        <v>#N/A</v>
      </c>
      <c r="T85" s="3">
        <v>463</v>
      </c>
      <c r="U85" s="3" t="e">
        <f>NA()</f>
        <v>#N/A</v>
      </c>
      <c r="V85" s="3" t="e">
        <f>NA()</f>
        <v>#N/A</v>
      </c>
      <c r="W85" s="3" t="e">
        <f>NA()</f>
        <v>#N/A</v>
      </c>
      <c r="X85" s="3" t="e">
        <f>NA()</f>
        <v>#N/A</v>
      </c>
      <c r="Y85" s="3" t="e">
        <f>NA()</f>
        <v>#N/A</v>
      </c>
      <c r="Z85" s="3" t="e">
        <f>NA()</f>
        <v>#N/A</v>
      </c>
      <c r="AA85" s="3" t="e">
        <f>NA()</f>
        <v>#N/A</v>
      </c>
      <c r="AB85" s="3" t="e">
        <f>NA()</f>
        <v>#N/A</v>
      </c>
      <c r="AC85" s="3">
        <v>432</v>
      </c>
      <c r="AD85" s="3">
        <v>436</v>
      </c>
      <c r="AE85" s="3" t="e">
        <f>NA()</f>
        <v>#N/A</v>
      </c>
      <c r="AF85" s="3" t="e">
        <f>NA()</f>
        <v>#N/A</v>
      </c>
      <c r="AG85" s="3" t="e">
        <f>NA()</f>
        <v>#N/A</v>
      </c>
      <c r="AH85" s="3" t="e">
        <f>NA()</f>
        <v>#N/A</v>
      </c>
      <c r="AI85" s="79" t="e">
        <f>NA()</f>
        <v>#N/A</v>
      </c>
      <c r="AJ85" s="3" t="e">
        <f>NA()</f>
        <v>#N/A</v>
      </c>
      <c r="AK85" s="3" t="e">
        <f>NA()</f>
        <v>#N/A</v>
      </c>
      <c r="AL85" s="3" t="e">
        <f>NA()</f>
        <v>#N/A</v>
      </c>
      <c r="AM85" s="3" t="e">
        <f>NA()</f>
        <v>#N/A</v>
      </c>
      <c r="AN85" s="3" t="e">
        <f>NA()</f>
        <v>#N/A</v>
      </c>
      <c r="AO85" s="3" t="e">
        <f>NA()</f>
        <v>#N/A</v>
      </c>
      <c r="AP85" s="3" t="e">
        <f>NA()</f>
        <v>#N/A</v>
      </c>
      <c r="AQ85" s="3" t="e">
        <f>NA()</f>
        <v>#N/A</v>
      </c>
      <c r="AR85" s="3" t="e">
        <f>NA()</f>
        <v>#N/A</v>
      </c>
      <c r="AS85" s="3" t="e">
        <f>NA()</f>
        <v>#N/A</v>
      </c>
      <c r="AT85" s="3" t="e">
        <f>NA()</f>
        <v>#N/A</v>
      </c>
      <c r="AU85" s="3" t="e">
        <f>NA()</f>
        <v>#N/A</v>
      </c>
      <c r="AV85" t="e">
        <f>NA()</f>
        <v>#N/A</v>
      </c>
      <c r="AW85" t="e">
        <f>NA()</f>
        <v>#N/A</v>
      </c>
      <c r="AX85" s="3">
        <v>536</v>
      </c>
      <c r="AY85" s="3">
        <v>463</v>
      </c>
      <c r="AZ85" t="e">
        <f>NA()</f>
        <v>#N/A</v>
      </c>
      <c r="BA85" t="e">
        <f>NA()</f>
        <v>#N/A</v>
      </c>
      <c r="BB85" t="e">
        <f>NA()</f>
        <v>#N/A</v>
      </c>
      <c r="BC85" t="e">
        <f>NA()</f>
        <v>#N/A</v>
      </c>
      <c r="BD85" t="e">
        <f>NA()</f>
        <v>#N/A</v>
      </c>
      <c r="BE85" t="e">
        <f>NA()</f>
        <v>#N/A</v>
      </c>
      <c r="BF85" t="e">
        <f>NA()</f>
        <v>#N/A</v>
      </c>
      <c r="BG85" t="e">
        <f>NA()</f>
        <v>#N/A</v>
      </c>
      <c r="BH85" t="e">
        <f>NA()</f>
        <v>#N/A</v>
      </c>
      <c r="BI85" t="e">
        <f>NA()</f>
        <v>#N/A</v>
      </c>
      <c r="BJ85" t="e">
        <f>NA()</f>
        <v>#N/A</v>
      </c>
      <c r="BK85" t="e">
        <f>NA()</f>
        <v>#N/A</v>
      </c>
      <c r="BL85" t="e">
        <f>NA()</f>
        <v>#N/A</v>
      </c>
      <c r="BM85" t="e">
        <f>NA()</f>
        <v>#N/A</v>
      </c>
      <c r="BN85" t="e">
        <f>NA()</f>
        <v>#N/A</v>
      </c>
      <c r="BO85" t="e">
        <f>NA()</f>
        <v>#N/A</v>
      </c>
      <c r="BP85" t="e">
        <f>NA()</f>
        <v>#N/A</v>
      </c>
      <c r="BQ85" t="e">
        <f>NA()</f>
        <v>#N/A</v>
      </c>
    </row>
    <row r="86" spans="1:69" x14ac:dyDescent="0.2">
      <c r="A86" s="71">
        <v>48</v>
      </c>
      <c r="B86" s="3" t="e">
        <f>NA()</f>
        <v>#N/A</v>
      </c>
      <c r="C86" s="3" t="e">
        <f>NA()</f>
        <v>#N/A</v>
      </c>
      <c r="D86" s="3">
        <v>500</v>
      </c>
      <c r="E86" s="3" t="e">
        <f>NA()</f>
        <v>#N/A</v>
      </c>
      <c r="F86" s="3" t="e">
        <f>NA()</f>
        <v>#N/A</v>
      </c>
      <c r="G86" s="3" t="e">
        <f>NA()</f>
        <v>#N/A</v>
      </c>
      <c r="H86" s="3" t="e">
        <f>NA()</f>
        <v>#N/A</v>
      </c>
      <c r="I86" s="3">
        <v>470</v>
      </c>
      <c r="J86" s="3" t="e">
        <f>NA()</f>
        <v>#N/A</v>
      </c>
      <c r="K86" s="3" t="e">
        <f>NA()</f>
        <v>#N/A</v>
      </c>
      <c r="L86" s="3" t="e">
        <f>NA()</f>
        <v>#N/A</v>
      </c>
      <c r="M86" s="3" t="e">
        <f>NA()</f>
        <v>#N/A</v>
      </c>
      <c r="N86" s="3" t="e">
        <f>NA()</f>
        <v>#N/A</v>
      </c>
      <c r="O86" s="105" t="e">
        <f>NA()</f>
        <v>#N/A</v>
      </c>
      <c r="P86" s="3" t="e">
        <f>NA()</f>
        <v>#N/A</v>
      </c>
      <c r="Q86" s="3" t="e">
        <f>NA()</f>
        <v>#N/A</v>
      </c>
      <c r="R86" s="3" t="e">
        <f>NA()</f>
        <v>#N/A</v>
      </c>
      <c r="S86" s="3" t="e">
        <f>NA()</f>
        <v>#N/A</v>
      </c>
      <c r="T86" s="3">
        <v>454</v>
      </c>
      <c r="U86" s="3" t="e">
        <f>NA()</f>
        <v>#N/A</v>
      </c>
      <c r="V86" s="3" t="e">
        <f>NA()</f>
        <v>#N/A</v>
      </c>
      <c r="W86" s="3" t="e">
        <f>NA()</f>
        <v>#N/A</v>
      </c>
      <c r="X86" s="3" t="e">
        <f>NA()</f>
        <v>#N/A</v>
      </c>
      <c r="Y86" s="3" t="e">
        <f>NA()</f>
        <v>#N/A</v>
      </c>
      <c r="Z86" s="3" t="e">
        <f>NA()</f>
        <v>#N/A</v>
      </c>
      <c r="AA86" s="3" t="e">
        <f>NA()</f>
        <v>#N/A</v>
      </c>
      <c r="AB86" s="3" t="e">
        <f>NA()</f>
        <v>#N/A</v>
      </c>
      <c r="AC86" s="3">
        <v>423</v>
      </c>
      <c r="AD86" s="3">
        <v>427</v>
      </c>
      <c r="AE86" s="3" t="e">
        <f>NA()</f>
        <v>#N/A</v>
      </c>
      <c r="AF86" s="3" t="e">
        <f>NA()</f>
        <v>#N/A</v>
      </c>
      <c r="AG86" s="3" t="e">
        <f>NA()</f>
        <v>#N/A</v>
      </c>
      <c r="AH86" s="3" t="e">
        <f>NA()</f>
        <v>#N/A</v>
      </c>
      <c r="AI86" s="79" t="e">
        <f>NA()</f>
        <v>#N/A</v>
      </c>
      <c r="AJ86" s="3" t="e">
        <f>NA()</f>
        <v>#N/A</v>
      </c>
      <c r="AK86" s="3" t="e">
        <f>NA()</f>
        <v>#N/A</v>
      </c>
      <c r="AL86" s="3" t="e">
        <f>NA()</f>
        <v>#N/A</v>
      </c>
      <c r="AM86" s="3" t="e">
        <f>NA()</f>
        <v>#N/A</v>
      </c>
      <c r="AN86" s="3" t="e">
        <f>NA()</f>
        <v>#N/A</v>
      </c>
      <c r="AO86" s="3" t="e">
        <f>NA()</f>
        <v>#N/A</v>
      </c>
      <c r="AP86" s="3" t="e">
        <f>NA()</f>
        <v>#N/A</v>
      </c>
      <c r="AQ86" s="3" t="e">
        <f>NA()</f>
        <v>#N/A</v>
      </c>
      <c r="AR86" s="3" t="e">
        <f>NA()</f>
        <v>#N/A</v>
      </c>
      <c r="AS86" s="3" t="e">
        <f>NA()</f>
        <v>#N/A</v>
      </c>
      <c r="AT86" s="3" t="e">
        <f>NA()</f>
        <v>#N/A</v>
      </c>
      <c r="AU86" s="3" t="e">
        <f>NA()</f>
        <v>#N/A</v>
      </c>
      <c r="AV86" t="e">
        <f>NA()</f>
        <v>#N/A</v>
      </c>
      <c r="AW86" t="e">
        <f>NA()</f>
        <v>#N/A</v>
      </c>
      <c r="AX86" s="3">
        <v>525</v>
      </c>
      <c r="AY86" s="3">
        <v>453</v>
      </c>
      <c r="AZ86" t="e">
        <f>NA()</f>
        <v>#N/A</v>
      </c>
      <c r="BA86" t="e">
        <f>NA()</f>
        <v>#N/A</v>
      </c>
      <c r="BB86" t="e">
        <f>NA()</f>
        <v>#N/A</v>
      </c>
      <c r="BC86" t="e">
        <f>NA()</f>
        <v>#N/A</v>
      </c>
      <c r="BD86" t="e">
        <f>NA()</f>
        <v>#N/A</v>
      </c>
      <c r="BE86" t="e">
        <f>NA()</f>
        <v>#N/A</v>
      </c>
      <c r="BF86" t="e">
        <f>NA()</f>
        <v>#N/A</v>
      </c>
      <c r="BG86" t="e">
        <f>NA()</f>
        <v>#N/A</v>
      </c>
      <c r="BH86" t="e">
        <f>NA()</f>
        <v>#N/A</v>
      </c>
      <c r="BI86" t="e">
        <f>NA()</f>
        <v>#N/A</v>
      </c>
      <c r="BJ86" t="e">
        <f>NA()</f>
        <v>#N/A</v>
      </c>
      <c r="BK86" t="e">
        <f>NA()</f>
        <v>#N/A</v>
      </c>
      <c r="BL86" t="e">
        <f>NA()</f>
        <v>#N/A</v>
      </c>
      <c r="BM86" t="e">
        <f>NA()</f>
        <v>#N/A</v>
      </c>
      <c r="BN86" t="e">
        <f>NA()</f>
        <v>#N/A</v>
      </c>
      <c r="BO86" t="e">
        <f>NA()</f>
        <v>#N/A</v>
      </c>
      <c r="BP86" t="e">
        <f>NA()</f>
        <v>#N/A</v>
      </c>
      <c r="BQ86" t="e">
        <f>NA()</f>
        <v>#N/A</v>
      </c>
    </row>
    <row r="87" spans="1:69" x14ac:dyDescent="0.2">
      <c r="A87" s="71">
        <v>47</v>
      </c>
      <c r="B87" s="3" t="e">
        <f>NA()</f>
        <v>#N/A</v>
      </c>
      <c r="C87" s="3" t="e">
        <f>NA()</f>
        <v>#N/A</v>
      </c>
      <c r="D87" s="3">
        <v>490</v>
      </c>
      <c r="E87" s="3" t="e">
        <f>NA()</f>
        <v>#N/A</v>
      </c>
      <c r="F87" s="3" t="e">
        <f>NA()</f>
        <v>#N/A</v>
      </c>
      <c r="G87" s="3" t="e">
        <f>NA()</f>
        <v>#N/A</v>
      </c>
      <c r="H87" s="3" t="e">
        <f>NA()</f>
        <v>#N/A</v>
      </c>
      <c r="I87" s="3">
        <v>459</v>
      </c>
      <c r="J87" s="3" t="e">
        <f>NA()</f>
        <v>#N/A</v>
      </c>
      <c r="K87" s="3" t="e">
        <f>NA()</f>
        <v>#N/A</v>
      </c>
      <c r="L87" s="3" t="e">
        <f>NA()</f>
        <v>#N/A</v>
      </c>
      <c r="M87" s="3" t="e">
        <f>NA()</f>
        <v>#N/A</v>
      </c>
      <c r="N87" s="3" t="e">
        <f>NA()</f>
        <v>#N/A</v>
      </c>
      <c r="O87" s="105" t="e">
        <f>NA()</f>
        <v>#N/A</v>
      </c>
      <c r="P87" s="3" t="e">
        <f>NA()</f>
        <v>#N/A</v>
      </c>
      <c r="Q87" s="3" t="e">
        <f>NA()</f>
        <v>#N/A</v>
      </c>
      <c r="R87" s="3" t="e">
        <f>NA()</f>
        <v>#N/A</v>
      </c>
      <c r="S87" s="3" t="e">
        <f>NA()</f>
        <v>#N/A</v>
      </c>
      <c r="T87" s="3">
        <v>445</v>
      </c>
      <c r="U87" s="3" t="e">
        <f>NA()</f>
        <v>#N/A</v>
      </c>
      <c r="V87" s="3" t="e">
        <f>NA()</f>
        <v>#N/A</v>
      </c>
      <c r="W87" s="3" t="e">
        <f>NA()</f>
        <v>#N/A</v>
      </c>
      <c r="X87" s="3" t="e">
        <f>NA()</f>
        <v>#N/A</v>
      </c>
      <c r="Y87" s="3" t="e">
        <f>NA()</f>
        <v>#N/A</v>
      </c>
      <c r="Z87" s="3" t="e">
        <f>NA()</f>
        <v>#N/A</v>
      </c>
      <c r="AA87" s="3" t="e">
        <f>NA()</f>
        <v>#N/A</v>
      </c>
      <c r="AB87" s="3" t="e">
        <f>NA()</f>
        <v>#N/A</v>
      </c>
      <c r="AC87" s="3">
        <v>413</v>
      </c>
      <c r="AD87" s="3">
        <v>418</v>
      </c>
      <c r="AE87" s="3" t="e">
        <f>NA()</f>
        <v>#N/A</v>
      </c>
      <c r="AF87" s="3" t="e">
        <f>NA()</f>
        <v>#N/A</v>
      </c>
      <c r="AG87" s="3" t="e">
        <f>NA()</f>
        <v>#N/A</v>
      </c>
      <c r="AH87" s="3" t="e">
        <f>NA()</f>
        <v>#N/A</v>
      </c>
      <c r="AI87" s="79" t="e">
        <f>NA()</f>
        <v>#N/A</v>
      </c>
      <c r="AJ87" s="3" t="e">
        <f>NA()</f>
        <v>#N/A</v>
      </c>
      <c r="AK87" s="3" t="e">
        <f>NA()</f>
        <v>#N/A</v>
      </c>
      <c r="AL87" s="3" t="e">
        <f>NA()</f>
        <v>#N/A</v>
      </c>
      <c r="AM87" s="3" t="e">
        <f>NA()</f>
        <v>#N/A</v>
      </c>
      <c r="AN87" s="3" t="e">
        <f>NA()</f>
        <v>#N/A</v>
      </c>
      <c r="AO87" s="3" t="e">
        <f>NA()</f>
        <v>#N/A</v>
      </c>
      <c r="AP87" s="3" t="e">
        <f>NA()</f>
        <v>#N/A</v>
      </c>
      <c r="AQ87" s="3" t="e">
        <f>NA()</f>
        <v>#N/A</v>
      </c>
      <c r="AR87" s="3" t="e">
        <f>NA()</f>
        <v>#N/A</v>
      </c>
      <c r="AS87" s="3" t="e">
        <f>NA()</f>
        <v>#N/A</v>
      </c>
      <c r="AT87" s="3" t="e">
        <f>NA()</f>
        <v>#N/A</v>
      </c>
      <c r="AU87" s="3" t="e">
        <f>NA()</f>
        <v>#N/A</v>
      </c>
      <c r="AV87" t="e">
        <f>NA()</f>
        <v>#N/A</v>
      </c>
      <c r="AW87" t="e">
        <f>NA()</f>
        <v>#N/A</v>
      </c>
      <c r="AX87" s="3">
        <v>514</v>
      </c>
      <c r="AY87" s="3">
        <v>442</v>
      </c>
      <c r="AZ87" t="e">
        <f>NA()</f>
        <v>#N/A</v>
      </c>
      <c r="BA87" t="e">
        <f>NA()</f>
        <v>#N/A</v>
      </c>
      <c r="BB87" t="e">
        <f>NA()</f>
        <v>#N/A</v>
      </c>
      <c r="BC87" t="e">
        <f>NA()</f>
        <v>#N/A</v>
      </c>
      <c r="BD87" t="e">
        <f>NA()</f>
        <v>#N/A</v>
      </c>
      <c r="BE87" t="e">
        <f>NA()</f>
        <v>#N/A</v>
      </c>
      <c r="BF87" t="e">
        <f>NA()</f>
        <v>#N/A</v>
      </c>
      <c r="BG87" t="e">
        <f>NA()</f>
        <v>#N/A</v>
      </c>
      <c r="BH87" t="e">
        <f>NA()</f>
        <v>#N/A</v>
      </c>
      <c r="BI87" t="e">
        <f>NA()</f>
        <v>#N/A</v>
      </c>
      <c r="BJ87" t="e">
        <f>NA()</f>
        <v>#N/A</v>
      </c>
      <c r="BK87" t="e">
        <f>NA()</f>
        <v>#N/A</v>
      </c>
      <c r="BL87" t="e">
        <f>NA()</f>
        <v>#N/A</v>
      </c>
      <c r="BM87" t="e">
        <f>NA()</f>
        <v>#N/A</v>
      </c>
      <c r="BN87" t="e">
        <f>NA()</f>
        <v>#N/A</v>
      </c>
      <c r="BO87" t="e">
        <f>NA()</f>
        <v>#N/A</v>
      </c>
      <c r="BP87" t="e">
        <f>NA()</f>
        <v>#N/A</v>
      </c>
      <c r="BQ87" t="e">
        <f>NA()</f>
        <v>#N/A</v>
      </c>
    </row>
    <row r="88" spans="1:69" x14ac:dyDescent="0.2">
      <c r="A88" s="71">
        <v>46</v>
      </c>
      <c r="B88" s="3" t="e">
        <f>NA()</f>
        <v>#N/A</v>
      </c>
      <c r="C88" s="3" t="e">
        <f>NA()</f>
        <v>#N/A</v>
      </c>
      <c r="D88" s="3">
        <v>479</v>
      </c>
      <c r="E88" s="3" t="e">
        <f>NA()</f>
        <v>#N/A</v>
      </c>
      <c r="F88" s="3" t="e">
        <f>NA()</f>
        <v>#N/A</v>
      </c>
      <c r="G88" s="3" t="e">
        <f>NA()</f>
        <v>#N/A</v>
      </c>
      <c r="H88" s="3" t="e">
        <f>NA()</f>
        <v>#N/A</v>
      </c>
      <c r="I88" s="3">
        <v>449</v>
      </c>
      <c r="J88" s="3" t="e">
        <f>NA()</f>
        <v>#N/A</v>
      </c>
      <c r="K88" s="3" t="e">
        <f>NA()</f>
        <v>#N/A</v>
      </c>
      <c r="L88" s="3" t="e">
        <f>NA()</f>
        <v>#N/A</v>
      </c>
      <c r="M88" s="3" t="e">
        <f>NA()</f>
        <v>#N/A</v>
      </c>
      <c r="N88" s="3" t="e">
        <f>NA()</f>
        <v>#N/A</v>
      </c>
      <c r="O88" s="105" t="e">
        <f>NA()</f>
        <v>#N/A</v>
      </c>
      <c r="P88" s="3" t="e">
        <f>NA()</f>
        <v>#N/A</v>
      </c>
      <c r="Q88" s="3" t="e">
        <f>NA()</f>
        <v>#N/A</v>
      </c>
      <c r="R88" s="3" t="e">
        <f>NA()</f>
        <v>#N/A</v>
      </c>
      <c r="S88" s="3">
        <v>439</v>
      </c>
      <c r="T88" s="3">
        <v>439</v>
      </c>
      <c r="U88" s="3" t="e">
        <f>NA()</f>
        <v>#N/A</v>
      </c>
      <c r="V88" s="3" t="e">
        <f>NA()</f>
        <v>#N/A</v>
      </c>
      <c r="W88" s="3" t="e">
        <f>NA()</f>
        <v>#N/A</v>
      </c>
      <c r="X88" s="3" t="e">
        <f>NA()</f>
        <v>#N/A</v>
      </c>
      <c r="Y88" s="3" t="e">
        <f>NA()</f>
        <v>#N/A</v>
      </c>
      <c r="Z88" s="3" t="e">
        <f>NA()</f>
        <v>#N/A</v>
      </c>
      <c r="AA88" s="3" t="e">
        <f>NA()</f>
        <v>#N/A</v>
      </c>
      <c r="AB88" s="3" t="e">
        <f>NA()</f>
        <v>#N/A</v>
      </c>
      <c r="AC88" s="3">
        <v>404</v>
      </c>
      <c r="AD88" s="3">
        <v>409</v>
      </c>
      <c r="AE88" s="3" t="e">
        <f>NA()</f>
        <v>#N/A</v>
      </c>
      <c r="AF88" s="3" t="e">
        <f>NA()</f>
        <v>#N/A</v>
      </c>
      <c r="AG88" s="3" t="e">
        <f>NA()</f>
        <v>#N/A</v>
      </c>
      <c r="AH88" s="3" t="e">
        <f>NA()</f>
        <v>#N/A</v>
      </c>
      <c r="AI88" s="79" t="e">
        <f>NA()</f>
        <v>#N/A</v>
      </c>
      <c r="AJ88" s="3" t="e">
        <f>NA()</f>
        <v>#N/A</v>
      </c>
      <c r="AK88" s="3" t="e">
        <f>NA()</f>
        <v>#N/A</v>
      </c>
      <c r="AL88" s="3" t="e">
        <f>NA()</f>
        <v>#N/A</v>
      </c>
      <c r="AM88" s="3" t="e">
        <f>NA()</f>
        <v>#N/A</v>
      </c>
      <c r="AN88" s="3" t="e">
        <f>NA()</f>
        <v>#N/A</v>
      </c>
      <c r="AO88" s="3" t="e">
        <f>NA()</f>
        <v>#N/A</v>
      </c>
      <c r="AP88" s="3" t="e">
        <f>NA()</f>
        <v>#N/A</v>
      </c>
      <c r="AQ88" s="3" t="e">
        <f>NA()</f>
        <v>#N/A</v>
      </c>
      <c r="AR88" s="3" t="e">
        <f>NA()</f>
        <v>#N/A</v>
      </c>
      <c r="AS88" s="3" t="e">
        <f>NA()</f>
        <v>#N/A</v>
      </c>
      <c r="AT88" s="3" t="e">
        <f>NA()</f>
        <v>#N/A</v>
      </c>
      <c r="AU88" s="3" t="e">
        <f>NA()</f>
        <v>#N/A</v>
      </c>
      <c r="AV88" t="e">
        <f>NA()</f>
        <v>#N/A</v>
      </c>
      <c r="AW88" t="e">
        <f>NA()</f>
        <v>#N/A</v>
      </c>
      <c r="AX88" s="3">
        <v>503</v>
      </c>
      <c r="AY88" s="3">
        <v>432</v>
      </c>
      <c r="AZ88" t="e">
        <f>NA()</f>
        <v>#N/A</v>
      </c>
      <c r="BA88" t="e">
        <f>NA()</f>
        <v>#N/A</v>
      </c>
      <c r="BB88" t="e">
        <f>NA()</f>
        <v>#N/A</v>
      </c>
      <c r="BC88" t="e">
        <f>NA()</f>
        <v>#N/A</v>
      </c>
      <c r="BD88" t="e">
        <f>NA()</f>
        <v>#N/A</v>
      </c>
      <c r="BE88" t="e">
        <f>NA()</f>
        <v>#N/A</v>
      </c>
      <c r="BF88" t="e">
        <f>NA()</f>
        <v>#N/A</v>
      </c>
      <c r="BG88" t="e">
        <f>NA()</f>
        <v>#N/A</v>
      </c>
      <c r="BH88" t="e">
        <f>NA()</f>
        <v>#N/A</v>
      </c>
      <c r="BI88" t="e">
        <f>NA()</f>
        <v>#N/A</v>
      </c>
      <c r="BJ88" t="e">
        <f>NA()</f>
        <v>#N/A</v>
      </c>
      <c r="BK88" t="e">
        <f>NA()</f>
        <v>#N/A</v>
      </c>
      <c r="BL88" t="e">
        <f>NA()</f>
        <v>#N/A</v>
      </c>
      <c r="BM88" t="e">
        <f>NA()</f>
        <v>#N/A</v>
      </c>
      <c r="BN88" t="e">
        <f>NA()</f>
        <v>#N/A</v>
      </c>
      <c r="BO88" t="e">
        <f>NA()</f>
        <v>#N/A</v>
      </c>
      <c r="BP88" t="e">
        <f>NA()</f>
        <v>#N/A</v>
      </c>
      <c r="BQ88" t="e">
        <f>NA()</f>
        <v>#N/A</v>
      </c>
    </row>
    <row r="89" spans="1:69" x14ac:dyDescent="0.2">
      <c r="A89" s="71">
        <v>45</v>
      </c>
      <c r="B89" s="3" t="e">
        <f>NA()</f>
        <v>#N/A</v>
      </c>
      <c r="C89" s="3" t="e">
        <f>NA()</f>
        <v>#N/A</v>
      </c>
      <c r="D89" s="3">
        <v>468</v>
      </c>
      <c r="E89" s="3" t="e">
        <f>NA()</f>
        <v>#N/A</v>
      </c>
      <c r="F89" s="3" t="e">
        <f>NA()</f>
        <v>#N/A</v>
      </c>
      <c r="G89" s="3" t="e">
        <f>NA()</f>
        <v>#N/A</v>
      </c>
      <c r="H89" s="3" t="e">
        <f>NA()</f>
        <v>#N/A</v>
      </c>
      <c r="I89" s="3">
        <v>440</v>
      </c>
      <c r="J89" s="3" t="e">
        <f>NA()</f>
        <v>#N/A</v>
      </c>
      <c r="K89" s="3" t="e">
        <f>NA()</f>
        <v>#N/A</v>
      </c>
      <c r="L89" s="3" t="e">
        <f>NA()</f>
        <v>#N/A</v>
      </c>
      <c r="M89" s="3" t="e">
        <f>NA()</f>
        <v>#N/A</v>
      </c>
      <c r="N89" s="3" t="e">
        <f>NA()</f>
        <v>#N/A</v>
      </c>
      <c r="O89" s="105" t="e">
        <f>NA()</f>
        <v>#N/A</v>
      </c>
      <c r="P89" s="3" t="e">
        <f>NA()</f>
        <v>#N/A</v>
      </c>
      <c r="Q89" s="3" t="e">
        <f>NA()</f>
        <v>#N/A</v>
      </c>
      <c r="R89" s="3" t="e">
        <f>NA()</f>
        <v>#N/A</v>
      </c>
      <c r="S89" s="3">
        <v>427</v>
      </c>
      <c r="T89" s="3" t="e">
        <f>NA()</f>
        <v>#N/A</v>
      </c>
      <c r="U89" s="3" t="e">
        <f>NA()</f>
        <v>#N/A</v>
      </c>
      <c r="V89" s="3" t="e">
        <f>NA()</f>
        <v>#N/A</v>
      </c>
      <c r="W89" s="3" t="e">
        <f>NA()</f>
        <v>#N/A</v>
      </c>
      <c r="X89" s="3" t="e">
        <f>NA()</f>
        <v>#N/A</v>
      </c>
      <c r="Y89" s="3" t="e">
        <f>NA()</f>
        <v>#N/A</v>
      </c>
      <c r="Z89" s="3" t="e">
        <f>NA()</f>
        <v>#N/A</v>
      </c>
      <c r="AA89" s="3" t="e">
        <f>NA()</f>
        <v>#N/A</v>
      </c>
      <c r="AB89" s="3" t="e">
        <f>NA()</f>
        <v>#N/A</v>
      </c>
      <c r="AC89" s="3">
        <v>395</v>
      </c>
      <c r="AD89" s="3">
        <v>399</v>
      </c>
      <c r="AE89" s="3" t="e">
        <f>NA()</f>
        <v>#N/A</v>
      </c>
      <c r="AF89" s="3" t="e">
        <f>NA()</f>
        <v>#N/A</v>
      </c>
      <c r="AG89" s="3" t="e">
        <f>NA()</f>
        <v>#N/A</v>
      </c>
      <c r="AH89" s="3" t="e">
        <f>NA()</f>
        <v>#N/A</v>
      </c>
      <c r="AI89" s="79" t="e">
        <f>NA()</f>
        <v>#N/A</v>
      </c>
      <c r="AJ89" s="3" t="e">
        <f>NA()</f>
        <v>#N/A</v>
      </c>
      <c r="AK89" s="3" t="e">
        <f>NA()</f>
        <v>#N/A</v>
      </c>
      <c r="AL89" s="3" t="e">
        <f>NA()</f>
        <v>#N/A</v>
      </c>
      <c r="AM89" s="3" t="e">
        <f>NA()</f>
        <v>#N/A</v>
      </c>
      <c r="AN89" s="3" t="e">
        <f>NA()</f>
        <v>#N/A</v>
      </c>
      <c r="AO89" s="3" t="e">
        <f>NA()</f>
        <v>#N/A</v>
      </c>
      <c r="AP89" s="3" t="e">
        <f>NA()</f>
        <v>#N/A</v>
      </c>
      <c r="AQ89" s="3" t="e">
        <f>NA()</f>
        <v>#N/A</v>
      </c>
      <c r="AR89" s="3" t="e">
        <f>NA()</f>
        <v>#N/A</v>
      </c>
      <c r="AS89" s="3" t="e">
        <f>NA()</f>
        <v>#N/A</v>
      </c>
      <c r="AT89" s="3" t="e">
        <f>NA()</f>
        <v>#N/A</v>
      </c>
      <c r="AU89" s="3" t="e">
        <f>NA()</f>
        <v>#N/A</v>
      </c>
      <c r="AV89" t="e">
        <f>NA()</f>
        <v>#N/A</v>
      </c>
      <c r="AW89" t="e">
        <f>NA()</f>
        <v>#N/A</v>
      </c>
      <c r="AX89" s="3">
        <v>492</v>
      </c>
      <c r="AY89" s="3">
        <v>422</v>
      </c>
      <c r="AZ89" t="e">
        <f>NA()</f>
        <v>#N/A</v>
      </c>
      <c r="BA89" t="e">
        <f>NA()</f>
        <v>#N/A</v>
      </c>
      <c r="BB89" t="e">
        <f>NA()</f>
        <v>#N/A</v>
      </c>
      <c r="BC89" t="e">
        <f>NA()</f>
        <v>#N/A</v>
      </c>
      <c r="BD89" t="e">
        <f>NA()</f>
        <v>#N/A</v>
      </c>
      <c r="BE89" t="e">
        <f>NA()</f>
        <v>#N/A</v>
      </c>
      <c r="BF89" t="e">
        <f>NA()</f>
        <v>#N/A</v>
      </c>
      <c r="BG89" t="e">
        <f>NA()</f>
        <v>#N/A</v>
      </c>
      <c r="BH89" t="e">
        <f>NA()</f>
        <v>#N/A</v>
      </c>
      <c r="BI89" t="e">
        <f>NA()</f>
        <v>#N/A</v>
      </c>
      <c r="BJ89" t="e">
        <f>NA()</f>
        <v>#N/A</v>
      </c>
      <c r="BK89" t="e">
        <f>NA()</f>
        <v>#N/A</v>
      </c>
      <c r="BL89" t="e">
        <f>NA()</f>
        <v>#N/A</v>
      </c>
      <c r="BM89" t="e">
        <f>NA()</f>
        <v>#N/A</v>
      </c>
      <c r="BN89" t="e">
        <f>NA()</f>
        <v>#N/A</v>
      </c>
      <c r="BO89" t="e">
        <f>NA()</f>
        <v>#N/A</v>
      </c>
      <c r="BP89" t="e">
        <f>NA()</f>
        <v>#N/A</v>
      </c>
      <c r="BQ89" t="e">
        <f>NA()</f>
        <v>#N/A</v>
      </c>
    </row>
    <row r="90" spans="1:69" x14ac:dyDescent="0.2">
      <c r="A90" s="71">
        <v>44</v>
      </c>
      <c r="B90" s="3" t="e">
        <f>NA()</f>
        <v>#N/A</v>
      </c>
      <c r="C90" s="3" t="e">
        <f>NA()</f>
        <v>#N/A</v>
      </c>
      <c r="D90" s="3">
        <v>457</v>
      </c>
      <c r="E90" s="3" t="e">
        <f>NA()</f>
        <v>#N/A</v>
      </c>
      <c r="F90" s="3" t="e">
        <f>NA()</f>
        <v>#N/A</v>
      </c>
      <c r="G90" s="3" t="e">
        <f>NA()</f>
        <v>#N/A</v>
      </c>
      <c r="H90" s="3" t="e">
        <f>NA()</f>
        <v>#N/A</v>
      </c>
      <c r="I90" s="3">
        <v>430</v>
      </c>
      <c r="J90" s="3" t="e">
        <f>NA()</f>
        <v>#N/A</v>
      </c>
      <c r="K90" s="3" t="e">
        <f>NA()</f>
        <v>#N/A</v>
      </c>
      <c r="L90" s="3" t="e">
        <f>NA()</f>
        <v>#N/A</v>
      </c>
      <c r="M90" s="3" t="e">
        <f>NA()</f>
        <v>#N/A</v>
      </c>
      <c r="N90" s="3" t="e">
        <f>NA()</f>
        <v>#N/A</v>
      </c>
      <c r="O90" s="105" t="e">
        <f>NA()</f>
        <v>#N/A</v>
      </c>
      <c r="P90" s="3" t="e">
        <f>NA()</f>
        <v>#N/A</v>
      </c>
      <c r="Q90" s="3" t="e">
        <f>NA()</f>
        <v>#N/A</v>
      </c>
      <c r="R90" s="3" t="e">
        <f>NA()</f>
        <v>#N/A</v>
      </c>
      <c r="S90" s="3">
        <v>417</v>
      </c>
      <c r="T90" s="3" t="e">
        <f>NA()</f>
        <v>#N/A</v>
      </c>
      <c r="U90" s="3" t="e">
        <f>NA()</f>
        <v>#N/A</v>
      </c>
      <c r="V90" s="3" t="e">
        <f>NA()</f>
        <v>#N/A</v>
      </c>
      <c r="W90" s="3" t="e">
        <f>NA()</f>
        <v>#N/A</v>
      </c>
      <c r="X90" s="3" t="e">
        <f>NA()</f>
        <v>#N/A</v>
      </c>
      <c r="Y90" s="3" t="e">
        <f>NA()</f>
        <v>#N/A</v>
      </c>
      <c r="Z90" s="3" t="e">
        <f>NA()</f>
        <v>#N/A</v>
      </c>
      <c r="AA90" s="3" t="e">
        <f>NA()</f>
        <v>#N/A</v>
      </c>
      <c r="AB90" s="3" t="e">
        <f>NA()</f>
        <v>#N/A</v>
      </c>
      <c r="AC90" s="3">
        <v>386</v>
      </c>
      <c r="AD90" s="3">
        <v>389</v>
      </c>
      <c r="AE90" s="3" t="e">
        <f>NA()</f>
        <v>#N/A</v>
      </c>
      <c r="AF90" s="3" t="e">
        <f>NA()</f>
        <v>#N/A</v>
      </c>
      <c r="AG90" s="3" t="e">
        <f>NA()</f>
        <v>#N/A</v>
      </c>
      <c r="AH90" s="3" t="e">
        <f>NA()</f>
        <v>#N/A</v>
      </c>
      <c r="AI90" s="79" t="e">
        <f>NA()</f>
        <v>#N/A</v>
      </c>
      <c r="AJ90" s="3" t="e">
        <f>NA()</f>
        <v>#N/A</v>
      </c>
      <c r="AK90" s="3" t="e">
        <f>NA()</f>
        <v>#N/A</v>
      </c>
      <c r="AL90" s="3" t="e">
        <f>NA()</f>
        <v>#N/A</v>
      </c>
      <c r="AM90" s="3" t="e">
        <f>NA()</f>
        <v>#N/A</v>
      </c>
      <c r="AN90" s="3" t="e">
        <f>NA()</f>
        <v>#N/A</v>
      </c>
      <c r="AO90" s="3" t="e">
        <f>NA()</f>
        <v>#N/A</v>
      </c>
      <c r="AP90" s="3" t="e">
        <f>NA()</f>
        <v>#N/A</v>
      </c>
      <c r="AQ90" s="3" t="e">
        <f>NA()</f>
        <v>#N/A</v>
      </c>
      <c r="AR90" s="3" t="e">
        <f>NA()</f>
        <v>#N/A</v>
      </c>
      <c r="AS90" s="3" t="e">
        <f>NA()</f>
        <v>#N/A</v>
      </c>
      <c r="AT90" s="3" t="e">
        <f>NA()</f>
        <v>#N/A</v>
      </c>
      <c r="AU90" s="3" t="e">
        <f>NA()</f>
        <v>#N/A</v>
      </c>
      <c r="AV90" t="e">
        <f>NA()</f>
        <v>#N/A</v>
      </c>
      <c r="AW90" t="e">
        <f>NA()</f>
        <v>#N/A</v>
      </c>
      <c r="AX90" s="3">
        <v>481</v>
      </c>
      <c r="AY90" s="3">
        <v>412</v>
      </c>
      <c r="AZ90" t="e">
        <f>NA()</f>
        <v>#N/A</v>
      </c>
      <c r="BA90" t="e">
        <f>NA()</f>
        <v>#N/A</v>
      </c>
      <c r="BB90" t="e">
        <f>NA()</f>
        <v>#N/A</v>
      </c>
      <c r="BC90" t="e">
        <f>NA()</f>
        <v>#N/A</v>
      </c>
      <c r="BD90" t="e">
        <f>NA()</f>
        <v>#N/A</v>
      </c>
      <c r="BE90" t="e">
        <f>NA()</f>
        <v>#N/A</v>
      </c>
      <c r="BF90" t="e">
        <f>NA()</f>
        <v>#N/A</v>
      </c>
      <c r="BG90" t="e">
        <f>NA()</f>
        <v>#N/A</v>
      </c>
      <c r="BH90" t="e">
        <f>NA()</f>
        <v>#N/A</v>
      </c>
      <c r="BI90" t="e">
        <f>NA()</f>
        <v>#N/A</v>
      </c>
      <c r="BJ90" t="e">
        <f>NA()</f>
        <v>#N/A</v>
      </c>
      <c r="BK90" t="e">
        <f>NA()</f>
        <v>#N/A</v>
      </c>
      <c r="BL90" t="e">
        <f>NA()</f>
        <v>#N/A</v>
      </c>
      <c r="BM90" t="e">
        <f>NA()</f>
        <v>#N/A</v>
      </c>
      <c r="BN90" t="e">
        <f>NA()</f>
        <v>#N/A</v>
      </c>
      <c r="BO90" t="e">
        <f>NA()</f>
        <v>#N/A</v>
      </c>
      <c r="BP90" t="e">
        <f>NA()</f>
        <v>#N/A</v>
      </c>
      <c r="BQ90" t="e">
        <f>NA()</f>
        <v>#N/A</v>
      </c>
    </row>
    <row r="91" spans="1:69" x14ac:dyDescent="0.2">
      <c r="A91" s="71">
        <v>43</v>
      </c>
      <c r="B91" s="3" t="e">
        <f>NA()</f>
        <v>#N/A</v>
      </c>
      <c r="C91" s="3" t="e">
        <f>NA()</f>
        <v>#N/A</v>
      </c>
      <c r="D91" s="3">
        <v>446</v>
      </c>
      <c r="E91" s="3" t="e">
        <f>NA()</f>
        <v>#N/A</v>
      </c>
      <c r="F91" s="3" t="e">
        <f>NA()</f>
        <v>#N/A</v>
      </c>
      <c r="G91" s="3" t="e">
        <f>NA()</f>
        <v>#N/A</v>
      </c>
      <c r="H91" s="3" t="e">
        <f>NA()</f>
        <v>#N/A</v>
      </c>
      <c r="I91" s="3">
        <v>419</v>
      </c>
      <c r="J91" s="3" t="e">
        <f>NA()</f>
        <v>#N/A</v>
      </c>
      <c r="K91" s="3" t="e">
        <f>NA()</f>
        <v>#N/A</v>
      </c>
      <c r="L91" s="3" t="e">
        <f>NA()</f>
        <v>#N/A</v>
      </c>
      <c r="M91" s="3" t="e">
        <f>NA()</f>
        <v>#N/A</v>
      </c>
      <c r="N91" s="3" t="e">
        <f>NA()</f>
        <v>#N/A</v>
      </c>
      <c r="O91" s="105" t="e">
        <f>NA()</f>
        <v>#N/A</v>
      </c>
      <c r="P91" s="3" t="e">
        <f>NA()</f>
        <v>#N/A</v>
      </c>
      <c r="Q91" s="3" t="e">
        <f>NA()</f>
        <v>#N/A</v>
      </c>
      <c r="R91" s="3" t="e">
        <f>NA()</f>
        <v>#N/A</v>
      </c>
      <c r="S91" s="3">
        <v>407</v>
      </c>
      <c r="T91" s="3" t="e">
        <f>NA()</f>
        <v>#N/A</v>
      </c>
      <c r="U91" s="3" t="e">
        <f>NA()</f>
        <v>#N/A</v>
      </c>
      <c r="V91" s="3" t="e">
        <f>NA()</f>
        <v>#N/A</v>
      </c>
      <c r="W91" s="3" t="e">
        <f>NA()</f>
        <v>#N/A</v>
      </c>
      <c r="X91" s="3" t="e">
        <f>NA()</f>
        <v>#N/A</v>
      </c>
      <c r="Y91" s="3" t="e">
        <f>NA()</f>
        <v>#N/A</v>
      </c>
      <c r="Z91" s="3" t="e">
        <f>NA()</f>
        <v>#N/A</v>
      </c>
      <c r="AA91" s="3" t="e">
        <f>NA()</f>
        <v>#N/A</v>
      </c>
      <c r="AB91" s="3" t="e">
        <f>NA()</f>
        <v>#N/A</v>
      </c>
      <c r="AC91" s="3">
        <v>377</v>
      </c>
      <c r="AD91" s="3">
        <v>380</v>
      </c>
      <c r="AE91" s="3" t="e">
        <f>NA()</f>
        <v>#N/A</v>
      </c>
      <c r="AF91" s="3" t="e">
        <f>NA()</f>
        <v>#N/A</v>
      </c>
      <c r="AG91" s="3" t="e">
        <f>NA()</f>
        <v>#N/A</v>
      </c>
      <c r="AH91" s="3" t="e">
        <f>NA()</f>
        <v>#N/A</v>
      </c>
      <c r="AI91" s="79" t="e">
        <f>NA()</f>
        <v>#N/A</v>
      </c>
      <c r="AJ91" s="3" t="e">
        <f>NA()</f>
        <v>#N/A</v>
      </c>
      <c r="AK91" s="3" t="e">
        <f>NA()</f>
        <v>#N/A</v>
      </c>
      <c r="AL91" s="3" t="e">
        <f>NA()</f>
        <v>#N/A</v>
      </c>
      <c r="AM91" s="3" t="e">
        <f>NA()</f>
        <v>#N/A</v>
      </c>
      <c r="AN91" s="3" t="e">
        <f>NA()</f>
        <v>#N/A</v>
      </c>
      <c r="AO91" s="3" t="e">
        <f>NA()</f>
        <v>#N/A</v>
      </c>
      <c r="AP91" s="3" t="e">
        <f>NA()</f>
        <v>#N/A</v>
      </c>
      <c r="AQ91" s="3" t="e">
        <f>NA()</f>
        <v>#N/A</v>
      </c>
      <c r="AR91" s="3" t="e">
        <f>NA()</f>
        <v>#N/A</v>
      </c>
      <c r="AS91" s="3" t="e">
        <f>NA()</f>
        <v>#N/A</v>
      </c>
      <c r="AT91" s="3" t="e">
        <f>NA()</f>
        <v>#N/A</v>
      </c>
      <c r="AU91" s="3" t="e">
        <f>NA()</f>
        <v>#N/A</v>
      </c>
      <c r="AV91" t="e">
        <f>NA()</f>
        <v>#N/A</v>
      </c>
      <c r="AW91" t="e">
        <f>NA()</f>
        <v>#N/A</v>
      </c>
      <c r="AX91" s="3">
        <v>470</v>
      </c>
      <c r="AY91" s="3">
        <v>402</v>
      </c>
      <c r="AZ91" t="e">
        <f>NA()</f>
        <v>#N/A</v>
      </c>
      <c r="BA91" t="e">
        <f>NA()</f>
        <v>#N/A</v>
      </c>
      <c r="BB91" t="e">
        <f>NA()</f>
        <v>#N/A</v>
      </c>
      <c r="BC91" t="e">
        <f>NA()</f>
        <v>#N/A</v>
      </c>
      <c r="BD91" t="e">
        <f>NA()</f>
        <v>#N/A</v>
      </c>
      <c r="BE91" t="e">
        <f>NA()</f>
        <v>#N/A</v>
      </c>
      <c r="BF91" t="e">
        <f>NA()</f>
        <v>#N/A</v>
      </c>
      <c r="BG91" t="e">
        <f>NA()</f>
        <v>#N/A</v>
      </c>
      <c r="BH91" t="e">
        <f>NA()</f>
        <v>#N/A</v>
      </c>
      <c r="BI91" t="e">
        <f>NA()</f>
        <v>#N/A</v>
      </c>
      <c r="BJ91" t="e">
        <f>NA()</f>
        <v>#N/A</v>
      </c>
      <c r="BK91" t="e">
        <f>NA()</f>
        <v>#N/A</v>
      </c>
      <c r="BL91" t="e">
        <f>NA()</f>
        <v>#N/A</v>
      </c>
      <c r="BM91" t="e">
        <f>NA()</f>
        <v>#N/A</v>
      </c>
      <c r="BN91" t="e">
        <f>NA()</f>
        <v>#N/A</v>
      </c>
      <c r="BO91" t="e">
        <f>NA()</f>
        <v>#N/A</v>
      </c>
      <c r="BP91" t="e">
        <f>NA()</f>
        <v>#N/A</v>
      </c>
      <c r="BQ91" t="e">
        <f>NA()</f>
        <v>#N/A</v>
      </c>
    </row>
    <row r="92" spans="1:69" x14ac:dyDescent="0.2">
      <c r="A92" s="71">
        <v>42</v>
      </c>
      <c r="B92" s="3" t="e">
        <f>NA()</f>
        <v>#N/A</v>
      </c>
      <c r="C92" s="3" t="e">
        <f>NA()</f>
        <v>#N/A</v>
      </c>
      <c r="D92" s="3">
        <v>435</v>
      </c>
      <c r="E92" s="3" t="e">
        <f>NA()</f>
        <v>#N/A</v>
      </c>
      <c r="F92" s="3" t="e">
        <f>NA()</f>
        <v>#N/A</v>
      </c>
      <c r="G92" s="3" t="e">
        <f>NA()</f>
        <v>#N/A</v>
      </c>
      <c r="H92" s="3" t="e">
        <f>NA()</f>
        <v>#N/A</v>
      </c>
      <c r="I92" s="3">
        <v>409</v>
      </c>
      <c r="J92" s="3" t="e">
        <f>NA()</f>
        <v>#N/A</v>
      </c>
      <c r="K92" s="3" t="e">
        <f>NA()</f>
        <v>#N/A</v>
      </c>
      <c r="L92" s="3" t="e">
        <f>NA()</f>
        <v>#N/A</v>
      </c>
      <c r="M92" s="3" t="e">
        <f>NA()</f>
        <v>#N/A</v>
      </c>
      <c r="N92" s="3" t="e">
        <f>NA()</f>
        <v>#N/A</v>
      </c>
      <c r="O92" s="105" t="e">
        <f>NA()</f>
        <v>#N/A</v>
      </c>
      <c r="P92" s="3" t="e">
        <f>NA()</f>
        <v>#N/A</v>
      </c>
      <c r="Q92" s="3" t="e">
        <f>NA()</f>
        <v>#N/A</v>
      </c>
      <c r="R92" s="3" t="e">
        <f>NA()</f>
        <v>#N/A</v>
      </c>
      <c r="S92" s="3">
        <v>398</v>
      </c>
      <c r="T92" s="3" t="e">
        <f>NA()</f>
        <v>#N/A</v>
      </c>
      <c r="U92" s="3" t="e">
        <f>NA()</f>
        <v>#N/A</v>
      </c>
      <c r="V92" s="3" t="e">
        <f>NA()</f>
        <v>#N/A</v>
      </c>
      <c r="W92" s="3" t="e">
        <f>NA()</f>
        <v>#N/A</v>
      </c>
      <c r="X92" s="3" t="e">
        <f>NA()</f>
        <v>#N/A</v>
      </c>
      <c r="Y92" s="3" t="e">
        <f>NA()</f>
        <v>#N/A</v>
      </c>
      <c r="Z92" s="3" t="e">
        <f>NA()</f>
        <v>#N/A</v>
      </c>
      <c r="AA92" s="3" t="e">
        <f>NA()</f>
        <v>#N/A</v>
      </c>
      <c r="AB92" s="3">
        <v>520</v>
      </c>
      <c r="AC92" s="3">
        <v>367</v>
      </c>
      <c r="AD92" s="3">
        <v>370</v>
      </c>
      <c r="AE92" s="3" t="e">
        <f>NA()</f>
        <v>#N/A</v>
      </c>
      <c r="AF92" s="3" t="e">
        <f>NA()</f>
        <v>#N/A</v>
      </c>
      <c r="AG92" s="3" t="e">
        <f>NA()</f>
        <v>#N/A</v>
      </c>
      <c r="AH92" s="3" t="e">
        <f>NA()</f>
        <v>#N/A</v>
      </c>
      <c r="AI92" s="79" t="e">
        <f>NA()</f>
        <v>#N/A</v>
      </c>
      <c r="AJ92" s="3" t="e">
        <f>NA()</f>
        <v>#N/A</v>
      </c>
      <c r="AK92" s="3" t="e">
        <f>NA()</f>
        <v>#N/A</v>
      </c>
      <c r="AL92" s="3" t="e">
        <f>NA()</f>
        <v>#N/A</v>
      </c>
      <c r="AM92" s="3" t="e">
        <f>NA()</f>
        <v>#N/A</v>
      </c>
      <c r="AN92" s="3" t="e">
        <f>NA()</f>
        <v>#N/A</v>
      </c>
      <c r="AO92" s="3" t="e">
        <f>NA()</f>
        <v>#N/A</v>
      </c>
      <c r="AP92" s="3" t="e">
        <f>NA()</f>
        <v>#N/A</v>
      </c>
      <c r="AQ92" s="3" t="e">
        <f>NA()</f>
        <v>#N/A</v>
      </c>
      <c r="AR92" s="3" t="e">
        <f>NA()</f>
        <v>#N/A</v>
      </c>
      <c r="AS92" s="3" t="e">
        <f>NA()</f>
        <v>#N/A</v>
      </c>
      <c r="AT92" s="3" t="e">
        <f>NA()</f>
        <v>#N/A</v>
      </c>
      <c r="AU92" s="3" t="e">
        <f>NA()</f>
        <v>#N/A</v>
      </c>
      <c r="AV92" t="e">
        <f>NA()</f>
        <v>#N/A</v>
      </c>
      <c r="AW92" t="e">
        <f>NA()</f>
        <v>#N/A</v>
      </c>
      <c r="AX92" s="3">
        <v>459</v>
      </c>
      <c r="AY92" s="3">
        <v>389</v>
      </c>
      <c r="AZ92" t="e">
        <f>NA()</f>
        <v>#N/A</v>
      </c>
      <c r="BA92" t="e">
        <f>NA()</f>
        <v>#N/A</v>
      </c>
      <c r="BB92" t="e">
        <f>NA()</f>
        <v>#N/A</v>
      </c>
      <c r="BC92" t="e">
        <f>NA()</f>
        <v>#N/A</v>
      </c>
      <c r="BD92" t="e">
        <f>NA()</f>
        <v>#N/A</v>
      </c>
      <c r="BE92" t="e">
        <f>NA()</f>
        <v>#N/A</v>
      </c>
      <c r="BF92" t="e">
        <f>NA()</f>
        <v>#N/A</v>
      </c>
      <c r="BG92" t="e">
        <f>NA()</f>
        <v>#N/A</v>
      </c>
      <c r="BH92" t="e">
        <f>NA()</f>
        <v>#N/A</v>
      </c>
      <c r="BI92" t="e">
        <f>NA()</f>
        <v>#N/A</v>
      </c>
      <c r="BJ92" t="e">
        <f>NA()</f>
        <v>#N/A</v>
      </c>
      <c r="BK92" t="e">
        <f>NA()</f>
        <v>#N/A</v>
      </c>
      <c r="BL92" s="3">
        <v>371</v>
      </c>
      <c r="BM92" t="e">
        <f>NA()</f>
        <v>#N/A</v>
      </c>
      <c r="BN92" t="e">
        <f>NA()</f>
        <v>#N/A</v>
      </c>
      <c r="BO92" t="e">
        <f>NA()</f>
        <v>#N/A</v>
      </c>
      <c r="BP92" t="e">
        <f>NA()</f>
        <v>#N/A</v>
      </c>
      <c r="BQ92" t="e">
        <f>NA()</f>
        <v>#N/A</v>
      </c>
    </row>
    <row r="93" spans="1:69" x14ac:dyDescent="0.2">
      <c r="A93" s="71">
        <v>41</v>
      </c>
      <c r="B93" s="3" t="e">
        <f>NA()</f>
        <v>#N/A</v>
      </c>
      <c r="C93" s="3" t="e">
        <f>NA()</f>
        <v>#N/A</v>
      </c>
      <c r="D93" s="3">
        <v>424</v>
      </c>
      <c r="E93" s="3" t="e">
        <f>NA()</f>
        <v>#N/A</v>
      </c>
      <c r="F93" s="3" t="e">
        <f>NA()</f>
        <v>#N/A</v>
      </c>
      <c r="G93" s="3" t="e">
        <f>NA()</f>
        <v>#N/A</v>
      </c>
      <c r="H93" s="3" t="e">
        <f>NA()</f>
        <v>#N/A</v>
      </c>
      <c r="I93" s="3">
        <v>399</v>
      </c>
      <c r="J93" s="3" t="e">
        <f>NA()</f>
        <v>#N/A</v>
      </c>
      <c r="K93" s="3" t="e">
        <f>NA()</f>
        <v>#N/A</v>
      </c>
      <c r="L93" s="3" t="e">
        <f>NA()</f>
        <v>#N/A</v>
      </c>
      <c r="M93" s="3" t="e">
        <f>NA()</f>
        <v>#N/A</v>
      </c>
      <c r="N93" s="3" t="e">
        <f>NA()</f>
        <v>#N/A</v>
      </c>
      <c r="O93" s="105" t="e">
        <f>NA()</f>
        <v>#N/A</v>
      </c>
      <c r="P93" s="3" t="e">
        <f>NA()</f>
        <v>#N/A</v>
      </c>
      <c r="Q93" s="3" t="e">
        <f>NA()</f>
        <v>#N/A</v>
      </c>
      <c r="R93" s="3" t="e">
        <f>NA()</f>
        <v>#N/A</v>
      </c>
      <c r="S93" s="3">
        <v>389</v>
      </c>
      <c r="T93" s="3" t="e">
        <f>NA()</f>
        <v>#N/A</v>
      </c>
      <c r="U93" s="3" t="e">
        <f>NA()</f>
        <v>#N/A</v>
      </c>
      <c r="V93" s="3" t="e">
        <f>NA()</f>
        <v>#N/A</v>
      </c>
      <c r="W93" s="3" t="e">
        <f>NA()</f>
        <v>#N/A</v>
      </c>
      <c r="X93" s="3" t="e">
        <f>NA()</f>
        <v>#N/A</v>
      </c>
      <c r="Y93" s="3">
        <v>346</v>
      </c>
      <c r="Z93" s="3" t="e">
        <f>NA()</f>
        <v>#N/A</v>
      </c>
      <c r="AA93" s="3" t="e">
        <f>NA()</f>
        <v>#N/A</v>
      </c>
      <c r="AB93" s="3">
        <v>502</v>
      </c>
      <c r="AC93" s="3">
        <v>358</v>
      </c>
      <c r="AD93" s="3">
        <v>360</v>
      </c>
      <c r="AE93" s="3" t="e">
        <f>NA()</f>
        <v>#N/A</v>
      </c>
      <c r="AF93" s="3" t="e">
        <f>NA()</f>
        <v>#N/A</v>
      </c>
      <c r="AG93" s="3" t="e">
        <f>NA()</f>
        <v>#N/A</v>
      </c>
      <c r="AH93" s="3" t="e">
        <f>NA()</f>
        <v>#N/A</v>
      </c>
      <c r="AI93" s="79" t="e">
        <f>NA()</f>
        <v>#N/A</v>
      </c>
      <c r="AJ93" s="3" t="e">
        <f>NA()</f>
        <v>#N/A</v>
      </c>
      <c r="AK93" s="3" t="e">
        <f>NA()</f>
        <v>#N/A</v>
      </c>
      <c r="AL93" s="3" t="e">
        <f>NA()</f>
        <v>#N/A</v>
      </c>
      <c r="AM93" s="3" t="e">
        <f>NA()</f>
        <v>#N/A</v>
      </c>
      <c r="AN93" s="3" t="e">
        <f>NA()</f>
        <v>#N/A</v>
      </c>
      <c r="AO93" s="3" t="e">
        <f>NA()</f>
        <v>#N/A</v>
      </c>
      <c r="AP93" s="3">
        <v>364</v>
      </c>
      <c r="AQ93" s="3" t="e">
        <f>NA()</f>
        <v>#N/A</v>
      </c>
      <c r="AR93" s="3" t="e">
        <f>NA()</f>
        <v>#N/A</v>
      </c>
      <c r="AS93" s="3" t="e">
        <f>NA()</f>
        <v>#N/A</v>
      </c>
      <c r="AT93" s="3" t="e">
        <f>NA()</f>
        <v>#N/A</v>
      </c>
      <c r="AU93" s="3" t="e">
        <f>NA()</f>
        <v>#N/A</v>
      </c>
      <c r="AV93" t="e">
        <f>NA()</f>
        <v>#N/A</v>
      </c>
      <c r="AW93" t="e">
        <f>NA()</f>
        <v>#N/A</v>
      </c>
      <c r="AX93" s="3">
        <v>448</v>
      </c>
      <c r="AY93" s="3">
        <v>379</v>
      </c>
      <c r="AZ93" t="e">
        <f>NA()</f>
        <v>#N/A</v>
      </c>
      <c r="BA93" t="e">
        <f>NA()</f>
        <v>#N/A</v>
      </c>
      <c r="BB93" t="e">
        <f>NA()</f>
        <v>#N/A</v>
      </c>
      <c r="BC93" t="e">
        <f>NA()</f>
        <v>#N/A</v>
      </c>
      <c r="BD93" t="e">
        <f>NA()</f>
        <v>#N/A</v>
      </c>
      <c r="BE93" t="e">
        <f>NA()</f>
        <v>#N/A</v>
      </c>
      <c r="BF93" t="e">
        <f>NA()</f>
        <v>#N/A</v>
      </c>
      <c r="BG93" t="e">
        <f>NA()</f>
        <v>#N/A</v>
      </c>
      <c r="BH93" t="e">
        <f>NA()</f>
        <v>#N/A</v>
      </c>
      <c r="BI93" t="e">
        <f>NA()</f>
        <v>#N/A</v>
      </c>
      <c r="BJ93" t="e">
        <f>NA()</f>
        <v>#N/A</v>
      </c>
      <c r="BK93" t="e">
        <f>NA()</f>
        <v>#N/A</v>
      </c>
      <c r="BL93" s="3">
        <v>363</v>
      </c>
      <c r="BM93" t="e">
        <f>NA()</f>
        <v>#N/A</v>
      </c>
      <c r="BN93" t="e">
        <f>NA()</f>
        <v>#N/A</v>
      </c>
      <c r="BO93" t="e">
        <f>NA()</f>
        <v>#N/A</v>
      </c>
      <c r="BP93" t="e">
        <f>NA()</f>
        <v>#N/A</v>
      </c>
      <c r="BQ93" t="e">
        <f>NA()</f>
        <v>#N/A</v>
      </c>
    </row>
    <row r="94" spans="1:69" x14ac:dyDescent="0.2">
      <c r="A94" s="71">
        <v>40</v>
      </c>
      <c r="B94" s="3" t="e">
        <f>NA()</f>
        <v>#N/A</v>
      </c>
      <c r="C94" s="3" t="e">
        <f>NA()</f>
        <v>#N/A</v>
      </c>
      <c r="D94" s="3">
        <v>413</v>
      </c>
      <c r="E94" s="3" t="e">
        <f>NA()</f>
        <v>#N/A</v>
      </c>
      <c r="F94" s="3" t="e">
        <f>NA()</f>
        <v>#N/A</v>
      </c>
      <c r="G94" s="3" t="e">
        <f>NA()</f>
        <v>#N/A</v>
      </c>
      <c r="H94" s="3" t="e">
        <f>NA()</f>
        <v>#N/A</v>
      </c>
      <c r="I94" s="3">
        <v>388</v>
      </c>
      <c r="J94" s="3" t="e">
        <f>NA()</f>
        <v>#N/A</v>
      </c>
      <c r="K94" s="3" t="e">
        <f>NA()</f>
        <v>#N/A</v>
      </c>
      <c r="L94" s="3" t="e">
        <f>NA()</f>
        <v>#N/A</v>
      </c>
      <c r="M94" s="3" t="e">
        <f>NA()</f>
        <v>#N/A</v>
      </c>
      <c r="N94" s="3" t="e">
        <f>NA()</f>
        <v>#N/A</v>
      </c>
      <c r="O94" s="105" t="e">
        <f>NA()</f>
        <v>#N/A</v>
      </c>
      <c r="P94" s="3" t="e">
        <f>NA()</f>
        <v>#N/A</v>
      </c>
      <c r="Q94" s="3" t="e">
        <f>NA()</f>
        <v>#N/A</v>
      </c>
      <c r="R94" s="3" t="e">
        <f>NA()</f>
        <v>#N/A</v>
      </c>
      <c r="S94" s="3">
        <v>379</v>
      </c>
      <c r="T94" s="3" t="e">
        <f>NA()</f>
        <v>#N/A</v>
      </c>
      <c r="U94" s="3" t="e">
        <f>NA()</f>
        <v>#N/A</v>
      </c>
      <c r="V94" s="3" t="e">
        <f>NA()</f>
        <v>#N/A</v>
      </c>
      <c r="W94" s="3" t="e">
        <f>NA()</f>
        <v>#N/A</v>
      </c>
      <c r="X94" s="3" t="e">
        <f>NA()</f>
        <v>#N/A</v>
      </c>
      <c r="Y94" s="3">
        <v>337</v>
      </c>
      <c r="Z94" s="3" t="e">
        <f>NA()</f>
        <v>#N/A</v>
      </c>
      <c r="AA94" s="3" t="e">
        <f>NA()</f>
        <v>#N/A</v>
      </c>
      <c r="AB94" s="3">
        <v>485</v>
      </c>
      <c r="AC94" s="3">
        <v>349</v>
      </c>
      <c r="AD94" s="3">
        <v>352</v>
      </c>
      <c r="AE94" s="3" t="e">
        <f>NA()</f>
        <v>#N/A</v>
      </c>
      <c r="AF94" s="3" t="e">
        <f>NA()</f>
        <v>#N/A</v>
      </c>
      <c r="AG94" s="3" t="e">
        <f>NA()</f>
        <v>#N/A</v>
      </c>
      <c r="AH94" s="3" t="e">
        <f>NA()</f>
        <v>#N/A</v>
      </c>
      <c r="AI94" s="79" t="e">
        <f>NA()</f>
        <v>#N/A</v>
      </c>
      <c r="AJ94" s="3" t="e">
        <f>NA()</f>
        <v>#N/A</v>
      </c>
      <c r="AK94" s="3" t="e">
        <f>NA()</f>
        <v>#N/A</v>
      </c>
      <c r="AL94" s="3" t="e">
        <f>NA()</f>
        <v>#N/A</v>
      </c>
      <c r="AM94" s="3" t="e">
        <f>NA()</f>
        <v>#N/A</v>
      </c>
      <c r="AN94" s="3" t="e">
        <f>NA()</f>
        <v>#N/A</v>
      </c>
      <c r="AO94" s="3" t="e">
        <f>NA()</f>
        <v>#N/A</v>
      </c>
      <c r="AP94" s="3">
        <v>357</v>
      </c>
      <c r="AQ94" s="3" t="e">
        <f>NA()</f>
        <v>#N/A</v>
      </c>
      <c r="AR94" s="3" t="e">
        <f>NA()</f>
        <v>#N/A</v>
      </c>
      <c r="AS94" s="3" t="e">
        <f>NA()</f>
        <v>#N/A</v>
      </c>
      <c r="AT94" s="3" t="e">
        <f>NA()</f>
        <v>#N/A</v>
      </c>
      <c r="AU94" s="3" t="e">
        <f>NA()</f>
        <v>#N/A</v>
      </c>
      <c r="AV94" t="e">
        <f>NA()</f>
        <v>#N/A</v>
      </c>
      <c r="AW94" t="e">
        <f>NA()</f>
        <v>#N/A</v>
      </c>
      <c r="AX94" s="3">
        <v>437</v>
      </c>
      <c r="AY94" s="3">
        <v>369</v>
      </c>
      <c r="AZ94" t="e">
        <f>NA()</f>
        <v>#N/A</v>
      </c>
      <c r="BA94" t="e">
        <f>NA()</f>
        <v>#N/A</v>
      </c>
      <c r="BB94" t="e">
        <f>NA()</f>
        <v>#N/A</v>
      </c>
      <c r="BC94" t="e">
        <f>NA()</f>
        <v>#N/A</v>
      </c>
      <c r="BD94" t="e">
        <f>NA()</f>
        <v>#N/A</v>
      </c>
      <c r="BE94" t="e">
        <f>NA()</f>
        <v>#N/A</v>
      </c>
      <c r="BF94" t="e">
        <f>NA()</f>
        <v>#N/A</v>
      </c>
      <c r="BG94" t="e">
        <f>NA()</f>
        <v>#N/A</v>
      </c>
      <c r="BH94" t="e">
        <f>NA()</f>
        <v>#N/A</v>
      </c>
      <c r="BI94" t="e">
        <f>NA()</f>
        <v>#N/A</v>
      </c>
      <c r="BJ94" t="e">
        <f>NA()</f>
        <v>#N/A</v>
      </c>
      <c r="BK94" t="e">
        <f>NA()</f>
        <v>#N/A</v>
      </c>
      <c r="BL94" s="3">
        <v>354</v>
      </c>
      <c r="BM94" t="e">
        <f>NA()</f>
        <v>#N/A</v>
      </c>
      <c r="BN94" t="e">
        <f>NA()</f>
        <v>#N/A</v>
      </c>
      <c r="BO94" t="e">
        <f>NA()</f>
        <v>#N/A</v>
      </c>
      <c r="BP94" t="e">
        <f>NA()</f>
        <v>#N/A</v>
      </c>
      <c r="BQ94" t="e">
        <f>NA()</f>
        <v>#N/A</v>
      </c>
    </row>
    <row r="95" spans="1:69" x14ac:dyDescent="0.2">
      <c r="A95" s="71">
        <v>39</v>
      </c>
      <c r="B95" s="3" t="e">
        <f>NA()</f>
        <v>#N/A</v>
      </c>
      <c r="C95" s="3" t="e">
        <f>NA()</f>
        <v>#N/A</v>
      </c>
      <c r="D95" s="3">
        <v>403</v>
      </c>
      <c r="E95" s="3" t="e">
        <f>NA()</f>
        <v>#N/A</v>
      </c>
      <c r="F95" s="3" t="e">
        <f>NA()</f>
        <v>#N/A</v>
      </c>
      <c r="G95" s="3" t="e">
        <f>NA()</f>
        <v>#N/A</v>
      </c>
      <c r="H95" s="3" t="e">
        <f>NA()</f>
        <v>#N/A</v>
      </c>
      <c r="I95" s="3">
        <v>377</v>
      </c>
      <c r="J95" s="3" t="e">
        <f>NA()</f>
        <v>#N/A</v>
      </c>
      <c r="K95" s="3" t="e">
        <f>NA()</f>
        <v>#N/A</v>
      </c>
      <c r="L95" s="3" t="e">
        <f>NA()</f>
        <v>#N/A</v>
      </c>
      <c r="M95" s="3" t="e">
        <f>NA()</f>
        <v>#N/A</v>
      </c>
      <c r="N95" s="3" t="e">
        <f>NA()</f>
        <v>#N/A</v>
      </c>
      <c r="O95" s="105" t="e">
        <f>NA()</f>
        <v>#N/A</v>
      </c>
      <c r="P95" s="3" t="e">
        <f>NA()</f>
        <v>#N/A</v>
      </c>
      <c r="Q95" s="3" t="e">
        <f>NA()</f>
        <v>#N/A</v>
      </c>
      <c r="R95" s="3" t="e">
        <f>NA()</f>
        <v>#N/A</v>
      </c>
      <c r="S95" s="3">
        <v>369</v>
      </c>
      <c r="T95" s="3" t="e">
        <f>NA()</f>
        <v>#N/A</v>
      </c>
      <c r="U95" s="3" t="e">
        <f>NA()</f>
        <v>#N/A</v>
      </c>
      <c r="V95" s="3" t="e">
        <f>NA()</f>
        <v>#N/A</v>
      </c>
      <c r="W95" s="3" t="e">
        <f>NA()</f>
        <v>#N/A</v>
      </c>
      <c r="X95" s="3" t="e">
        <f>NA()</f>
        <v>#N/A</v>
      </c>
      <c r="Y95" s="3">
        <v>328</v>
      </c>
      <c r="Z95" s="3" t="e">
        <f>NA()</f>
        <v>#N/A</v>
      </c>
      <c r="AA95" s="3" t="e">
        <f>NA()</f>
        <v>#N/A</v>
      </c>
      <c r="AB95" s="3">
        <v>472</v>
      </c>
      <c r="AC95" s="3">
        <v>340</v>
      </c>
      <c r="AD95" s="3">
        <v>343</v>
      </c>
      <c r="AE95" s="3" t="e">
        <f>NA()</f>
        <v>#N/A</v>
      </c>
      <c r="AF95" s="3" t="e">
        <f>NA()</f>
        <v>#N/A</v>
      </c>
      <c r="AG95" s="3" t="e">
        <f>NA()</f>
        <v>#N/A</v>
      </c>
      <c r="AH95" s="3" t="e">
        <f>NA()</f>
        <v>#N/A</v>
      </c>
      <c r="AI95" s="79" t="e">
        <f>NA()</f>
        <v>#N/A</v>
      </c>
      <c r="AJ95" s="3" t="e">
        <f>NA()</f>
        <v>#N/A</v>
      </c>
      <c r="AK95" s="3" t="e">
        <f>NA()</f>
        <v>#N/A</v>
      </c>
      <c r="AL95" s="3" t="e">
        <f>NA()</f>
        <v>#N/A</v>
      </c>
      <c r="AM95" s="3" t="e">
        <f>NA()</f>
        <v>#N/A</v>
      </c>
      <c r="AN95" s="3" t="e">
        <f>NA()</f>
        <v>#N/A</v>
      </c>
      <c r="AO95" s="3" t="e">
        <f>NA()</f>
        <v>#N/A</v>
      </c>
      <c r="AP95" s="3">
        <v>350</v>
      </c>
      <c r="AQ95" s="3" t="e">
        <f>NA()</f>
        <v>#N/A</v>
      </c>
      <c r="AR95" s="3" t="e">
        <f>NA()</f>
        <v>#N/A</v>
      </c>
      <c r="AS95" s="3" t="e">
        <f>NA()</f>
        <v>#N/A</v>
      </c>
      <c r="AT95" s="3" t="e">
        <f>NA()</f>
        <v>#N/A</v>
      </c>
      <c r="AU95" s="3" t="e">
        <f>NA()</f>
        <v>#N/A</v>
      </c>
      <c r="AV95" t="e">
        <f>NA()</f>
        <v>#N/A</v>
      </c>
      <c r="AW95" t="e">
        <f>NA()</f>
        <v>#N/A</v>
      </c>
      <c r="AX95" s="3">
        <v>426</v>
      </c>
      <c r="AY95" s="3">
        <v>359</v>
      </c>
      <c r="AZ95" t="e">
        <f>NA()</f>
        <v>#N/A</v>
      </c>
      <c r="BA95" t="e">
        <f>NA()</f>
        <v>#N/A</v>
      </c>
      <c r="BB95" t="e">
        <f>NA()</f>
        <v>#N/A</v>
      </c>
      <c r="BC95" t="e">
        <f>NA()</f>
        <v>#N/A</v>
      </c>
      <c r="BD95" t="e">
        <f>NA()</f>
        <v>#N/A</v>
      </c>
      <c r="BE95" t="e">
        <f>NA()</f>
        <v>#N/A</v>
      </c>
      <c r="BF95" t="e">
        <f>NA()</f>
        <v>#N/A</v>
      </c>
      <c r="BG95" t="e">
        <f>NA()</f>
        <v>#N/A</v>
      </c>
      <c r="BH95" t="e">
        <f>NA()</f>
        <v>#N/A</v>
      </c>
      <c r="BI95" t="e">
        <f>NA()</f>
        <v>#N/A</v>
      </c>
      <c r="BJ95" t="e">
        <f>NA()</f>
        <v>#N/A</v>
      </c>
      <c r="BK95" t="e">
        <f>NA()</f>
        <v>#N/A</v>
      </c>
      <c r="BL95" s="3">
        <v>345</v>
      </c>
      <c r="BM95" t="e">
        <f>NA()</f>
        <v>#N/A</v>
      </c>
      <c r="BN95" t="e">
        <f>NA()</f>
        <v>#N/A</v>
      </c>
      <c r="BO95" t="e">
        <f>NA()</f>
        <v>#N/A</v>
      </c>
      <c r="BP95" t="e">
        <f>NA()</f>
        <v>#N/A</v>
      </c>
      <c r="BQ95" t="e">
        <f>NA()</f>
        <v>#N/A</v>
      </c>
    </row>
    <row r="96" spans="1:69" x14ac:dyDescent="0.2">
      <c r="A96" s="71">
        <v>38</v>
      </c>
      <c r="B96" s="3" t="e">
        <f>NA()</f>
        <v>#N/A</v>
      </c>
      <c r="C96" s="3" t="e">
        <f>NA()</f>
        <v>#N/A</v>
      </c>
      <c r="D96" s="3">
        <v>392</v>
      </c>
      <c r="E96" s="3" t="e">
        <f>NA()</f>
        <v>#N/A</v>
      </c>
      <c r="F96" s="3">
        <v>386</v>
      </c>
      <c r="G96" s="3" t="e">
        <f>NA()</f>
        <v>#N/A</v>
      </c>
      <c r="H96" s="3" t="e">
        <f>NA()</f>
        <v>#N/A</v>
      </c>
      <c r="I96" s="3">
        <v>367</v>
      </c>
      <c r="J96" s="3" t="e">
        <f>NA()</f>
        <v>#N/A</v>
      </c>
      <c r="K96" s="3" t="e">
        <f>NA()</f>
        <v>#N/A</v>
      </c>
      <c r="L96" s="3" t="e">
        <f>NA()</f>
        <v>#N/A</v>
      </c>
      <c r="M96" s="3" t="e">
        <f>NA()</f>
        <v>#N/A</v>
      </c>
      <c r="N96" s="3" t="e">
        <f>NA()</f>
        <v>#N/A</v>
      </c>
      <c r="O96" s="105" t="e">
        <f>NA()</f>
        <v>#N/A</v>
      </c>
      <c r="P96" s="3" t="e">
        <f>NA()</f>
        <v>#N/A</v>
      </c>
      <c r="Q96" s="3" t="e">
        <f>NA()</f>
        <v>#N/A</v>
      </c>
      <c r="R96" s="3" t="e">
        <f>NA()</f>
        <v>#N/A</v>
      </c>
      <c r="S96" s="3">
        <v>359</v>
      </c>
      <c r="T96" s="3" t="e">
        <f>NA()</f>
        <v>#N/A</v>
      </c>
      <c r="U96" s="3" t="e">
        <f>NA()</f>
        <v>#N/A</v>
      </c>
      <c r="V96" s="3" t="e">
        <f>NA()</f>
        <v>#N/A</v>
      </c>
      <c r="W96" s="3" t="e">
        <f>NA()</f>
        <v>#N/A</v>
      </c>
      <c r="X96" s="3" t="e">
        <f>NA()</f>
        <v>#N/A</v>
      </c>
      <c r="Y96" s="3">
        <v>320</v>
      </c>
      <c r="Z96" s="3" t="e">
        <f>NA()</f>
        <v>#N/A</v>
      </c>
      <c r="AA96" s="3" t="e">
        <f>NA()</f>
        <v>#N/A</v>
      </c>
      <c r="AB96" s="3">
        <v>459</v>
      </c>
      <c r="AC96" s="3">
        <v>331</v>
      </c>
      <c r="AD96" s="3">
        <v>334</v>
      </c>
      <c r="AE96" s="3" t="e">
        <f>NA()</f>
        <v>#N/A</v>
      </c>
      <c r="AF96" s="3" t="e">
        <f>NA()</f>
        <v>#N/A</v>
      </c>
      <c r="AG96" s="3" t="e">
        <f>NA()</f>
        <v>#N/A</v>
      </c>
      <c r="AH96" s="3" t="e">
        <f>NA()</f>
        <v>#N/A</v>
      </c>
      <c r="AI96" s="79" t="e">
        <f>NA()</f>
        <v>#N/A</v>
      </c>
      <c r="AJ96" s="3" t="e">
        <f>NA()</f>
        <v>#N/A</v>
      </c>
      <c r="AK96" s="3" t="e">
        <f>NA()</f>
        <v>#N/A</v>
      </c>
      <c r="AL96" s="3" t="e">
        <f>NA()</f>
        <v>#N/A</v>
      </c>
      <c r="AM96" s="3" t="e">
        <f>NA()</f>
        <v>#N/A</v>
      </c>
      <c r="AN96" s="3" t="e">
        <f>NA()</f>
        <v>#N/A</v>
      </c>
      <c r="AO96" s="3" t="e">
        <f>NA()</f>
        <v>#N/A</v>
      </c>
      <c r="AP96" s="3">
        <v>342</v>
      </c>
      <c r="AQ96" s="3" t="e">
        <f>NA()</f>
        <v>#N/A</v>
      </c>
      <c r="AR96" s="3" t="e">
        <f>NA()</f>
        <v>#N/A</v>
      </c>
      <c r="AS96" s="3" t="e">
        <f>NA()</f>
        <v>#N/A</v>
      </c>
      <c r="AT96" s="3" t="e">
        <f>NA()</f>
        <v>#N/A</v>
      </c>
      <c r="AU96" s="3" t="e">
        <f>NA()</f>
        <v>#N/A</v>
      </c>
      <c r="AV96" t="e">
        <f>NA()</f>
        <v>#N/A</v>
      </c>
      <c r="AW96" t="e">
        <f>NA()</f>
        <v>#N/A</v>
      </c>
      <c r="AX96" s="3">
        <v>415</v>
      </c>
      <c r="AY96" s="3">
        <v>349</v>
      </c>
      <c r="AZ96" t="e">
        <f>NA()</f>
        <v>#N/A</v>
      </c>
      <c r="BA96" t="e">
        <f>NA()</f>
        <v>#N/A</v>
      </c>
      <c r="BB96" t="e">
        <f>NA()</f>
        <v>#N/A</v>
      </c>
      <c r="BC96" t="e">
        <f>NA()</f>
        <v>#N/A</v>
      </c>
      <c r="BD96" t="e">
        <f>NA()</f>
        <v>#N/A</v>
      </c>
      <c r="BE96" t="e">
        <f>NA()</f>
        <v>#N/A</v>
      </c>
      <c r="BF96" t="e">
        <f>NA()</f>
        <v>#N/A</v>
      </c>
      <c r="BG96" t="e">
        <f>NA()</f>
        <v>#N/A</v>
      </c>
      <c r="BH96" t="e">
        <f>NA()</f>
        <v>#N/A</v>
      </c>
      <c r="BI96" t="e">
        <f>NA()</f>
        <v>#N/A</v>
      </c>
      <c r="BJ96" t="e">
        <f>NA()</f>
        <v>#N/A</v>
      </c>
      <c r="BK96" t="e">
        <f>NA()</f>
        <v>#N/A</v>
      </c>
      <c r="BL96" s="3">
        <v>336</v>
      </c>
      <c r="BM96" t="e">
        <f>NA()</f>
        <v>#N/A</v>
      </c>
      <c r="BN96" t="e">
        <f>NA()</f>
        <v>#N/A</v>
      </c>
      <c r="BO96" t="e">
        <f>NA()</f>
        <v>#N/A</v>
      </c>
      <c r="BP96" t="e">
        <f>NA()</f>
        <v>#N/A</v>
      </c>
      <c r="BQ96" t="e">
        <f>NA()</f>
        <v>#N/A</v>
      </c>
    </row>
    <row r="97" spans="1:69" x14ac:dyDescent="0.2">
      <c r="A97" s="71">
        <v>37</v>
      </c>
      <c r="B97" s="3" t="e">
        <f>NA()</f>
        <v>#N/A</v>
      </c>
      <c r="C97" s="3" t="e">
        <f>NA()</f>
        <v>#N/A</v>
      </c>
      <c r="D97" s="3">
        <v>382</v>
      </c>
      <c r="E97" s="3" t="e">
        <f>NA()</f>
        <v>#N/A</v>
      </c>
      <c r="F97" s="3">
        <v>374</v>
      </c>
      <c r="G97" s="3" t="e">
        <f>NA()</f>
        <v>#N/A</v>
      </c>
      <c r="H97" s="3">
        <v>390</v>
      </c>
      <c r="I97" s="3">
        <v>357</v>
      </c>
      <c r="J97" s="3" t="e">
        <f>NA()</f>
        <v>#N/A</v>
      </c>
      <c r="K97" s="3" t="e">
        <f>NA()</f>
        <v>#N/A</v>
      </c>
      <c r="L97" s="3" t="e">
        <f>NA()</f>
        <v>#N/A</v>
      </c>
      <c r="M97" s="3" t="e">
        <f>NA()</f>
        <v>#N/A</v>
      </c>
      <c r="N97" s="3" t="e">
        <f>NA()</f>
        <v>#N/A</v>
      </c>
      <c r="O97" s="105" t="e">
        <f>NA()</f>
        <v>#N/A</v>
      </c>
      <c r="P97" s="3" t="e">
        <f>NA()</f>
        <v>#N/A</v>
      </c>
      <c r="Q97" s="3" t="e">
        <f>NA()</f>
        <v>#N/A</v>
      </c>
      <c r="R97" s="3" t="e">
        <f>NA()</f>
        <v>#N/A</v>
      </c>
      <c r="S97" s="3">
        <v>350</v>
      </c>
      <c r="T97" s="3" t="e">
        <f>NA()</f>
        <v>#N/A</v>
      </c>
      <c r="U97" s="3" t="e">
        <f>NA()</f>
        <v>#N/A</v>
      </c>
      <c r="V97" s="3" t="e">
        <f>NA()</f>
        <v>#N/A</v>
      </c>
      <c r="W97" s="3" t="e">
        <f>NA()</f>
        <v>#N/A</v>
      </c>
      <c r="X97" s="3" t="e">
        <f>NA()</f>
        <v>#N/A</v>
      </c>
      <c r="Y97" s="3">
        <v>311</v>
      </c>
      <c r="Z97" s="3" t="e">
        <f>NA()</f>
        <v>#N/A</v>
      </c>
      <c r="AA97" s="3" t="e">
        <f>NA()</f>
        <v>#N/A</v>
      </c>
      <c r="AB97" s="3">
        <v>445</v>
      </c>
      <c r="AC97" s="3">
        <v>322</v>
      </c>
      <c r="AD97" s="3">
        <v>328</v>
      </c>
      <c r="AE97" s="3" t="e">
        <f>NA()</f>
        <v>#N/A</v>
      </c>
      <c r="AF97" s="3" t="e">
        <f>NA()</f>
        <v>#N/A</v>
      </c>
      <c r="AG97" s="3" t="e">
        <f>NA()</f>
        <v>#N/A</v>
      </c>
      <c r="AH97" s="3" t="e">
        <f>NA()</f>
        <v>#N/A</v>
      </c>
      <c r="AI97" s="79" t="e">
        <f>NA()</f>
        <v>#N/A</v>
      </c>
      <c r="AJ97" s="3" t="e">
        <f>NA()</f>
        <v>#N/A</v>
      </c>
      <c r="AK97" s="3">
        <v>383</v>
      </c>
      <c r="AL97" s="3" t="e">
        <f>NA()</f>
        <v>#N/A</v>
      </c>
      <c r="AM97" s="3" t="e">
        <f>NA()</f>
        <v>#N/A</v>
      </c>
      <c r="AN97" s="3" t="e">
        <f>NA()</f>
        <v>#N/A</v>
      </c>
      <c r="AO97" s="3" t="e">
        <f>NA()</f>
        <v>#N/A</v>
      </c>
      <c r="AP97" s="3">
        <v>333</v>
      </c>
      <c r="AQ97" s="3" t="e">
        <f>NA()</f>
        <v>#N/A</v>
      </c>
      <c r="AR97" s="3" t="e">
        <f>NA()</f>
        <v>#N/A</v>
      </c>
      <c r="AS97" s="3" t="e">
        <f>NA()</f>
        <v>#N/A</v>
      </c>
      <c r="AT97" s="3" t="e">
        <f>NA()</f>
        <v>#N/A</v>
      </c>
      <c r="AU97" s="3" t="e">
        <f>NA()</f>
        <v>#N/A</v>
      </c>
      <c r="AV97" t="e">
        <f>NA()</f>
        <v>#N/A</v>
      </c>
      <c r="AW97" t="e">
        <f>NA()</f>
        <v>#N/A</v>
      </c>
      <c r="AX97" s="3">
        <v>404</v>
      </c>
      <c r="AY97" s="3">
        <v>339</v>
      </c>
      <c r="AZ97" t="e">
        <f>NA()</f>
        <v>#N/A</v>
      </c>
      <c r="BA97" t="e">
        <f>NA()</f>
        <v>#N/A</v>
      </c>
      <c r="BB97" t="e">
        <f>NA()</f>
        <v>#N/A</v>
      </c>
      <c r="BC97" t="e">
        <f>NA()</f>
        <v>#N/A</v>
      </c>
      <c r="BD97" t="e">
        <f>NA()</f>
        <v>#N/A</v>
      </c>
      <c r="BE97" t="e">
        <f>NA()</f>
        <v>#N/A</v>
      </c>
      <c r="BF97" t="e">
        <f>NA()</f>
        <v>#N/A</v>
      </c>
      <c r="BG97" t="e">
        <f>NA()</f>
        <v>#N/A</v>
      </c>
      <c r="BH97" t="e">
        <f>NA()</f>
        <v>#N/A</v>
      </c>
      <c r="BI97" t="e">
        <f>NA()</f>
        <v>#N/A</v>
      </c>
      <c r="BJ97" t="e">
        <f>NA()</f>
        <v>#N/A</v>
      </c>
      <c r="BK97" t="e">
        <f>NA()</f>
        <v>#N/A</v>
      </c>
      <c r="BL97" s="3">
        <v>327</v>
      </c>
      <c r="BM97" t="e">
        <f>NA()</f>
        <v>#N/A</v>
      </c>
      <c r="BN97" s="3">
        <v>312</v>
      </c>
      <c r="BO97" t="e">
        <f>NA()</f>
        <v>#N/A</v>
      </c>
      <c r="BP97" t="e">
        <f>NA()</f>
        <v>#N/A</v>
      </c>
      <c r="BQ97" t="e">
        <f>NA()</f>
        <v>#N/A</v>
      </c>
    </row>
    <row r="98" spans="1:69" x14ac:dyDescent="0.2">
      <c r="A98" s="71">
        <v>36</v>
      </c>
      <c r="B98" s="3" t="e">
        <f>NA()</f>
        <v>#N/A</v>
      </c>
      <c r="C98" s="3" t="e">
        <f>NA()</f>
        <v>#N/A</v>
      </c>
      <c r="D98" s="3">
        <v>372</v>
      </c>
      <c r="E98" s="3" t="e">
        <f>NA()</f>
        <v>#N/A</v>
      </c>
      <c r="F98" s="3">
        <v>362</v>
      </c>
      <c r="G98" s="3" t="e">
        <f>NA()</f>
        <v>#N/A</v>
      </c>
      <c r="H98" s="3">
        <v>380</v>
      </c>
      <c r="I98" s="3">
        <v>346</v>
      </c>
      <c r="J98" s="3" t="e">
        <f>NA()</f>
        <v>#N/A</v>
      </c>
      <c r="K98" s="3" t="e">
        <f>NA()</f>
        <v>#N/A</v>
      </c>
      <c r="L98" s="3" t="e">
        <f>NA()</f>
        <v>#N/A</v>
      </c>
      <c r="M98" s="3" t="e">
        <f>NA()</f>
        <v>#N/A</v>
      </c>
      <c r="N98" s="3" t="e">
        <f>NA()</f>
        <v>#N/A</v>
      </c>
      <c r="O98" s="105" t="e">
        <f>NA()</f>
        <v>#N/A</v>
      </c>
      <c r="P98" s="3" t="e">
        <f>NA()</f>
        <v>#N/A</v>
      </c>
      <c r="Q98" s="3" t="e">
        <f>NA()</f>
        <v>#N/A</v>
      </c>
      <c r="R98" s="3" t="e">
        <f>NA()</f>
        <v>#N/A</v>
      </c>
      <c r="S98" s="3">
        <v>341</v>
      </c>
      <c r="T98" s="3" t="e">
        <f>NA()</f>
        <v>#N/A</v>
      </c>
      <c r="U98" s="3" t="e">
        <f>NA()</f>
        <v>#N/A</v>
      </c>
      <c r="V98" s="3" t="e">
        <f>NA()</f>
        <v>#N/A</v>
      </c>
      <c r="W98" s="3" t="e">
        <f>NA()</f>
        <v>#N/A</v>
      </c>
      <c r="X98" s="3" t="e">
        <f>NA()</f>
        <v>#N/A</v>
      </c>
      <c r="Y98" s="3">
        <v>302</v>
      </c>
      <c r="Z98" s="3" t="e">
        <f>NA()</f>
        <v>#N/A</v>
      </c>
      <c r="AA98" s="3" t="e">
        <f>NA()</f>
        <v>#N/A</v>
      </c>
      <c r="AB98" s="3">
        <v>432</v>
      </c>
      <c r="AC98" s="3">
        <v>315</v>
      </c>
      <c r="AD98" s="3">
        <v>318</v>
      </c>
      <c r="AE98" s="3" t="e">
        <f>NA()</f>
        <v>#N/A</v>
      </c>
      <c r="AF98" s="3" t="e">
        <f>NA()</f>
        <v>#N/A</v>
      </c>
      <c r="AG98" s="3" t="e">
        <f>NA()</f>
        <v>#N/A</v>
      </c>
      <c r="AH98" s="3" t="e">
        <f>NA()</f>
        <v>#N/A</v>
      </c>
      <c r="AI98" s="79" t="e">
        <f>NA()</f>
        <v>#N/A</v>
      </c>
      <c r="AJ98" s="3" t="e">
        <f>NA()</f>
        <v>#N/A</v>
      </c>
      <c r="AK98" s="3">
        <v>375</v>
      </c>
      <c r="AL98" s="3" t="e">
        <f>NA()</f>
        <v>#N/A</v>
      </c>
      <c r="AM98" s="3" t="e">
        <f>NA()</f>
        <v>#N/A</v>
      </c>
      <c r="AN98" s="3" t="e">
        <f>NA()</f>
        <v>#N/A</v>
      </c>
      <c r="AO98" s="3" t="e">
        <f>NA()</f>
        <v>#N/A</v>
      </c>
      <c r="AP98" s="3">
        <v>324</v>
      </c>
      <c r="AQ98" s="3" t="e">
        <f>NA()</f>
        <v>#N/A</v>
      </c>
      <c r="AR98" s="3" t="e">
        <f>NA()</f>
        <v>#N/A</v>
      </c>
      <c r="AS98" s="3" t="e">
        <f>NA()</f>
        <v>#N/A</v>
      </c>
      <c r="AT98" s="3" t="e">
        <f>NA()</f>
        <v>#N/A</v>
      </c>
      <c r="AU98" s="3" t="e">
        <f>NA()</f>
        <v>#N/A</v>
      </c>
      <c r="AV98" t="e">
        <f>NA()</f>
        <v>#N/A</v>
      </c>
      <c r="AW98" t="e">
        <f>NA()</f>
        <v>#N/A</v>
      </c>
      <c r="AX98" s="3">
        <v>393</v>
      </c>
      <c r="AY98" s="3">
        <v>329</v>
      </c>
      <c r="AZ98" t="e">
        <f>NA()</f>
        <v>#N/A</v>
      </c>
      <c r="BA98" t="e">
        <f>NA()</f>
        <v>#N/A</v>
      </c>
      <c r="BB98" t="e">
        <f>NA()</f>
        <v>#N/A</v>
      </c>
      <c r="BC98" t="e">
        <f>NA()</f>
        <v>#N/A</v>
      </c>
      <c r="BD98" t="e">
        <f>NA()</f>
        <v>#N/A</v>
      </c>
      <c r="BE98" t="e">
        <f>NA()</f>
        <v>#N/A</v>
      </c>
      <c r="BF98" t="e">
        <f>NA()</f>
        <v>#N/A</v>
      </c>
      <c r="BG98" t="e">
        <f>NA()</f>
        <v>#N/A</v>
      </c>
      <c r="BH98" t="e">
        <f>NA()</f>
        <v>#N/A</v>
      </c>
      <c r="BI98" t="e">
        <f>NA()</f>
        <v>#N/A</v>
      </c>
      <c r="BJ98" t="e">
        <f>NA()</f>
        <v>#N/A</v>
      </c>
      <c r="BK98" t="e">
        <f>NA()</f>
        <v>#N/A</v>
      </c>
      <c r="BL98" s="3">
        <v>318</v>
      </c>
      <c r="BM98" t="e">
        <f>NA()</f>
        <v>#N/A</v>
      </c>
      <c r="BN98" s="3">
        <v>302</v>
      </c>
      <c r="BO98" t="e">
        <f>NA()</f>
        <v>#N/A</v>
      </c>
      <c r="BP98" t="e">
        <f>NA()</f>
        <v>#N/A</v>
      </c>
      <c r="BQ98" t="e">
        <f>NA()</f>
        <v>#N/A</v>
      </c>
    </row>
    <row r="99" spans="1:69" x14ac:dyDescent="0.2">
      <c r="A99" s="71">
        <v>35</v>
      </c>
      <c r="B99" s="3">
        <v>358</v>
      </c>
      <c r="C99" s="3" t="e">
        <f>NA()</f>
        <v>#N/A</v>
      </c>
      <c r="D99" s="3">
        <v>361</v>
      </c>
      <c r="E99" s="3" t="e">
        <f>NA()</f>
        <v>#N/A</v>
      </c>
      <c r="F99" s="3">
        <v>350</v>
      </c>
      <c r="G99" s="3" t="e">
        <f>NA()</f>
        <v>#N/A</v>
      </c>
      <c r="H99" s="3">
        <v>370</v>
      </c>
      <c r="I99" s="3">
        <v>336</v>
      </c>
      <c r="J99" s="3" t="e">
        <f>NA()</f>
        <v>#N/A</v>
      </c>
      <c r="K99" s="3" t="e">
        <f>NA()</f>
        <v>#N/A</v>
      </c>
      <c r="L99" s="3" t="e">
        <f>NA()</f>
        <v>#N/A</v>
      </c>
      <c r="M99" s="3" t="e">
        <f>NA()</f>
        <v>#N/A</v>
      </c>
      <c r="N99" s="3" t="e">
        <f>NA()</f>
        <v>#N/A</v>
      </c>
      <c r="O99" s="105" t="e">
        <f>NA()</f>
        <v>#N/A</v>
      </c>
      <c r="P99" s="3" t="e">
        <f>NA()</f>
        <v>#N/A</v>
      </c>
      <c r="Q99" s="3" t="e">
        <f>NA()</f>
        <v>#N/A</v>
      </c>
      <c r="R99" s="3" t="e">
        <f>NA()</f>
        <v>#N/A</v>
      </c>
      <c r="S99" s="3">
        <v>331</v>
      </c>
      <c r="T99" s="3" t="e">
        <f>NA()</f>
        <v>#N/A</v>
      </c>
      <c r="U99" s="3" t="e">
        <f>NA()</f>
        <v>#N/A</v>
      </c>
      <c r="V99" s="3" t="e">
        <f>NA()</f>
        <v>#N/A</v>
      </c>
      <c r="W99" s="3" t="e">
        <f>NA()</f>
        <v>#N/A</v>
      </c>
      <c r="X99" s="3" t="e">
        <f>NA()</f>
        <v>#N/A</v>
      </c>
      <c r="Y99" s="3">
        <v>293</v>
      </c>
      <c r="Z99" s="3" t="e">
        <f>NA()</f>
        <v>#N/A</v>
      </c>
      <c r="AA99" s="3" t="e">
        <f>NA()</f>
        <v>#N/A</v>
      </c>
      <c r="AB99" s="3">
        <v>420</v>
      </c>
      <c r="AC99" s="3">
        <v>314</v>
      </c>
      <c r="AD99" s="3">
        <v>309</v>
      </c>
      <c r="AE99" s="3" t="e">
        <f>NA()</f>
        <v>#N/A</v>
      </c>
      <c r="AF99" s="3" t="e">
        <f>NA()</f>
        <v>#N/A</v>
      </c>
      <c r="AG99" s="3" t="e">
        <f>NA()</f>
        <v>#N/A</v>
      </c>
      <c r="AH99" s="3" t="e">
        <f>NA()</f>
        <v>#N/A</v>
      </c>
      <c r="AI99" s="79" t="e">
        <f>NA()</f>
        <v>#N/A</v>
      </c>
      <c r="AJ99" s="3" t="e">
        <f>NA()</f>
        <v>#N/A</v>
      </c>
      <c r="AK99" s="3">
        <v>367</v>
      </c>
      <c r="AL99" s="3" t="e">
        <f>NA()</f>
        <v>#N/A</v>
      </c>
      <c r="AM99" s="3" t="e">
        <f>NA()</f>
        <v>#N/A</v>
      </c>
      <c r="AN99" s="3" t="e">
        <f>NA()</f>
        <v>#N/A</v>
      </c>
      <c r="AO99" s="3" t="e">
        <f>NA()</f>
        <v>#N/A</v>
      </c>
      <c r="AP99" s="3">
        <v>315</v>
      </c>
      <c r="AQ99" s="3" t="e">
        <f>NA()</f>
        <v>#N/A</v>
      </c>
      <c r="AR99" s="3" t="e">
        <f>NA()</f>
        <v>#N/A</v>
      </c>
      <c r="AS99" s="3" t="e">
        <f>NA()</f>
        <v>#N/A</v>
      </c>
      <c r="AT99" s="3" t="e">
        <f>NA()</f>
        <v>#N/A</v>
      </c>
      <c r="AU99" s="3" t="e">
        <f>NA()</f>
        <v>#N/A</v>
      </c>
      <c r="AV99" t="e">
        <f>NA()</f>
        <v>#N/A</v>
      </c>
      <c r="AW99" t="e">
        <f>NA()</f>
        <v>#N/A</v>
      </c>
      <c r="AX99" s="3">
        <v>382</v>
      </c>
      <c r="AY99" s="3">
        <v>319</v>
      </c>
      <c r="AZ99" t="e">
        <f>NA()</f>
        <v>#N/A</v>
      </c>
      <c r="BA99" t="e">
        <f>NA()</f>
        <v>#N/A</v>
      </c>
      <c r="BB99" t="e">
        <f>NA()</f>
        <v>#N/A</v>
      </c>
      <c r="BC99" t="e">
        <f>NA()</f>
        <v>#N/A</v>
      </c>
      <c r="BD99" t="e">
        <f>NA()</f>
        <v>#N/A</v>
      </c>
      <c r="BE99" t="e">
        <f>NA()</f>
        <v>#N/A</v>
      </c>
      <c r="BF99" t="e">
        <f>NA()</f>
        <v>#N/A</v>
      </c>
      <c r="BG99" t="e">
        <f>NA()</f>
        <v>#N/A</v>
      </c>
      <c r="BH99" t="e">
        <f>NA()</f>
        <v>#N/A</v>
      </c>
      <c r="BI99" t="e">
        <f>NA()</f>
        <v>#N/A</v>
      </c>
      <c r="BJ99" t="e">
        <f>NA()</f>
        <v>#N/A</v>
      </c>
      <c r="BK99" t="e">
        <f>NA()</f>
        <v>#N/A</v>
      </c>
      <c r="BL99" s="3">
        <v>309</v>
      </c>
      <c r="BM99" t="e">
        <f>NA()</f>
        <v>#N/A</v>
      </c>
      <c r="BN99" s="3">
        <v>292</v>
      </c>
      <c r="BO99" t="e">
        <f>NA()</f>
        <v>#N/A</v>
      </c>
      <c r="BP99" t="e">
        <f>NA()</f>
        <v>#N/A</v>
      </c>
      <c r="BQ99" t="e">
        <f>NA()</f>
        <v>#N/A</v>
      </c>
    </row>
    <row r="100" spans="1:69" x14ac:dyDescent="0.2">
      <c r="A100" s="71">
        <v>34</v>
      </c>
      <c r="B100" s="3">
        <v>347</v>
      </c>
      <c r="C100" s="3" t="e">
        <f>NA()</f>
        <v>#N/A</v>
      </c>
      <c r="D100" s="3">
        <v>350</v>
      </c>
      <c r="E100" s="3" t="e">
        <f>NA()</f>
        <v>#N/A</v>
      </c>
      <c r="F100" s="3">
        <v>339</v>
      </c>
      <c r="G100" s="3" t="e">
        <f>NA()</f>
        <v>#N/A</v>
      </c>
      <c r="H100" s="3">
        <v>360</v>
      </c>
      <c r="I100" s="3">
        <v>327</v>
      </c>
      <c r="J100" s="3" t="e">
        <f>NA()</f>
        <v>#N/A</v>
      </c>
      <c r="K100" s="3" t="e">
        <f>NA()</f>
        <v>#N/A</v>
      </c>
      <c r="L100" s="3" t="e">
        <f>NA()</f>
        <v>#N/A</v>
      </c>
      <c r="M100" s="3" t="e">
        <f>NA()</f>
        <v>#N/A</v>
      </c>
      <c r="N100" s="3" t="e">
        <f>NA()</f>
        <v>#N/A</v>
      </c>
      <c r="O100" s="105" t="e">
        <f>NA()</f>
        <v>#N/A</v>
      </c>
      <c r="P100" s="3" t="e">
        <f>NA()</f>
        <v>#N/A</v>
      </c>
      <c r="Q100" s="3" t="e">
        <f>NA()</f>
        <v>#N/A</v>
      </c>
      <c r="R100" s="3" t="e">
        <f>NA()</f>
        <v>#N/A</v>
      </c>
      <c r="S100" s="3">
        <v>321</v>
      </c>
      <c r="T100" s="3" t="e">
        <f>NA()</f>
        <v>#N/A</v>
      </c>
      <c r="U100" s="3" t="e">
        <f>NA()</f>
        <v>#N/A</v>
      </c>
      <c r="V100" s="3" t="e">
        <f>NA()</f>
        <v>#N/A</v>
      </c>
      <c r="W100" s="3" t="e">
        <f>NA()</f>
        <v>#N/A</v>
      </c>
      <c r="X100" s="3" t="e">
        <f>NA()</f>
        <v>#N/A</v>
      </c>
      <c r="Y100" s="3">
        <v>284</v>
      </c>
      <c r="Z100" s="3">
        <v>139</v>
      </c>
      <c r="AA100" s="3" t="e">
        <f>NA()</f>
        <v>#N/A</v>
      </c>
      <c r="AB100" s="3">
        <v>408</v>
      </c>
      <c r="AC100" s="3">
        <v>305</v>
      </c>
      <c r="AD100" s="3">
        <v>300</v>
      </c>
      <c r="AE100" s="3" t="e">
        <f>NA()</f>
        <v>#N/A</v>
      </c>
      <c r="AF100" s="3" t="e">
        <f>NA()</f>
        <v>#N/A</v>
      </c>
      <c r="AG100" s="3" t="e">
        <f>NA()</f>
        <v>#N/A</v>
      </c>
      <c r="AH100" s="3" t="e">
        <f>NA()</f>
        <v>#N/A</v>
      </c>
      <c r="AI100" s="79" t="e">
        <f>NA()</f>
        <v>#N/A</v>
      </c>
      <c r="AJ100" s="3" t="e">
        <f>NA()</f>
        <v>#N/A</v>
      </c>
      <c r="AK100" s="3">
        <v>359</v>
      </c>
      <c r="AL100" s="3" t="e">
        <f>NA()</f>
        <v>#N/A</v>
      </c>
      <c r="AM100" s="3" t="e">
        <f>NA()</f>
        <v>#N/A</v>
      </c>
      <c r="AN100" s="3" t="e">
        <f>NA()</f>
        <v>#N/A</v>
      </c>
      <c r="AO100" s="3" t="e">
        <f>NA()</f>
        <v>#N/A</v>
      </c>
      <c r="AP100" s="3">
        <v>306</v>
      </c>
      <c r="AQ100" s="3" t="e">
        <f>NA()</f>
        <v>#N/A</v>
      </c>
      <c r="AR100" s="3" t="e">
        <f>NA()</f>
        <v>#N/A</v>
      </c>
      <c r="AS100" s="3" t="e">
        <f>NA()</f>
        <v>#N/A</v>
      </c>
      <c r="AT100" s="3" t="e">
        <f>NA()</f>
        <v>#N/A</v>
      </c>
      <c r="AU100" s="3">
        <v>304</v>
      </c>
      <c r="AV100" t="e">
        <f>NA()</f>
        <v>#N/A</v>
      </c>
      <c r="AW100" t="e">
        <f>NA()</f>
        <v>#N/A</v>
      </c>
      <c r="AX100" s="3">
        <v>371</v>
      </c>
      <c r="AY100" s="3">
        <v>309</v>
      </c>
      <c r="AZ100" t="e">
        <f>NA()</f>
        <v>#N/A</v>
      </c>
      <c r="BA100" t="e">
        <f>NA()</f>
        <v>#N/A</v>
      </c>
      <c r="BB100" t="e">
        <f>NA()</f>
        <v>#N/A</v>
      </c>
      <c r="BC100" t="e">
        <f>NA()</f>
        <v>#N/A</v>
      </c>
      <c r="BD100" t="e">
        <f>NA()</f>
        <v>#N/A</v>
      </c>
      <c r="BE100" t="e">
        <f>NA()</f>
        <v>#N/A</v>
      </c>
      <c r="BF100" t="e">
        <f>NA()</f>
        <v>#N/A</v>
      </c>
      <c r="BG100" t="e">
        <f>NA()</f>
        <v>#N/A</v>
      </c>
      <c r="BH100" t="e">
        <f>NA()</f>
        <v>#N/A</v>
      </c>
      <c r="BI100" t="e">
        <f>NA()</f>
        <v>#N/A</v>
      </c>
      <c r="BJ100" t="e">
        <f>NA()</f>
        <v>#N/A</v>
      </c>
      <c r="BK100" t="e">
        <f>NA()</f>
        <v>#N/A</v>
      </c>
      <c r="BL100" s="3">
        <v>300</v>
      </c>
      <c r="BM100" t="e">
        <f>NA()</f>
        <v>#N/A</v>
      </c>
      <c r="BN100" s="3">
        <v>283</v>
      </c>
      <c r="BO100" t="e">
        <f>NA()</f>
        <v>#N/A</v>
      </c>
      <c r="BP100" t="e">
        <f>NA()</f>
        <v>#N/A</v>
      </c>
      <c r="BQ100" t="e">
        <f>NA()</f>
        <v>#N/A</v>
      </c>
    </row>
    <row r="101" spans="1:69" x14ac:dyDescent="0.2">
      <c r="A101" s="71">
        <v>33</v>
      </c>
      <c r="B101" s="3">
        <v>336</v>
      </c>
      <c r="C101" s="3" t="e">
        <f>NA()</f>
        <v>#N/A</v>
      </c>
      <c r="D101" s="3">
        <v>339</v>
      </c>
      <c r="E101" s="3" t="e">
        <f>NA()</f>
        <v>#N/A</v>
      </c>
      <c r="F101" s="3">
        <v>328</v>
      </c>
      <c r="G101" s="3" t="e">
        <f>NA()</f>
        <v>#N/A</v>
      </c>
      <c r="H101" s="3">
        <v>350</v>
      </c>
      <c r="I101" s="3">
        <v>316</v>
      </c>
      <c r="J101" s="3" t="e">
        <f>NA()</f>
        <v>#N/A</v>
      </c>
      <c r="K101" s="3" t="e">
        <f>NA()</f>
        <v>#N/A</v>
      </c>
      <c r="L101" s="3" t="e">
        <f>NA()</f>
        <v>#N/A</v>
      </c>
      <c r="M101" s="3" t="e">
        <f>NA()</f>
        <v>#N/A</v>
      </c>
      <c r="N101" s="3" t="e">
        <f>NA()</f>
        <v>#N/A</v>
      </c>
      <c r="O101" s="105" t="e">
        <f>NA()</f>
        <v>#N/A</v>
      </c>
      <c r="P101" s="3" t="e">
        <f>NA()</f>
        <v>#N/A</v>
      </c>
      <c r="Q101" s="3" t="e">
        <f>NA()</f>
        <v>#N/A</v>
      </c>
      <c r="R101" s="3" t="e">
        <f>NA()</f>
        <v>#N/A</v>
      </c>
      <c r="S101" s="3">
        <v>312</v>
      </c>
      <c r="T101" s="3" t="e">
        <f>NA()</f>
        <v>#N/A</v>
      </c>
      <c r="U101" s="3" t="e">
        <f>NA()</f>
        <v>#N/A</v>
      </c>
      <c r="V101" s="3" t="e">
        <f>NA()</f>
        <v>#N/A</v>
      </c>
      <c r="W101" s="3" t="e">
        <f>NA()</f>
        <v>#N/A</v>
      </c>
      <c r="X101" s="3" t="e">
        <f>NA()</f>
        <v>#N/A</v>
      </c>
      <c r="Y101" s="3">
        <v>275</v>
      </c>
      <c r="Z101" s="3">
        <v>134</v>
      </c>
      <c r="AA101" s="3" t="e">
        <f>NA()</f>
        <v>#N/A</v>
      </c>
      <c r="AB101" s="3">
        <v>396</v>
      </c>
      <c r="AC101" s="3">
        <v>295</v>
      </c>
      <c r="AD101" s="3">
        <v>291</v>
      </c>
      <c r="AE101" s="3" t="e">
        <f>NA()</f>
        <v>#N/A</v>
      </c>
      <c r="AF101" s="3" t="e">
        <f>NA()</f>
        <v>#N/A</v>
      </c>
      <c r="AG101" s="3" t="e">
        <f>NA()</f>
        <v>#N/A</v>
      </c>
      <c r="AH101" s="3" t="e">
        <f>NA()</f>
        <v>#N/A</v>
      </c>
      <c r="AI101" s="79" t="e">
        <f>NA()</f>
        <v>#N/A</v>
      </c>
      <c r="AJ101" s="3" t="e">
        <f>NA()</f>
        <v>#N/A</v>
      </c>
      <c r="AK101" s="3">
        <v>351</v>
      </c>
      <c r="AL101" s="3" t="e">
        <f>NA()</f>
        <v>#N/A</v>
      </c>
      <c r="AM101" s="3" t="e">
        <f>NA()</f>
        <v>#N/A</v>
      </c>
      <c r="AN101" s="3" t="e">
        <f>NA()</f>
        <v>#N/A</v>
      </c>
      <c r="AO101" s="3" t="e">
        <f>NA()</f>
        <v>#N/A</v>
      </c>
      <c r="AP101" s="3">
        <v>296</v>
      </c>
      <c r="AQ101" s="3" t="e">
        <f>NA()</f>
        <v>#N/A</v>
      </c>
      <c r="AR101" s="3" t="e">
        <f>NA()</f>
        <v>#N/A</v>
      </c>
      <c r="AS101" s="3" t="e">
        <f>NA()</f>
        <v>#N/A</v>
      </c>
      <c r="AT101" s="3" t="e">
        <f>NA()</f>
        <v>#N/A</v>
      </c>
      <c r="AU101" s="3">
        <v>295</v>
      </c>
      <c r="AV101" t="e">
        <f>NA()</f>
        <v>#N/A</v>
      </c>
      <c r="AW101" t="e">
        <f>NA()</f>
        <v>#N/A</v>
      </c>
      <c r="AX101" s="3">
        <v>360</v>
      </c>
      <c r="AY101" s="3">
        <v>299</v>
      </c>
      <c r="AZ101" t="e">
        <f>NA()</f>
        <v>#N/A</v>
      </c>
      <c r="BA101" t="e">
        <f>NA()</f>
        <v>#N/A</v>
      </c>
      <c r="BB101" t="e">
        <f>NA()</f>
        <v>#N/A</v>
      </c>
      <c r="BC101" t="e">
        <f>NA()</f>
        <v>#N/A</v>
      </c>
      <c r="BD101" t="e">
        <f>NA()</f>
        <v>#N/A</v>
      </c>
      <c r="BE101" t="e">
        <f>NA()</f>
        <v>#N/A</v>
      </c>
      <c r="BF101" t="e">
        <f>NA()</f>
        <v>#N/A</v>
      </c>
      <c r="BG101" t="e">
        <f>NA()</f>
        <v>#N/A</v>
      </c>
      <c r="BH101" t="e">
        <f>NA()</f>
        <v>#N/A</v>
      </c>
      <c r="BI101" t="e">
        <f>NA()</f>
        <v>#N/A</v>
      </c>
      <c r="BJ101" t="e">
        <f>NA()</f>
        <v>#N/A</v>
      </c>
      <c r="BK101" t="e">
        <f>NA()</f>
        <v>#N/A</v>
      </c>
      <c r="BL101" s="3">
        <v>292</v>
      </c>
      <c r="BM101" t="e">
        <f>NA()</f>
        <v>#N/A</v>
      </c>
      <c r="BN101" s="3">
        <v>274</v>
      </c>
      <c r="BO101" t="e">
        <f>NA()</f>
        <v>#N/A</v>
      </c>
      <c r="BP101" t="e">
        <f>NA()</f>
        <v>#N/A</v>
      </c>
      <c r="BQ101" t="e">
        <f>NA()</f>
        <v>#N/A</v>
      </c>
    </row>
    <row r="102" spans="1:69" x14ac:dyDescent="0.2">
      <c r="A102" s="71">
        <v>32</v>
      </c>
      <c r="B102" s="3">
        <v>325</v>
      </c>
      <c r="C102" s="3" t="e">
        <f>NA()</f>
        <v>#N/A</v>
      </c>
      <c r="D102" s="3">
        <v>328</v>
      </c>
      <c r="E102" s="3" t="e">
        <f>NA()</f>
        <v>#N/A</v>
      </c>
      <c r="F102" s="3">
        <v>318</v>
      </c>
      <c r="G102" s="3" t="e">
        <f>NA()</f>
        <v>#N/A</v>
      </c>
      <c r="H102" s="3">
        <v>340</v>
      </c>
      <c r="I102" s="3">
        <v>305</v>
      </c>
      <c r="J102" s="3" t="e">
        <f>NA()</f>
        <v>#N/A</v>
      </c>
      <c r="K102" s="3" t="e">
        <f>NA()</f>
        <v>#N/A</v>
      </c>
      <c r="L102" s="3" t="e">
        <f>NA()</f>
        <v>#N/A</v>
      </c>
      <c r="M102" s="3" t="e">
        <f>NA()</f>
        <v>#N/A</v>
      </c>
      <c r="N102" s="3" t="e">
        <f>NA()</f>
        <v>#N/A</v>
      </c>
      <c r="O102" s="105" t="e">
        <f>NA()</f>
        <v>#N/A</v>
      </c>
      <c r="P102" s="3" t="e">
        <f>NA()</f>
        <v>#N/A</v>
      </c>
      <c r="Q102" s="3" t="e">
        <f>NA()</f>
        <v>#N/A</v>
      </c>
      <c r="R102" s="3" t="e">
        <f>NA()</f>
        <v>#N/A</v>
      </c>
      <c r="S102" s="3">
        <v>302</v>
      </c>
      <c r="T102" s="3" t="e">
        <f>NA()</f>
        <v>#N/A</v>
      </c>
      <c r="U102" s="3" t="e">
        <f>NA()</f>
        <v>#N/A</v>
      </c>
      <c r="V102" s="3" t="e">
        <f>NA()</f>
        <v>#N/A</v>
      </c>
      <c r="W102" s="3" t="e">
        <f>NA()</f>
        <v>#N/A</v>
      </c>
      <c r="X102" s="3" t="e">
        <f>NA()</f>
        <v>#N/A</v>
      </c>
      <c r="Y102" s="3">
        <v>266</v>
      </c>
      <c r="Z102" s="3">
        <v>130</v>
      </c>
      <c r="AA102" s="3" t="e">
        <f>NA()</f>
        <v>#N/A</v>
      </c>
      <c r="AB102" s="3">
        <v>385</v>
      </c>
      <c r="AC102" s="3">
        <v>286</v>
      </c>
      <c r="AD102" s="3">
        <v>282</v>
      </c>
      <c r="AE102" s="3" t="e">
        <f>NA()</f>
        <v>#N/A</v>
      </c>
      <c r="AF102" s="3" t="e">
        <f>NA()</f>
        <v>#N/A</v>
      </c>
      <c r="AG102" s="3" t="e">
        <f>NA()</f>
        <v>#N/A</v>
      </c>
      <c r="AH102" s="3" t="e">
        <f>NA()</f>
        <v>#N/A</v>
      </c>
      <c r="AI102" s="79" t="e">
        <f>NA()</f>
        <v>#N/A</v>
      </c>
      <c r="AJ102" s="3" t="e">
        <f>NA()</f>
        <v>#N/A</v>
      </c>
      <c r="AK102" s="3">
        <v>343</v>
      </c>
      <c r="AL102" s="3" t="e">
        <f>NA()</f>
        <v>#N/A</v>
      </c>
      <c r="AM102" s="3" t="e">
        <f>NA()</f>
        <v>#N/A</v>
      </c>
      <c r="AN102" s="3" t="e">
        <f>NA()</f>
        <v>#N/A</v>
      </c>
      <c r="AO102" s="3" t="e">
        <f>NA()</f>
        <v>#N/A</v>
      </c>
      <c r="AP102" s="3">
        <v>286</v>
      </c>
      <c r="AQ102" s="3" t="e">
        <f>NA()</f>
        <v>#N/A</v>
      </c>
      <c r="AR102" s="3" t="e">
        <f>NA()</f>
        <v>#N/A</v>
      </c>
      <c r="AS102" s="3" t="e">
        <f>NA()</f>
        <v>#N/A</v>
      </c>
      <c r="AT102" s="3" t="e">
        <f>NA()</f>
        <v>#N/A</v>
      </c>
      <c r="AU102" s="3">
        <v>286</v>
      </c>
      <c r="AV102" t="e">
        <f>NA()</f>
        <v>#N/A</v>
      </c>
      <c r="AW102" t="e">
        <f>NA()</f>
        <v>#N/A</v>
      </c>
      <c r="AX102" s="3">
        <v>349</v>
      </c>
      <c r="AY102" s="3">
        <v>289</v>
      </c>
      <c r="AZ102" t="e">
        <f>NA()</f>
        <v>#N/A</v>
      </c>
      <c r="BA102" t="e">
        <f>NA()</f>
        <v>#N/A</v>
      </c>
      <c r="BB102" t="e">
        <f>NA()</f>
        <v>#N/A</v>
      </c>
      <c r="BC102" t="e">
        <f>NA()</f>
        <v>#N/A</v>
      </c>
      <c r="BD102" t="e">
        <f>NA()</f>
        <v>#N/A</v>
      </c>
      <c r="BE102" t="e">
        <f>NA()</f>
        <v>#N/A</v>
      </c>
      <c r="BF102" t="e">
        <f>NA()</f>
        <v>#N/A</v>
      </c>
      <c r="BG102" t="e">
        <f>NA()</f>
        <v>#N/A</v>
      </c>
      <c r="BH102" t="e">
        <f>NA()</f>
        <v>#N/A</v>
      </c>
      <c r="BI102" t="e">
        <f>NA()</f>
        <v>#N/A</v>
      </c>
      <c r="BJ102" t="e">
        <f>NA()</f>
        <v>#N/A</v>
      </c>
      <c r="BK102" t="e">
        <f>NA()</f>
        <v>#N/A</v>
      </c>
      <c r="BL102" s="3">
        <v>282</v>
      </c>
      <c r="BM102" t="e">
        <f>NA()</f>
        <v>#N/A</v>
      </c>
      <c r="BN102" s="3">
        <v>266</v>
      </c>
      <c r="BO102" t="e">
        <f>NA()</f>
        <v>#N/A</v>
      </c>
      <c r="BP102" t="e">
        <f>NA()</f>
        <v>#N/A</v>
      </c>
      <c r="BQ102" t="e">
        <f>NA()</f>
        <v>#N/A</v>
      </c>
    </row>
    <row r="103" spans="1:69" x14ac:dyDescent="0.2">
      <c r="A103" s="71">
        <v>31</v>
      </c>
      <c r="B103" s="3">
        <v>314</v>
      </c>
      <c r="C103" s="3" t="e">
        <f>NA()</f>
        <v>#N/A</v>
      </c>
      <c r="D103" s="3">
        <v>317</v>
      </c>
      <c r="E103" s="3" t="e">
        <f>NA()</f>
        <v>#N/A</v>
      </c>
      <c r="F103" s="3">
        <v>306</v>
      </c>
      <c r="G103" s="3" t="e">
        <f>NA()</f>
        <v>#N/A</v>
      </c>
      <c r="H103" s="3">
        <v>330</v>
      </c>
      <c r="I103" s="3">
        <v>295</v>
      </c>
      <c r="J103" s="3" t="e">
        <f>NA()</f>
        <v>#N/A</v>
      </c>
      <c r="K103" s="3" t="e">
        <f>NA()</f>
        <v>#N/A</v>
      </c>
      <c r="L103" s="3" t="e">
        <f>NA()</f>
        <v>#N/A</v>
      </c>
      <c r="M103" s="3" t="e">
        <f>NA()</f>
        <v>#N/A</v>
      </c>
      <c r="N103" s="3" t="e">
        <f>NA()</f>
        <v>#N/A</v>
      </c>
      <c r="O103" s="105" t="e">
        <f>NA()</f>
        <v>#N/A</v>
      </c>
      <c r="P103" s="3" t="e">
        <f>NA()</f>
        <v>#N/A</v>
      </c>
      <c r="Q103" s="3" t="e">
        <f>NA()</f>
        <v>#N/A</v>
      </c>
      <c r="R103" s="3" t="e">
        <f>NA()</f>
        <v>#N/A</v>
      </c>
      <c r="S103" s="3">
        <v>293</v>
      </c>
      <c r="T103" s="3" t="e">
        <f>NA()</f>
        <v>#N/A</v>
      </c>
      <c r="U103" s="3" t="e">
        <f>NA()</f>
        <v>#N/A</v>
      </c>
      <c r="V103" s="3" t="e">
        <f>NA()</f>
        <v>#N/A</v>
      </c>
      <c r="W103" s="3" t="e">
        <f>NA()</f>
        <v>#N/A</v>
      </c>
      <c r="X103" s="3" t="e">
        <f>NA()</f>
        <v>#N/A</v>
      </c>
      <c r="Y103" s="3">
        <v>258</v>
      </c>
      <c r="Z103" s="3">
        <v>126</v>
      </c>
      <c r="AA103" s="3" t="e">
        <f>NA()</f>
        <v>#N/A</v>
      </c>
      <c r="AB103" s="3">
        <v>373</v>
      </c>
      <c r="AC103" s="3">
        <v>278</v>
      </c>
      <c r="AD103" s="3">
        <v>273</v>
      </c>
      <c r="AE103" s="3" t="e">
        <f>NA()</f>
        <v>#N/A</v>
      </c>
      <c r="AF103" s="3" t="e">
        <f>NA()</f>
        <v>#N/A</v>
      </c>
      <c r="AG103" s="3" t="e">
        <f>NA()</f>
        <v>#N/A</v>
      </c>
      <c r="AH103" s="3" t="e">
        <f>NA()</f>
        <v>#N/A</v>
      </c>
      <c r="AI103" s="79" t="e">
        <f>NA()</f>
        <v>#N/A</v>
      </c>
      <c r="AJ103" s="3" t="e">
        <f>NA()</f>
        <v>#N/A</v>
      </c>
      <c r="AK103" s="3">
        <v>335</v>
      </c>
      <c r="AL103" s="3" t="e">
        <f>NA()</f>
        <v>#N/A</v>
      </c>
      <c r="AM103" s="3" t="e">
        <f>NA()</f>
        <v>#N/A</v>
      </c>
      <c r="AN103" s="3" t="e">
        <f>NA()</f>
        <v>#N/A</v>
      </c>
      <c r="AO103" s="3" t="e">
        <f>NA()</f>
        <v>#N/A</v>
      </c>
      <c r="AP103" s="3">
        <v>276</v>
      </c>
      <c r="AQ103" s="3" t="e">
        <f>NA()</f>
        <v>#N/A</v>
      </c>
      <c r="AR103" s="3" t="e">
        <f>NA()</f>
        <v>#N/A</v>
      </c>
      <c r="AS103" s="3" t="e">
        <f>NA()</f>
        <v>#N/A</v>
      </c>
      <c r="AT103" s="3" t="e">
        <f>NA()</f>
        <v>#N/A</v>
      </c>
      <c r="AU103" s="3">
        <v>277</v>
      </c>
      <c r="AV103" t="e">
        <f>NA()</f>
        <v>#N/A</v>
      </c>
      <c r="AW103" t="e">
        <f>NA()</f>
        <v>#N/A</v>
      </c>
      <c r="AX103" s="3">
        <v>338</v>
      </c>
      <c r="AY103" s="3">
        <v>280</v>
      </c>
      <c r="AZ103" s="3">
        <v>276</v>
      </c>
      <c r="BA103" t="e">
        <f>NA()</f>
        <v>#N/A</v>
      </c>
      <c r="BB103" t="e">
        <f>NA()</f>
        <v>#N/A</v>
      </c>
      <c r="BC103" s="3">
        <v>278</v>
      </c>
      <c r="BD103" t="e">
        <f>NA()</f>
        <v>#N/A</v>
      </c>
      <c r="BE103" t="e">
        <f>NA()</f>
        <v>#N/A</v>
      </c>
      <c r="BF103" t="e">
        <f>NA()</f>
        <v>#N/A</v>
      </c>
      <c r="BG103" t="e">
        <f>NA()</f>
        <v>#N/A</v>
      </c>
      <c r="BH103" t="e">
        <f>NA()</f>
        <v>#N/A</v>
      </c>
      <c r="BI103" t="e">
        <f>NA()</f>
        <v>#N/A</v>
      </c>
      <c r="BJ103" t="e">
        <f>NA()</f>
        <v>#N/A</v>
      </c>
      <c r="BK103" t="e">
        <f>NA()</f>
        <v>#N/A</v>
      </c>
      <c r="BL103" s="3">
        <v>273</v>
      </c>
      <c r="BM103" s="3">
        <v>31</v>
      </c>
      <c r="BN103" s="3">
        <v>257</v>
      </c>
      <c r="BO103" t="e">
        <f>NA()</f>
        <v>#N/A</v>
      </c>
      <c r="BP103" t="e">
        <f>NA()</f>
        <v>#N/A</v>
      </c>
      <c r="BQ103" t="e">
        <f>NA()</f>
        <v>#N/A</v>
      </c>
    </row>
    <row r="104" spans="1:69" x14ac:dyDescent="0.2">
      <c r="A104" s="71">
        <v>30</v>
      </c>
      <c r="B104" s="3">
        <v>303</v>
      </c>
      <c r="C104" s="3" t="e">
        <f>NA()</f>
        <v>#N/A</v>
      </c>
      <c r="D104" s="3">
        <v>306</v>
      </c>
      <c r="E104" s="3" t="e">
        <f>NA()</f>
        <v>#N/A</v>
      </c>
      <c r="F104" s="3">
        <v>295</v>
      </c>
      <c r="G104" s="3" t="e">
        <f>NA()</f>
        <v>#N/A</v>
      </c>
      <c r="H104" s="3">
        <v>320</v>
      </c>
      <c r="I104" s="3">
        <v>285</v>
      </c>
      <c r="J104" s="3" t="e">
        <f>NA()</f>
        <v>#N/A</v>
      </c>
      <c r="K104" s="3" t="e">
        <f>NA()</f>
        <v>#N/A</v>
      </c>
      <c r="L104" s="3" t="e">
        <f>NA()</f>
        <v>#N/A</v>
      </c>
      <c r="M104" s="3" t="e">
        <f>NA()</f>
        <v>#N/A</v>
      </c>
      <c r="N104" s="3" t="e">
        <f>NA()</f>
        <v>#N/A</v>
      </c>
      <c r="O104" s="105" t="e">
        <f>NA()</f>
        <v>#N/A</v>
      </c>
      <c r="P104" s="3" t="e">
        <f>NA()</f>
        <v>#N/A</v>
      </c>
      <c r="Q104" s="3" t="e">
        <f>NA()</f>
        <v>#N/A</v>
      </c>
      <c r="R104" s="3" t="e">
        <f>NA()</f>
        <v>#N/A</v>
      </c>
      <c r="S104" s="3">
        <v>283</v>
      </c>
      <c r="T104" s="3" t="e">
        <f>NA()</f>
        <v>#N/A</v>
      </c>
      <c r="U104" s="3" t="e">
        <f>NA()</f>
        <v>#N/A</v>
      </c>
      <c r="V104" s="3" t="e">
        <f>NA()</f>
        <v>#N/A</v>
      </c>
      <c r="W104" s="3" t="e">
        <f>NA()</f>
        <v>#N/A</v>
      </c>
      <c r="X104" s="3" t="e">
        <f>NA()</f>
        <v>#N/A</v>
      </c>
      <c r="Y104" s="3">
        <v>249</v>
      </c>
      <c r="Z104" s="3">
        <v>122</v>
      </c>
      <c r="AA104" s="3">
        <v>275</v>
      </c>
      <c r="AB104" s="3">
        <v>361</v>
      </c>
      <c r="AC104" s="3">
        <v>269</v>
      </c>
      <c r="AD104" s="3">
        <v>264</v>
      </c>
      <c r="AE104" s="3" t="e">
        <f>NA()</f>
        <v>#N/A</v>
      </c>
      <c r="AF104" s="3" t="e">
        <f>NA()</f>
        <v>#N/A</v>
      </c>
      <c r="AG104" s="3" t="e">
        <f>NA()</f>
        <v>#N/A</v>
      </c>
      <c r="AH104" s="3">
        <v>206</v>
      </c>
      <c r="AI104" s="79" t="e">
        <f>NA()</f>
        <v>#N/A</v>
      </c>
      <c r="AJ104" s="3" t="e">
        <f>NA()</f>
        <v>#N/A</v>
      </c>
      <c r="AK104" s="3">
        <v>326</v>
      </c>
      <c r="AL104" s="3" t="e">
        <f>NA()</f>
        <v>#N/A</v>
      </c>
      <c r="AM104" s="3" t="e">
        <f>NA()</f>
        <v>#N/A</v>
      </c>
      <c r="AN104" s="3" t="e">
        <f>NA()</f>
        <v>#N/A</v>
      </c>
      <c r="AO104" s="3" t="e">
        <f>NA()</f>
        <v>#N/A</v>
      </c>
      <c r="AP104" s="3">
        <v>266</v>
      </c>
      <c r="AQ104" s="3" t="e">
        <f>NA()</f>
        <v>#N/A</v>
      </c>
      <c r="AR104" s="3" t="e">
        <f>NA()</f>
        <v>#N/A</v>
      </c>
      <c r="AS104" s="3" t="e">
        <f>NA()</f>
        <v>#N/A</v>
      </c>
      <c r="AT104" s="3" t="e">
        <f>NA()</f>
        <v>#N/A</v>
      </c>
      <c r="AU104" s="3">
        <v>267</v>
      </c>
      <c r="AV104" t="e">
        <f>NA()</f>
        <v>#N/A</v>
      </c>
      <c r="AW104" t="e">
        <f>NA()</f>
        <v>#N/A</v>
      </c>
      <c r="AX104" s="3">
        <v>327</v>
      </c>
      <c r="AY104" s="3">
        <v>271</v>
      </c>
      <c r="AZ104" s="3">
        <v>269</v>
      </c>
      <c r="BA104" t="e">
        <f>NA()</f>
        <v>#N/A</v>
      </c>
      <c r="BB104" t="e">
        <f>NA()</f>
        <v>#N/A</v>
      </c>
      <c r="BC104" s="3">
        <v>269</v>
      </c>
      <c r="BD104" t="e">
        <f>NA()</f>
        <v>#N/A</v>
      </c>
      <c r="BE104" t="e">
        <f>NA()</f>
        <v>#N/A</v>
      </c>
      <c r="BF104" t="e">
        <f>NA()</f>
        <v>#N/A</v>
      </c>
      <c r="BG104" t="e">
        <f>NA()</f>
        <v>#N/A</v>
      </c>
      <c r="BH104" t="e">
        <f>NA()</f>
        <v>#N/A</v>
      </c>
      <c r="BI104" t="e">
        <f>NA()</f>
        <v>#N/A</v>
      </c>
      <c r="BJ104" t="e">
        <f>NA()</f>
        <v>#N/A</v>
      </c>
      <c r="BK104" t="e">
        <f>NA()</f>
        <v>#N/A</v>
      </c>
      <c r="BL104" s="3">
        <v>264</v>
      </c>
      <c r="BM104" s="3">
        <v>30</v>
      </c>
      <c r="BN104" s="3">
        <v>250</v>
      </c>
      <c r="BO104" t="e">
        <f>NA()</f>
        <v>#N/A</v>
      </c>
      <c r="BP104" t="e">
        <f>NA()</f>
        <v>#N/A</v>
      </c>
      <c r="BQ104" t="e">
        <f>NA()</f>
        <v>#N/A</v>
      </c>
    </row>
    <row r="105" spans="1:69" x14ac:dyDescent="0.2">
      <c r="A105" s="71">
        <v>29</v>
      </c>
      <c r="B105" s="3">
        <v>292</v>
      </c>
      <c r="C105" s="3" t="e">
        <f>NA()</f>
        <v>#N/A</v>
      </c>
      <c r="D105" s="3">
        <v>295</v>
      </c>
      <c r="E105" s="3" t="e">
        <f>NA()</f>
        <v>#N/A</v>
      </c>
      <c r="F105" s="3">
        <v>285</v>
      </c>
      <c r="G105" s="3" t="e">
        <f>NA()</f>
        <v>#N/A</v>
      </c>
      <c r="H105" s="3">
        <v>310</v>
      </c>
      <c r="I105" s="3">
        <v>275</v>
      </c>
      <c r="J105" s="3" t="e">
        <f>NA()</f>
        <v>#N/A</v>
      </c>
      <c r="K105" s="3" t="e">
        <f>NA()</f>
        <v>#N/A</v>
      </c>
      <c r="L105" s="3" t="e">
        <f>NA()</f>
        <v>#N/A</v>
      </c>
      <c r="M105" s="3" t="e">
        <f>NA()</f>
        <v>#N/A</v>
      </c>
      <c r="N105" s="3" t="e">
        <f>NA()</f>
        <v>#N/A</v>
      </c>
      <c r="O105" s="105" t="e">
        <f>NA()</f>
        <v>#N/A</v>
      </c>
      <c r="P105" s="3" t="e">
        <f>NA()</f>
        <v>#N/A</v>
      </c>
      <c r="Q105" s="3" t="e">
        <f>NA()</f>
        <v>#N/A</v>
      </c>
      <c r="R105" s="3" t="e">
        <f>NA()</f>
        <v>#N/A</v>
      </c>
      <c r="S105" s="3">
        <v>274</v>
      </c>
      <c r="T105" s="3" t="e">
        <f>NA()</f>
        <v>#N/A</v>
      </c>
      <c r="U105" s="3" t="e">
        <f>NA()</f>
        <v>#N/A</v>
      </c>
      <c r="V105" s="3" t="e">
        <f>NA()</f>
        <v>#N/A</v>
      </c>
      <c r="W105" s="3" t="e">
        <f>NA()</f>
        <v>#N/A</v>
      </c>
      <c r="X105" s="3" t="e">
        <f>NA()</f>
        <v>#N/A</v>
      </c>
      <c r="Y105" s="3">
        <v>240</v>
      </c>
      <c r="Z105" s="3">
        <v>118</v>
      </c>
      <c r="AA105" s="3">
        <v>263</v>
      </c>
      <c r="AB105" s="3">
        <v>349</v>
      </c>
      <c r="AC105" s="3">
        <v>260</v>
      </c>
      <c r="AD105" s="3">
        <v>255</v>
      </c>
      <c r="AE105" s="3" t="e">
        <f>NA()</f>
        <v>#N/A</v>
      </c>
      <c r="AF105" s="3" t="e">
        <f>NA()</f>
        <v>#N/A</v>
      </c>
      <c r="AG105" s="3" t="e">
        <f>NA()</f>
        <v>#N/A</v>
      </c>
      <c r="AH105" s="3">
        <v>197</v>
      </c>
      <c r="AI105" s="79" t="e">
        <f>NA()</f>
        <v>#N/A</v>
      </c>
      <c r="AJ105" s="3" t="e">
        <f>NA()</f>
        <v>#N/A</v>
      </c>
      <c r="AK105" s="3">
        <v>319</v>
      </c>
      <c r="AL105" s="3" t="e">
        <f>NA()</f>
        <v>#N/A</v>
      </c>
      <c r="AM105" s="3" t="e">
        <f>NA()</f>
        <v>#N/A</v>
      </c>
      <c r="AN105" s="3" t="e">
        <f>NA()</f>
        <v>#N/A</v>
      </c>
      <c r="AO105" s="3" t="e">
        <f>NA()</f>
        <v>#N/A</v>
      </c>
      <c r="AP105" s="3">
        <v>256</v>
      </c>
      <c r="AQ105" s="3" t="e">
        <f>NA()</f>
        <v>#N/A</v>
      </c>
      <c r="AR105" s="3" t="e">
        <f>NA()</f>
        <v>#N/A</v>
      </c>
      <c r="AS105" s="3" t="e">
        <f>NA()</f>
        <v>#N/A</v>
      </c>
      <c r="AT105" s="3" t="e">
        <f>NA()</f>
        <v>#N/A</v>
      </c>
      <c r="AU105" s="3">
        <v>258</v>
      </c>
      <c r="AV105" t="e">
        <f>NA()</f>
        <v>#N/A</v>
      </c>
      <c r="AW105" t="e">
        <f>NA()</f>
        <v>#N/A</v>
      </c>
      <c r="AX105" s="3">
        <v>316</v>
      </c>
      <c r="AY105" s="3">
        <v>262</v>
      </c>
      <c r="AZ105" s="3">
        <v>260</v>
      </c>
      <c r="BA105" t="e">
        <f>NA()</f>
        <v>#N/A</v>
      </c>
      <c r="BB105" t="e">
        <f>NA()</f>
        <v>#N/A</v>
      </c>
      <c r="BC105" s="3">
        <v>260</v>
      </c>
      <c r="BD105" t="e">
        <f>NA()</f>
        <v>#N/A</v>
      </c>
      <c r="BE105" t="e">
        <f>NA()</f>
        <v>#N/A</v>
      </c>
      <c r="BF105" t="e">
        <f>NA()</f>
        <v>#N/A</v>
      </c>
      <c r="BG105" t="e">
        <f>NA()</f>
        <v>#N/A</v>
      </c>
      <c r="BH105" t="e">
        <f>NA()</f>
        <v>#N/A</v>
      </c>
      <c r="BI105" t="e">
        <f>NA()</f>
        <v>#N/A</v>
      </c>
      <c r="BJ105" t="e">
        <f>NA()</f>
        <v>#N/A</v>
      </c>
      <c r="BK105" t="e">
        <f>NA()</f>
        <v>#N/A</v>
      </c>
      <c r="BL105" s="3">
        <v>255</v>
      </c>
      <c r="BM105" s="3">
        <v>29</v>
      </c>
      <c r="BN105" s="3">
        <v>243</v>
      </c>
      <c r="BO105" t="e">
        <f>NA()</f>
        <v>#N/A</v>
      </c>
      <c r="BP105" t="e">
        <f>NA()</f>
        <v>#N/A</v>
      </c>
      <c r="BQ105" t="e">
        <f>NA()</f>
        <v>#N/A</v>
      </c>
    </row>
    <row r="106" spans="1:69" x14ac:dyDescent="0.2">
      <c r="A106" s="71">
        <v>28</v>
      </c>
      <c r="B106" s="3">
        <v>282</v>
      </c>
      <c r="C106" s="3" t="e">
        <f>NA()</f>
        <v>#N/A</v>
      </c>
      <c r="D106" s="3">
        <v>284</v>
      </c>
      <c r="E106" s="3" t="e">
        <f>NA()</f>
        <v>#N/A</v>
      </c>
      <c r="F106" s="3">
        <v>276</v>
      </c>
      <c r="G106" s="3" t="e">
        <f>NA()</f>
        <v>#N/A</v>
      </c>
      <c r="H106" s="3">
        <v>300</v>
      </c>
      <c r="I106" s="3">
        <v>264</v>
      </c>
      <c r="J106" s="3" t="e">
        <f>NA()</f>
        <v>#N/A</v>
      </c>
      <c r="K106" s="3" t="e">
        <f>NA()</f>
        <v>#N/A</v>
      </c>
      <c r="L106" s="3" t="e">
        <f>NA()</f>
        <v>#N/A</v>
      </c>
      <c r="M106" s="3" t="e">
        <f>NA()</f>
        <v>#N/A</v>
      </c>
      <c r="N106" s="3" t="e">
        <f>NA()</f>
        <v>#N/A</v>
      </c>
      <c r="O106" s="105" t="e">
        <f>NA()</f>
        <v>#N/A</v>
      </c>
      <c r="P106" s="3" t="e">
        <f>NA()</f>
        <v>#N/A</v>
      </c>
      <c r="Q106" s="3" t="e">
        <f>NA()</f>
        <v>#N/A</v>
      </c>
      <c r="R106" s="3">
        <v>265</v>
      </c>
      <c r="S106" s="3">
        <v>265</v>
      </c>
      <c r="T106" s="3" t="e">
        <f>NA()</f>
        <v>#N/A</v>
      </c>
      <c r="U106" s="3" t="e">
        <f>NA()</f>
        <v>#N/A</v>
      </c>
      <c r="V106" s="3" t="e">
        <f>NA()</f>
        <v>#N/A</v>
      </c>
      <c r="W106" s="3" t="e">
        <f>NA()</f>
        <v>#N/A</v>
      </c>
      <c r="X106" s="3" t="e">
        <f>NA()</f>
        <v>#N/A</v>
      </c>
      <c r="Y106" s="3">
        <v>231</v>
      </c>
      <c r="Z106" s="3">
        <v>114</v>
      </c>
      <c r="AA106" s="3">
        <v>254</v>
      </c>
      <c r="AB106" s="3">
        <v>337</v>
      </c>
      <c r="AC106" s="3">
        <v>251</v>
      </c>
      <c r="AD106" s="3">
        <v>246</v>
      </c>
      <c r="AE106" s="3" t="e">
        <f>NA()</f>
        <v>#N/A</v>
      </c>
      <c r="AF106" s="3" t="e">
        <f>NA()</f>
        <v>#N/A</v>
      </c>
      <c r="AG106" s="3" t="e">
        <f>NA()</f>
        <v>#N/A</v>
      </c>
      <c r="AH106" s="3">
        <v>191</v>
      </c>
      <c r="AI106" s="79" t="e">
        <f>NA()</f>
        <v>#N/A</v>
      </c>
      <c r="AJ106" s="3" t="e">
        <f>NA()</f>
        <v>#N/A</v>
      </c>
      <c r="AK106" s="3">
        <v>311</v>
      </c>
      <c r="AL106" s="3" t="e">
        <f>NA()</f>
        <v>#N/A</v>
      </c>
      <c r="AM106" s="3" t="e">
        <f>NA()</f>
        <v>#N/A</v>
      </c>
      <c r="AN106" s="3" t="e">
        <f>NA()</f>
        <v>#N/A</v>
      </c>
      <c r="AO106" s="3" t="e">
        <f>NA()</f>
        <v>#N/A</v>
      </c>
      <c r="AP106" s="3">
        <v>246</v>
      </c>
      <c r="AQ106" s="3" t="e">
        <f>NA()</f>
        <v>#N/A</v>
      </c>
      <c r="AR106" s="3" t="e">
        <f>NA()</f>
        <v>#N/A</v>
      </c>
      <c r="AS106" s="3" t="e">
        <f>NA()</f>
        <v>#N/A</v>
      </c>
      <c r="AT106" s="3" t="e">
        <f>NA()</f>
        <v>#N/A</v>
      </c>
      <c r="AU106" s="3">
        <v>249</v>
      </c>
      <c r="AV106" t="e">
        <f>NA()</f>
        <v>#N/A</v>
      </c>
      <c r="AW106" t="e">
        <f>NA()</f>
        <v>#N/A</v>
      </c>
      <c r="AX106" s="3">
        <v>305</v>
      </c>
      <c r="AY106" s="3">
        <v>253</v>
      </c>
      <c r="AZ106" s="3">
        <v>251</v>
      </c>
      <c r="BA106" t="e">
        <f>NA()</f>
        <v>#N/A</v>
      </c>
      <c r="BB106" t="e">
        <f>NA()</f>
        <v>#N/A</v>
      </c>
      <c r="BC106" s="3">
        <v>251</v>
      </c>
      <c r="BD106" t="e">
        <f>NA()</f>
        <v>#N/A</v>
      </c>
      <c r="BE106" t="e">
        <f>NA()</f>
        <v>#N/A</v>
      </c>
      <c r="BF106" t="e">
        <f>NA()</f>
        <v>#N/A</v>
      </c>
      <c r="BG106" t="e">
        <f>NA()</f>
        <v>#N/A</v>
      </c>
      <c r="BH106" t="e">
        <f>NA()</f>
        <v>#N/A</v>
      </c>
      <c r="BI106" t="e">
        <f>NA()</f>
        <v>#N/A</v>
      </c>
      <c r="BJ106" t="e">
        <f>NA()</f>
        <v>#N/A</v>
      </c>
      <c r="BK106" t="e">
        <f>NA()</f>
        <v>#N/A</v>
      </c>
      <c r="BL106" s="3">
        <v>247</v>
      </c>
      <c r="BM106" s="3">
        <v>28</v>
      </c>
      <c r="BN106" s="3">
        <v>235</v>
      </c>
      <c r="BO106" t="e">
        <f>NA()</f>
        <v>#N/A</v>
      </c>
      <c r="BP106" t="e">
        <f>NA()</f>
        <v>#N/A</v>
      </c>
      <c r="BQ106" t="e">
        <f>NA()</f>
        <v>#N/A</v>
      </c>
    </row>
    <row r="107" spans="1:69" x14ac:dyDescent="0.2">
      <c r="A107" s="71">
        <v>27</v>
      </c>
      <c r="B107" s="3">
        <v>272</v>
      </c>
      <c r="C107" s="3" t="e">
        <f>NA()</f>
        <v>#N/A</v>
      </c>
      <c r="D107" s="3">
        <v>294</v>
      </c>
      <c r="E107" s="3" t="e">
        <f>NA()</f>
        <v>#N/A</v>
      </c>
      <c r="F107" s="3">
        <v>267</v>
      </c>
      <c r="G107" s="3" t="e">
        <f>NA()</f>
        <v>#N/A</v>
      </c>
      <c r="H107" s="3">
        <v>290</v>
      </c>
      <c r="I107" s="3">
        <v>255</v>
      </c>
      <c r="J107" s="3" t="e">
        <f>NA()</f>
        <v>#N/A</v>
      </c>
      <c r="K107" s="3">
        <v>137</v>
      </c>
      <c r="L107" s="3" t="e">
        <f>NA()</f>
        <v>#N/A</v>
      </c>
      <c r="M107" s="3" t="e">
        <f>NA()</f>
        <v>#N/A</v>
      </c>
      <c r="N107" s="3" t="e">
        <f>NA()</f>
        <v>#N/A</v>
      </c>
      <c r="O107" s="105" t="e">
        <f>NA()</f>
        <v>#N/A</v>
      </c>
      <c r="P107" s="3" t="e">
        <f>NA()</f>
        <v>#N/A</v>
      </c>
      <c r="Q107" s="3" t="e">
        <f>NA()</f>
        <v>#N/A</v>
      </c>
      <c r="R107" s="3">
        <v>256</v>
      </c>
      <c r="S107" s="3" t="e">
        <f>NA()</f>
        <v>#N/A</v>
      </c>
      <c r="T107" s="3" t="e">
        <f>NA()</f>
        <v>#N/A</v>
      </c>
      <c r="U107" s="3" t="e">
        <f>NA()</f>
        <v>#N/A</v>
      </c>
      <c r="V107" s="3" t="e">
        <f>NA()</f>
        <v>#N/A</v>
      </c>
      <c r="W107" s="3">
        <v>110</v>
      </c>
      <c r="X107" s="3" t="e">
        <f>NA()</f>
        <v>#N/A</v>
      </c>
      <c r="Y107" s="3">
        <v>222</v>
      </c>
      <c r="Z107" s="3">
        <v>110</v>
      </c>
      <c r="AA107" s="3">
        <v>245</v>
      </c>
      <c r="AB107" s="3">
        <v>325</v>
      </c>
      <c r="AC107" s="3">
        <v>242</v>
      </c>
      <c r="AD107" s="3">
        <v>237</v>
      </c>
      <c r="AE107" s="3" t="e">
        <f>NA()</f>
        <v>#N/A</v>
      </c>
      <c r="AF107" s="3" t="e">
        <f>NA()</f>
        <v>#N/A</v>
      </c>
      <c r="AG107" s="3" t="e">
        <f>NA()</f>
        <v>#N/A</v>
      </c>
      <c r="AH107" s="3">
        <v>184</v>
      </c>
      <c r="AI107" s="79" t="e">
        <f>NA()</f>
        <v>#N/A</v>
      </c>
      <c r="AJ107" s="3" t="e">
        <f>NA()</f>
        <v>#N/A</v>
      </c>
      <c r="AK107" s="3">
        <v>303</v>
      </c>
      <c r="AL107" s="3" t="e">
        <f>NA()</f>
        <v>#N/A</v>
      </c>
      <c r="AM107" s="3" t="e">
        <f>NA()</f>
        <v>#N/A</v>
      </c>
      <c r="AN107" s="3" t="e">
        <f>NA()</f>
        <v>#N/A</v>
      </c>
      <c r="AO107" s="3" t="e">
        <f>NA()</f>
        <v>#N/A</v>
      </c>
      <c r="AP107" s="3">
        <v>236</v>
      </c>
      <c r="AQ107" s="3" t="e">
        <f>NA()</f>
        <v>#N/A</v>
      </c>
      <c r="AR107" s="3" t="e">
        <f>NA()</f>
        <v>#N/A</v>
      </c>
      <c r="AS107" s="3" t="e">
        <f>NA()</f>
        <v>#N/A</v>
      </c>
      <c r="AT107" s="3" t="e">
        <f>NA()</f>
        <v>#N/A</v>
      </c>
      <c r="AU107" s="3">
        <v>240</v>
      </c>
      <c r="AV107" t="e">
        <f>NA()</f>
        <v>#N/A</v>
      </c>
      <c r="AW107" s="3">
        <v>108</v>
      </c>
      <c r="AX107" s="3">
        <v>294</v>
      </c>
      <c r="AY107" s="3">
        <v>244</v>
      </c>
      <c r="AZ107" s="3">
        <v>242</v>
      </c>
      <c r="BA107" t="e">
        <f>NA()</f>
        <v>#N/A</v>
      </c>
      <c r="BB107" t="e">
        <f>NA()</f>
        <v>#N/A</v>
      </c>
      <c r="BC107" s="3">
        <v>242</v>
      </c>
      <c r="BD107" t="e">
        <f>NA()</f>
        <v>#N/A</v>
      </c>
      <c r="BE107" s="3">
        <v>201</v>
      </c>
      <c r="BF107" t="e">
        <f>NA()</f>
        <v>#N/A</v>
      </c>
      <c r="BG107" t="e">
        <f>NA()</f>
        <v>#N/A</v>
      </c>
      <c r="BH107" t="e">
        <f>NA()</f>
        <v>#N/A</v>
      </c>
      <c r="BI107" t="e">
        <f>NA()</f>
        <v>#N/A</v>
      </c>
      <c r="BJ107" t="e">
        <f>NA()</f>
        <v>#N/A</v>
      </c>
      <c r="BK107" t="e">
        <f>NA()</f>
        <v>#N/A</v>
      </c>
      <c r="BL107" s="3">
        <v>238</v>
      </c>
      <c r="BM107" s="3">
        <v>27</v>
      </c>
      <c r="BN107" s="3">
        <v>226</v>
      </c>
      <c r="BO107" t="e">
        <f>NA()</f>
        <v>#N/A</v>
      </c>
      <c r="BP107" t="e">
        <f>NA()</f>
        <v>#N/A</v>
      </c>
      <c r="BQ107" t="e">
        <f>NA()</f>
        <v>#N/A</v>
      </c>
    </row>
    <row r="108" spans="1:69" x14ac:dyDescent="0.2">
      <c r="A108" s="71">
        <v>26</v>
      </c>
      <c r="B108" s="3">
        <v>261</v>
      </c>
      <c r="C108" s="3" t="e">
        <f>NA()</f>
        <v>#N/A</v>
      </c>
      <c r="D108" s="3">
        <v>304</v>
      </c>
      <c r="E108" s="3" t="e">
        <f>NA()</f>
        <v>#N/A</v>
      </c>
      <c r="F108" s="3">
        <v>258</v>
      </c>
      <c r="G108" s="3" t="e">
        <f>NA()</f>
        <v>#N/A</v>
      </c>
      <c r="H108" s="3">
        <v>280</v>
      </c>
      <c r="I108" s="3">
        <v>246</v>
      </c>
      <c r="J108" s="3" t="e">
        <f>NA()</f>
        <v>#N/A</v>
      </c>
      <c r="K108" s="3">
        <v>131</v>
      </c>
      <c r="L108" s="3" t="e">
        <f>NA()</f>
        <v>#N/A</v>
      </c>
      <c r="M108" s="3" t="e">
        <f>NA()</f>
        <v>#N/A</v>
      </c>
      <c r="N108" s="3" t="e">
        <f>NA()</f>
        <v>#N/A</v>
      </c>
      <c r="O108" s="105" t="e">
        <f>NA()</f>
        <v>#N/A</v>
      </c>
      <c r="P108" s="3" t="e">
        <f>NA()</f>
        <v>#N/A</v>
      </c>
      <c r="Q108" s="3" t="e">
        <f>NA()</f>
        <v>#N/A</v>
      </c>
      <c r="R108" s="3">
        <v>246</v>
      </c>
      <c r="S108" s="3" t="e">
        <f>NA()</f>
        <v>#N/A</v>
      </c>
      <c r="T108" s="3" t="e">
        <f>NA()</f>
        <v>#N/A</v>
      </c>
      <c r="U108" s="3" t="e">
        <f>NA()</f>
        <v>#N/A</v>
      </c>
      <c r="V108" s="3" t="e">
        <f>NA()</f>
        <v>#N/A</v>
      </c>
      <c r="W108" s="3">
        <v>106</v>
      </c>
      <c r="X108" s="3" t="e">
        <f>NA()</f>
        <v>#N/A</v>
      </c>
      <c r="Y108" s="3">
        <v>213</v>
      </c>
      <c r="Z108" s="3">
        <v>106</v>
      </c>
      <c r="AA108" s="3">
        <v>236</v>
      </c>
      <c r="AB108" s="3">
        <v>313</v>
      </c>
      <c r="AC108" s="3">
        <v>233</v>
      </c>
      <c r="AD108" s="3">
        <v>228</v>
      </c>
      <c r="AE108" s="3" t="e">
        <f>NA()</f>
        <v>#N/A</v>
      </c>
      <c r="AF108" s="3" t="e">
        <f>NA()</f>
        <v>#N/A</v>
      </c>
      <c r="AG108" s="3" t="e">
        <f>NA()</f>
        <v>#N/A</v>
      </c>
      <c r="AH108" s="3">
        <v>177</v>
      </c>
      <c r="AI108" s="79" t="e">
        <f>NA()</f>
        <v>#N/A</v>
      </c>
      <c r="AJ108" s="3" t="e">
        <f>NA()</f>
        <v>#N/A</v>
      </c>
      <c r="AK108" s="3">
        <v>291</v>
      </c>
      <c r="AL108" s="3" t="e">
        <f>NA()</f>
        <v>#N/A</v>
      </c>
      <c r="AM108" s="3" t="e">
        <f>NA()</f>
        <v>#N/A</v>
      </c>
      <c r="AN108" s="3" t="e">
        <f>NA()</f>
        <v>#N/A</v>
      </c>
      <c r="AO108" s="3" t="e">
        <f>NA()</f>
        <v>#N/A</v>
      </c>
      <c r="AP108" s="3">
        <v>226</v>
      </c>
      <c r="AQ108" s="3" t="e">
        <f>NA()</f>
        <v>#N/A</v>
      </c>
      <c r="AR108" s="3" t="e">
        <f>NA()</f>
        <v>#N/A</v>
      </c>
      <c r="AS108" s="3" t="e">
        <f>NA()</f>
        <v>#N/A</v>
      </c>
      <c r="AT108" s="3" t="e">
        <f>NA()</f>
        <v>#N/A</v>
      </c>
      <c r="AU108" s="3">
        <v>231</v>
      </c>
      <c r="AV108" t="e">
        <f>NA()</f>
        <v>#N/A</v>
      </c>
      <c r="AW108" s="3">
        <v>106</v>
      </c>
      <c r="AX108" s="3">
        <v>283</v>
      </c>
      <c r="AY108" s="3">
        <v>235</v>
      </c>
      <c r="AZ108" s="3">
        <v>233</v>
      </c>
      <c r="BA108" t="e">
        <f>NA()</f>
        <v>#N/A</v>
      </c>
      <c r="BB108" t="e">
        <f>NA()</f>
        <v>#N/A</v>
      </c>
      <c r="BC108" s="3">
        <v>233</v>
      </c>
      <c r="BD108" s="3">
        <v>232</v>
      </c>
      <c r="BE108" s="3">
        <v>191</v>
      </c>
      <c r="BF108" t="e">
        <f>NA()</f>
        <v>#N/A</v>
      </c>
      <c r="BG108" t="e">
        <f>NA()</f>
        <v>#N/A</v>
      </c>
      <c r="BH108" t="e">
        <f>NA()</f>
        <v>#N/A</v>
      </c>
      <c r="BI108" s="3">
        <v>103</v>
      </c>
      <c r="BJ108" t="e">
        <f>NA()</f>
        <v>#N/A</v>
      </c>
      <c r="BK108" t="e">
        <f>NA()</f>
        <v>#N/A</v>
      </c>
      <c r="BL108" s="3">
        <v>229</v>
      </c>
      <c r="BM108" s="3">
        <v>26</v>
      </c>
      <c r="BN108" s="3">
        <v>217</v>
      </c>
      <c r="BO108" t="e">
        <f>NA()</f>
        <v>#N/A</v>
      </c>
      <c r="BP108" t="e">
        <f>NA()</f>
        <v>#N/A</v>
      </c>
      <c r="BQ108" t="e">
        <f>NA()</f>
        <v>#N/A</v>
      </c>
    </row>
    <row r="109" spans="1:69" x14ac:dyDescent="0.2">
      <c r="A109" s="71">
        <v>25</v>
      </c>
      <c r="B109" s="3">
        <v>250</v>
      </c>
      <c r="C109" s="3" t="e">
        <f>NA()</f>
        <v>#N/A</v>
      </c>
      <c r="D109" s="3">
        <v>253</v>
      </c>
      <c r="E109" s="3" t="e">
        <f>NA()</f>
        <v>#N/A</v>
      </c>
      <c r="F109" s="3">
        <v>246</v>
      </c>
      <c r="G109" s="3" t="e">
        <f>NA()</f>
        <v>#N/A</v>
      </c>
      <c r="H109" s="3">
        <v>270</v>
      </c>
      <c r="I109" s="3">
        <v>236</v>
      </c>
      <c r="J109" s="3" t="e">
        <f>NA()</f>
        <v>#N/A</v>
      </c>
      <c r="K109" s="3">
        <v>125</v>
      </c>
      <c r="L109" s="3" t="e">
        <f>NA()</f>
        <v>#N/A</v>
      </c>
      <c r="M109" s="3" t="e">
        <f>NA()</f>
        <v>#N/A</v>
      </c>
      <c r="N109" s="3" t="e">
        <f>NA()</f>
        <v>#N/A</v>
      </c>
      <c r="O109" s="105" t="e">
        <f>NA()</f>
        <v>#N/A</v>
      </c>
      <c r="P109" s="3" t="e">
        <f>NA()</f>
        <v>#N/A</v>
      </c>
      <c r="Q109" s="3" t="e">
        <f>NA()</f>
        <v>#N/A</v>
      </c>
      <c r="R109" s="3">
        <v>237</v>
      </c>
      <c r="S109" s="3" t="e">
        <f>NA()</f>
        <v>#N/A</v>
      </c>
      <c r="T109" s="3" t="e">
        <f>NA()</f>
        <v>#N/A</v>
      </c>
      <c r="U109" s="3" t="e">
        <f>NA()</f>
        <v>#N/A</v>
      </c>
      <c r="V109" s="3" t="e">
        <f>NA()</f>
        <v>#N/A</v>
      </c>
      <c r="W109" s="3">
        <v>102</v>
      </c>
      <c r="X109" s="3" t="e">
        <f>NA()</f>
        <v>#N/A</v>
      </c>
      <c r="Y109" s="3">
        <v>206</v>
      </c>
      <c r="Z109" s="3">
        <v>102</v>
      </c>
      <c r="AA109" s="3">
        <v>227</v>
      </c>
      <c r="AB109" s="3">
        <v>300</v>
      </c>
      <c r="AC109" s="3">
        <v>223</v>
      </c>
      <c r="AD109" s="3">
        <v>218</v>
      </c>
      <c r="AE109" s="3" t="e">
        <f>NA()</f>
        <v>#N/A</v>
      </c>
      <c r="AF109" s="3" t="e">
        <f>NA()</f>
        <v>#N/A</v>
      </c>
      <c r="AG109" s="3" t="e">
        <f>NA()</f>
        <v>#N/A</v>
      </c>
      <c r="AH109" s="3">
        <v>169</v>
      </c>
      <c r="AI109" s="79" t="e">
        <f>NA()</f>
        <v>#N/A</v>
      </c>
      <c r="AJ109" s="3" t="e">
        <f>NA()</f>
        <v>#N/A</v>
      </c>
      <c r="AK109" s="3">
        <v>280</v>
      </c>
      <c r="AL109" s="3" t="e">
        <f>NA()</f>
        <v>#N/A</v>
      </c>
      <c r="AM109" s="3" t="e">
        <f>NA()</f>
        <v>#N/A</v>
      </c>
      <c r="AN109" s="3" t="e">
        <f>NA()</f>
        <v>#N/A</v>
      </c>
      <c r="AO109" s="3" t="e">
        <f>NA()</f>
        <v>#N/A</v>
      </c>
      <c r="AP109" s="3">
        <v>216</v>
      </c>
      <c r="AQ109" s="3" t="e">
        <f>NA()</f>
        <v>#N/A</v>
      </c>
      <c r="AR109" s="3">
        <v>266</v>
      </c>
      <c r="AS109" s="3" t="e">
        <f>NA()</f>
        <v>#N/A</v>
      </c>
      <c r="AT109" s="3">
        <v>221</v>
      </c>
      <c r="AU109" s="3">
        <v>222</v>
      </c>
      <c r="AV109" t="e">
        <f>NA()</f>
        <v>#N/A</v>
      </c>
      <c r="AW109" s="3">
        <v>103</v>
      </c>
      <c r="AX109" s="3">
        <v>272</v>
      </c>
      <c r="AY109" s="3">
        <v>226</v>
      </c>
      <c r="AZ109" s="3">
        <v>224</v>
      </c>
      <c r="BA109" t="e">
        <f>NA()</f>
        <v>#N/A</v>
      </c>
      <c r="BB109" t="e">
        <f>NA()</f>
        <v>#N/A</v>
      </c>
      <c r="BC109" s="3">
        <v>224</v>
      </c>
      <c r="BD109" s="3">
        <v>223</v>
      </c>
      <c r="BE109" s="3">
        <v>183</v>
      </c>
      <c r="BF109" t="e">
        <f>NA()</f>
        <v>#N/A</v>
      </c>
      <c r="BG109" t="e">
        <f>NA()</f>
        <v>#N/A</v>
      </c>
      <c r="BH109" s="3">
        <v>112</v>
      </c>
      <c r="BI109" s="3">
        <v>99</v>
      </c>
      <c r="BJ109" t="e">
        <f>NA()</f>
        <v>#N/A</v>
      </c>
      <c r="BK109" t="e">
        <f>NA()</f>
        <v>#N/A</v>
      </c>
      <c r="BL109" s="3">
        <v>222</v>
      </c>
      <c r="BM109" s="3">
        <v>25</v>
      </c>
      <c r="BN109" s="3">
        <v>208</v>
      </c>
      <c r="BO109" t="e">
        <f>NA()</f>
        <v>#N/A</v>
      </c>
      <c r="BP109" t="e">
        <f>NA()</f>
        <v>#N/A</v>
      </c>
      <c r="BQ109" t="e">
        <f>NA()</f>
        <v>#N/A</v>
      </c>
    </row>
    <row r="110" spans="1:69" x14ac:dyDescent="0.2">
      <c r="A110" s="71">
        <v>24</v>
      </c>
      <c r="B110" s="3">
        <v>239</v>
      </c>
      <c r="C110" s="3" t="e">
        <f>NA()</f>
        <v>#N/A</v>
      </c>
      <c r="D110" s="3">
        <v>242</v>
      </c>
      <c r="E110" s="3" t="e">
        <f>NA()</f>
        <v>#N/A</v>
      </c>
      <c r="F110" s="3">
        <v>235</v>
      </c>
      <c r="G110" s="3" t="e">
        <f>NA()</f>
        <v>#N/A</v>
      </c>
      <c r="H110" s="3">
        <v>260</v>
      </c>
      <c r="I110" s="3">
        <v>226</v>
      </c>
      <c r="J110" s="3" t="e">
        <f>NA()</f>
        <v>#N/A</v>
      </c>
      <c r="K110" s="3">
        <v>118</v>
      </c>
      <c r="L110" s="3" t="e">
        <f>NA()</f>
        <v>#N/A</v>
      </c>
      <c r="M110" s="3" t="e">
        <f>NA()</f>
        <v>#N/A</v>
      </c>
      <c r="N110" s="3" t="e">
        <f>NA()</f>
        <v>#N/A</v>
      </c>
      <c r="O110" s="105" t="e">
        <f>NA()</f>
        <v>#N/A</v>
      </c>
      <c r="P110" s="3" t="e">
        <f>NA()</f>
        <v>#N/A</v>
      </c>
      <c r="Q110" s="3" t="e">
        <f>NA()</f>
        <v>#N/A</v>
      </c>
      <c r="R110" s="3">
        <v>228</v>
      </c>
      <c r="S110" s="3" t="e">
        <f>NA()</f>
        <v>#N/A</v>
      </c>
      <c r="T110" s="3" t="e">
        <f>NA()</f>
        <v>#N/A</v>
      </c>
      <c r="U110" s="3" t="e">
        <f>NA()</f>
        <v>#N/A</v>
      </c>
      <c r="V110" s="3">
        <v>95</v>
      </c>
      <c r="W110" s="3">
        <v>98</v>
      </c>
      <c r="X110" s="3" t="e">
        <f>NA()</f>
        <v>#N/A</v>
      </c>
      <c r="Y110" s="3">
        <v>197</v>
      </c>
      <c r="Z110" s="3">
        <v>98</v>
      </c>
      <c r="AA110" s="3">
        <v>217</v>
      </c>
      <c r="AB110" s="3">
        <v>288</v>
      </c>
      <c r="AC110" s="3">
        <v>214</v>
      </c>
      <c r="AD110" s="3">
        <v>209</v>
      </c>
      <c r="AE110" s="3" t="e">
        <f>NA()</f>
        <v>#N/A</v>
      </c>
      <c r="AF110" s="3" t="e">
        <f>NA()</f>
        <v>#N/A</v>
      </c>
      <c r="AG110" s="3" t="e">
        <f>NA()</f>
        <v>#N/A</v>
      </c>
      <c r="AH110" s="3">
        <v>162</v>
      </c>
      <c r="AI110" s="79" t="e">
        <f>NA()</f>
        <v>#N/A</v>
      </c>
      <c r="AJ110" s="3" t="e">
        <f>NA()</f>
        <v>#N/A</v>
      </c>
      <c r="AK110" s="3">
        <v>272</v>
      </c>
      <c r="AL110" s="3" t="e">
        <f>NA()</f>
        <v>#N/A</v>
      </c>
      <c r="AM110" s="3" t="e">
        <f>NA()</f>
        <v>#N/A</v>
      </c>
      <c r="AN110" s="3" t="e">
        <f>NA()</f>
        <v>#N/A</v>
      </c>
      <c r="AO110" s="3" t="e">
        <f>NA()</f>
        <v>#N/A</v>
      </c>
      <c r="AP110" s="3">
        <v>206</v>
      </c>
      <c r="AQ110" s="3" t="e">
        <f>NA()</f>
        <v>#N/A</v>
      </c>
      <c r="AR110" s="3">
        <v>249</v>
      </c>
      <c r="AS110" s="3" t="e">
        <f>NA()</f>
        <v>#N/A</v>
      </c>
      <c r="AT110" s="3">
        <v>212</v>
      </c>
      <c r="AU110" s="3">
        <v>213</v>
      </c>
      <c r="AV110" t="e">
        <f>NA()</f>
        <v>#N/A</v>
      </c>
      <c r="AW110" s="3">
        <v>99</v>
      </c>
      <c r="AX110" s="3">
        <v>261</v>
      </c>
      <c r="AY110" s="3">
        <v>217</v>
      </c>
      <c r="AZ110" s="3">
        <v>215</v>
      </c>
      <c r="BA110" t="e">
        <f>NA()</f>
        <v>#N/A</v>
      </c>
      <c r="BB110" t="e">
        <f>NA()</f>
        <v>#N/A</v>
      </c>
      <c r="BC110" s="3">
        <v>215</v>
      </c>
      <c r="BD110" s="3">
        <v>214</v>
      </c>
      <c r="BE110" s="3">
        <v>175</v>
      </c>
      <c r="BF110" t="e">
        <f>NA()</f>
        <v>#N/A</v>
      </c>
      <c r="BG110" t="e">
        <f>NA()</f>
        <v>#N/A</v>
      </c>
      <c r="BH110" s="3">
        <v>107</v>
      </c>
      <c r="BI110" s="3">
        <v>95</v>
      </c>
      <c r="BJ110" t="e">
        <f>NA()</f>
        <v>#N/A</v>
      </c>
      <c r="BK110" t="e">
        <f>NA()</f>
        <v>#N/A</v>
      </c>
      <c r="BL110" s="3">
        <v>213</v>
      </c>
      <c r="BM110" s="3">
        <v>24</v>
      </c>
      <c r="BN110" s="3">
        <v>200</v>
      </c>
      <c r="BO110" t="e">
        <f>NA()</f>
        <v>#N/A</v>
      </c>
      <c r="BP110" t="e">
        <f>NA()</f>
        <v>#N/A</v>
      </c>
      <c r="BQ110" t="e">
        <f>NA()</f>
        <v>#N/A</v>
      </c>
    </row>
    <row r="111" spans="1:69" x14ac:dyDescent="0.2">
      <c r="A111" s="71">
        <v>23</v>
      </c>
      <c r="B111" s="3">
        <v>228</v>
      </c>
      <c r="C111" s="3" t="e">
        <f>NA()</f>
        <v>#N/A</v>
      </c>
      <c r="D111" s="3">
        <v>252</v>
      </c>
      <c r="E111" s="3">
        <v>208</v>
      </c>
      <c r="F111" s="3">
        <v>224</v>
      </c>
      <c r="G111" s="3" t="e">
        <f>NA()</f>
        <v>#N/A</v>
      </c>
      <c r="H111" s="3">
        <v>247</v>
      </c>
      <c r="I111" s="3">
        <v>216</v>
      </c>
      <c r="J111" s="3" t="e">
        <f>NA()</f>
        <v>#N/A</v>
      </c>
      <c r="K111" s="3">
        <v>112</v>
      </c>
      <c r="L111" s="3" t="e">
        <f>NA()</f>
        <v>#N/A</v>
      </c>
      <c r="M111" s="3" t="e">
        <f>NA()</f>
        <v>#N/A</v>
      </c>
      <c r="N111" s="3" t="e">
        <f>NA()</f>
        <v>#N/A</v>
      </c>
      <c r="O111" s="105" t="e">
        <f>NA()</f>
        <v>#N/A</v>
      </c>
      <c r="P111" s="3" t="e">
        <f>NA()</f>
        <v>#N/A</v>
      </c>
      <c r="Q111" s="3" t="e">
        <f>NA()</f>
        <v>#N/A</v>
      </c>
      <c r="R111" s="3">
        <v>219</v>
      </c>
      <c r="S111" s="3" t="e">
        <f>NA()</f>
        <v>#N/A</v>
      </c>
      <c r="T111" s="3" t="e">
        <f>NA()</f>
        <v>#N/A</v>
      </c>
      <c r="U111" s="3" t="e">
        <f>NA()</f>
        <v>#N/A</v>
      </c>
      <c r="V111" s="3">
        <v>92</v>
      </c>
      <c r="W111" s="3">
        <v>94</v>
      </c>
      <c r="X111" s="3" t="e">
        <f>NA()</f>
        <v>#N/A</v>
      </c>
      <c r="Y111" s="3">
        <v>188</v>
      </c>
      <c r="Z111" s="3">
        <v>94</v>
      </c>
      <c r="AA111" s="3">
        <v>207</v>
      </c>
      <c r="AB111" s="3">
        <v>276</v>
      </c>
      <c r="AC111" s="3">
        <v>205</v>
      </c>
      <c r="AD111" s="3">
        <v>202</v>
      </c>
      <c r="AE111" s="3" t="e">
        <f>NA()</f>
        <v>#N/A</v>
      </c>
      <c r="AF111" s="3" t="e">
        <f>NA()</f>
        <v>#N/A</v>
      </c>
      <c r="AG111" s="3" t="e">
        <f>NA()</f>
        <v>#N/A</v>
      </c>
      <c r="AH111" s="3">
        <v>155</v>
      </c>
      <c r="AI111" s="79" t="e">
        <f>NA()</f>
        <v>#N/A</v>
      </c>
      <c r="AJ111" s="3" t="e">
        <f>NA()</f>
        <v>#N/A</v>
      </c>
      <c r="AK111" s="3">
        <v>264</v>
      </c>
      <c r="AL111" s="3" t="e">
        <f>NA()</f>
        <v>#N/A</v>
      </c>
      <c r="AM111" s="3" t="e">
        <f>NA()</f>
        <v>#N/A</v>
      </c>
      <c r="AN111" s="3" t="e">
        <f>NA()</f>
        <v>#N/A</v>
      </c>
      <c r="AO111" s="3" t="e">
        <f>NA()</f>
        <v>#N/A</v>
      </c>
      <c r="AP111" s="3">
        <v>196</v>
      </c>
      <c r="AQ111" s="3" t="e">
        <f>NA()</f>
        <v>#N/A</v>
      </c>
      <c r="AR111" s="3">
        <v>239</v>
      </c>
      <c r="AS111" s="3" t="e">
        <f>NA()</f>
        <v>#N/A</v>
      </c>
      <c r="AT111" s="3">
        <v>203</v>
      </c>
      <c r="AU111" s="3">
        <v>204</v>
      </c>
      <c r="AV111" t="e">
        <f>NA()</f>
        <v>#N/A</v>
      </c>
      <c r="AW111" s="3">
        <v>95</v>
      </c>
      <c r="AX111" s="3">
        <v>250</v>
      </c>
      <c r="AY111" s="3">
        <v>208</v>
      </c>
      <c r="AZ111" s="3">
        <v>206</v>
      </c>
      <c r="BA111" t="e">
        <f>NA()</f>
        <v>#N/A</v>
      </c>
      <c r="BB111" t="e">
        <f>NA()</f>
        <v>#N/A</v>
      </c>
      <c r="BC111" s="3">
        <v>206</v>
      </c>
      <c r="BD111" s="3">
        <v>205</v>
      </c>
      <c r="BE111" s="3">
        <v>166</v>
      </c>
      <c r="BF111" t="e">
        <f>NA()</f>
        <v>#N/A</v>
      </c>
      <c r="BG111" t="e">
        <f>NA()</f>
        <v>#N/A</v>
      </c>
      <c r="BH111" s="3">
        <v>102</v>
      </c>
      <c r="BI111" s="3">
        <v>91</v>
      </c>
      <c r="BJ111" t="e">
        <f>NA()</f>
        <v>#N/A</v>
      </c>
      <c r="BK111" t="e">
        <f>NA()</f>
        <v>#N/A</v>
      </c>
      <c r="BL111" s="3">
        <v>205</v>
      </c>
      <c r="BM111" s="3">
        <v>23</v>
      </c>
      <c r="BN111" s="3">
        <v>191</v>
      </c>
      <c r="BO111" t="e">
        <f>NA()</f>
        <v>#N/A</v>
      </c>
      <c r="BP111" t="e">
        <f>NA()</f>
        <v>#N/A</v>
      </c>
      <c r="BQ111" t="e">
        <f>NA()</f>
        <v>#N/A</v>
      </c>
    </row>
    <row r="112" spans="1:69" x14ac:dyDescent="0.2">
      <c r="A112" s="71">
        <v>22</v>
      </c>
      <c r="B112" s="3">
        <v>217</v>
      </c>
      <c r="C112" s="3" t="e">
        <f>NA()</f>
        <v>#N/A</v>
      </c>
      <c r="D112" s="3">
        <v>262</v>
      </c>
      <c r="E112" s="3">
        <v>199</v>
      </c>
      <c r="F112" s="3">
        <v>212</v>
      </c>
      <c r="G112" s="3" t="e">
        <f>NA()</f>
        <v>#N/A</v>
      </c>
      <c r="H112" s="3">
        <v>235</v>
      </c>
      <c r="I112" s="3">
        <v>205</v>
      </c>
      <c r="J112" s="3" t="e">
        <f>NA()</f>
        <v>#N/A</v>
      </c>
      <c r="K112" s="3">
        <v>106</v>
      </c>
      <c r="L112" s="3" t="e">
        <f>NA()</f>
        <v>#N/A</v>
      </c>
      <c r="M112" s="3" t="e">
        <f>NA()</f>
        <v>#N/A</v>
      </c>
      <c r="N112" s="3" t="e">
        <f>NA()</f>
        <v>#N/A</v>
      </c>
      <c r="O112" s="105" t="e">
        <f>NA()</f>
        <v>#N/A</v>
      </c>
      <c r="P112" s="3" t="e">
        <f>NA()</f>
        <v>#N/A</v>
      </c>
      <c r="Q112" s="3" t="e">
        <f>NA()</f>
        <v>#N/A</v>
      </c>
      <c r="R112" s="3">
        <v>210</v>
      </c>
      <c r="S112" s="3" t="e">
        <f>NA()</f>
        <v>#N/A</v>
      </c>
      <c r="T112" s="3" t="e">
        <f>NA()</f>
        <v>#N/A</v>
      </c>
      <c r="U112" s="3" t="e">
        <f>NA()</f>
        <v>#N/A</v>
      </c>
      <c r="V112" s="3">
        <v>89</v>
      </c>
      <c r="W112" s="3">
        <v>90</v>
      </c>
      <c r="X112" s="3" t="e">
        <f>NA()</f>
        <v>#N/A</v>
      </c>
      <c r="Y112" s="3">
        <v>179</v>
      </c>
      <c r="Z112" s="3">
        <v>90</v>
      </c>
      <c r="AA112" s="3">
        <v>198</v>
      </c>
      <c r="AB112" s="3">
        <v>264</v>
      </c>
      <c r="AC112" s="3">
        <v>197</v>
      </c>
      <c r="AD112" s="3">
        <v>193</v>
      </c>
      <c r="AE112" s="3">
        <v>194</v>
      </c>
      <c r="AF112" s="3" t="e">
        <f>NA()</f>
        <v>#N/A</v>
      </c>
      <c r="AG112" s="3" t="e">
        <f>NA()</f>
        <v>#N/A</v>
      </c>
      <c r="AH112" s="3">
        <v>148</v>
      </c>
      <c r="AI112" s="79" t="e">
        <f>NA()</f>
        <v>#N/A</v>
      </c>
      <c r="AJ112" s="3" t="e">
        <f>NA()</f>
        <v>#N/A</v>
      </c>
      <c r="AK112" s="3">
        <v>256</v>
      </c>
      <c r="AL112" s="3" t="e">
        <f>NA()</f>
        <v>#N/A</v>
      </c>
      <c r="AM112" s="3" t="e">
        <f>NA()</f>
        <v>#N/A</v>
      </c>
      <c r="AN112" s="3" t="e">
        <f>NA()</f>
        <v>#N/A</v>
      </c>
      <c r="AO112" s="3" t="e">
        <f>NA()</f>
        <v>#N/A</v>
      </c>
      <c r="AP112" s="3">
        <v>186</v>
      </c>
      <c r="AQ112" s="3" t="e">
        <f>NA()</f>
        <v>#N/A</v>
      </c>
      <c r="AR112" s="3">
        <v>229</v>
      </c>
      <c r="AS112" s="3" t="e">
        <f>NA()</f>
        <v>#N/A</v>
      </c>
      <c r="AT112" s="3">
        <v>194</v>
      </c>
      <c r="AU112" s="3">
        <v>195</v>
      </c>
      <c r="AV112" s="3">
        <v>249</v>
      </c>
      <c r="AW112" s="3">
        <v>91</v>
      </c>
      <c r="AX112" s="3">
        <v>239</v>
      </c>
      <c r="AY112" s="3">
        <v>199</v>
      </c>
      <c r="AZ112" s="3">
        <v>197</v>
      </c>
      <c r="BA112" t="e">
        <f>NA()</f>
        <v>#N/A</v>
      </c>
      <c r="BB112" t="e">
        <f>NA()</f>
        <v>#N/A</v>
      </c>
      <c r="BC112" s="3">
        <v>197</v>
      </c>
      <c r="BD112" s="3">
        <v>196</v>
      </c>
      <c r="BE112" s="3">
        <v>160</v>
      </c>
      <c r="BF112" t="e">
        <f>NA()</f>
        <v>#N/A</v>
      </c>
      <c r="BG112" t="e">
        <f>NA()</f>
        <v>#N/A</v>
      </c>
      <c r="BH112" s="3">
        <v>97</v>
      </c>
      <c r="BI112" s="3">
        <v>87</v>
      </c>
      <c r="BJ112" t="e">
        <f>NA()</f>
        <v>#N/A</v>
      </c>
      <c r="BK112" t="e">
        <f>NA()</f>
        <v>#N/A</v>
      </c>
      <c r="BL112" s="3">
        <v>196</v>
      </c>
      <c r="BM112" s="3">
        <v>22</v>
      </c>
      <c r="BN112" s="3">
        <v>183</v>
      </c>
      <c r="BO112" s="3">
        <v>198</v>
      </c>
      <c r="BP112" t="e">
        <f>NA()</f>
        <v>#N/A</v>
      </c>
      <c r="BQ112" t="e">
        <f>NA()</f>
        <v>#N/A</v>
      </c>
    </row>
    <row r="113" spans="1:69" x14ac:dyDescent="0.2">
      <c r="A113" s="71">
        <v>21</v>
      </c>
      <c r="B113" s="3">
        <v>205</v>
      </c>
      <c r="C113" s="3" t="e">
        <f>NA()</f>
        <v>#N/A</v>
      </c>
      <c r="D113" s="3">
        <v>211</v>
      </c>
      <c r="E113" s="3">
        <v>190</v>
      </c>
      <c r="F113" s="3">
        <v>200</v>
      </c>
      <c r="G113" s="3" t="e">
        <f>NA()</f>
        <v>#N/A</v>
      </c>
      <c r="H113" s="3">
        <v>223</v>
      </c>
      <c r="I113" s="3">
        <v>195</v>
      </c>
      <c r="J113" s="3" t="e">
        <f>NA()</f>
        <v>#N/A</v>
      </c>
      <c r="K113" s="3">
        <v>101</v>
      </c>
      <c r="L113" s="3" t="e">
        <f>NA()</f>
        <v>#N/A</v>
      </c>
      <c r="M113" s="3" t="e">
        <f>NA()</f>
        <v>#N/A</v>
      </c>
      <c r="N113" s="3" t="e">
        <f>NA()</f>
        <v>#N/A</v>
      </c>
      <c r="O113" s="105" t="e">
        <f>NA()</f>
        <v>#N/A</v>
      </c>
      <c r="P113" s="3" t="e">
        <f>NA()</f>
        <v>#N/A</v>
      </c>
      <c r="Q113" s="3" t="e">
        <f>NA()</f>
        <v>#N/A</v>
      </c>
      <c r="R113" s="3">
        <v>201</v>
      </c>
      <c r="S113" s="3" t="e">
        <f>NA()</f>
        <v>#N/A</v>
      </c>
      <c r="T113" s="3" t="e">
        <f>NA()</f>
        <v>#N/A</v>
      </c>
      <c r="U113" s="3" t="e">
        <f>NA()</f>
        <v>#N/A</v>
      </c>
      <c r="V113" s="3">
        <v>85</v>
      </c>
      <c r="W113" s="3">
        <v>86</v>
      </c>
      <c r="X113" s="3" t="e">
        <f>NA()</f>
        <v>#N/A</v>
      </c>
      <c r="Y113" s="3">
        <v>170</v>
      </c>
      <c r="Z113" s="3">
        <v>86</v>
      </c>
      <c r="AA113" s="3">
        <v>189</v>
      </c>
      <c r="AB113" s="3">
        <v>252</v>
      </c>
      <c r="AC113" s="3">
        <v>187</v>
      </c>
      <c r="AD113" s="3">
        <v>184</v>
      </c>
      <c r="AE113" s="3">
        <v>184</v>
      </c>
      <c r="AF113" s="3" t="e">
        <f>NA()</f>
        <v>#N/A</v>
      </c>
      <c r="AG113" s="3" t="e">
        <f>NA()</f>
        <v>#N/A</v>
      </c>
      <c r="AH113" s="3">
        <v>141</v>
      </c>
      <c r="AI113" s="79" t="e">
        <f>NA()</f>
        <v>#N/A</v>
      </c>
      <c r="AJ113" s="3" t="e">
        <f>NA()</f>
        <v>#N/A</v>
      </c>
      <c r="AK113" s="3">
        <v>247</v>
      </c>
      <c r="AL113" s="3" t="e">
        <f>NA()</f>
        <v>#N/A</v>
      </c>
      <c r="AM113" s="3" t="e">
        <f>NA()</f>
        <v>#N/A</v>
      </c>
      <c r="AN113" s="3">
        <v>180</v>
      </c>
      <c r="AO113" s="3" t="e">
        <f>NA()</f>
        <v>#N/A</v>
      </c>
      <c r="AP113" s="3">
        <v>176</v>
      </c>
      <c r="AQ113" s="3" t="e">
        <f>NA()</f>
        <v>#N/A</v>
      </c>
      <c r="AR113" s="3">
        <v>219</v>
      </c>
      <c r="AS113" s="3" t="e">
        <f>NA()</f>
        <v>#N/A</v>
      </c>
      <c r="AT113" s="3">
        <v>185</v>
      </c>
      <c r="AU113" s="3">
        <v>186</v>
      </c>
      <c r="AV113" s="3">
        <v>236</v>
      </c>
      <c r="AW113" s="3">
        <v>87</v>
      </c>
      <c r="AX113" s="3">
        <v>228</v>
      </c>
      <c r="AY113" s="3">
        <v>190</v>
      </c>
      <c r="AZ113" s="3">
        <v>188</v>
      </c>
      <c r="BA113" t="e">
        <f>NA()</f>
        <v>#N/A</v>
      </c>
      <c r="BB113" t="e">
        <f>NA()</f>
        <v>#N/A</v>
      </c>
      <c r="BC113" s="3">
        <v>188</v>
      </c>
      <c r="BD113" s="3">
        <v>187</v>
      </c>
      <c r="BE113" s="3">
        <v>152</v>
      </c>
      <c r="BF113" t="e">
        <f>NA()</f>
        <v>#N/A</v>
      </c>
      <c r="BG113" t="e">
        <f>NA()</f>
        <v>#N/A</v>
      </c>
      <c r="BH113" s="3">
        <v>92</v>
      </c>
      <c r="BI113" s="3">
        <v>83</v>
      </c>
      <c r="BJ113" t="e">
        <f>NA()</f>
        <v>#N/A</v>
      </c>
      <c r="BK113" t="e">
        <f>NA()</f>
        <v>#N/A</v>
      </c>
      <c r="BL113" s="3">
        <v>187</v>
      </c>
      <c r="BM113" s="3">
        <v>21</v>
      </c>
      <c r="BN113" s="3">
        <v>174</v>
      </c>
      <c r="BO113" s="3">
        <v>188</v>
      </c>
      <c r="BP113" t="e">
        <f>NA()</f>
        <v>#N/A</v>
      </c>
      <c r="BQ113" t="e">
        <f>NA()</f>
        <v>#N/A</v>
      </c>
    </row>
    <row r="114" spans="1:69" x14ac:dyDescent="0.2">
      <c r="A114" s="71">
        <v>20</v>
      </c>
      <c r="B114" s="3">
        <v>194</v>
      </c>
      <c r="C114" s="3" t="e">
        <f>NA()</f>
        <v>#N/A</v>
      </c>
      <c r="D114" s="3">
        <v>200</v>
      </c>
      <c r="E114" s="3">
        <v>180</v>
      </c>
      <c r="F114" s="3">
        <v>188</v>
      </c>
      <c r="G114" s="3" t="e">
        <f>NA()</f>
        <v>#N/A</v>
      </c>
      <c r="H114" s="3">
        <v>211</v>
      </c>
      <c r="I114" s="3">
        <v>186</v>
      </c>
      <c r="J114" s="3" t="e">
        <f>NA()</f>
        <v>#N/A</v>
      </c>
      <c r="K114" s="3">
        <v>96</v>
      </c>
      <c r="L114" s="3" t="e">
        <f>NA()</f>
        <v>#N/A</v>
      </c>
      <c r="M114" s="3" t="e">
        <f>NA()</f>
        <v>#N/A</v>
      </c>
      <c r="N114" s="3" t="e">
        <f>NA()</f>
        <v>#N/A</v>
      </c>
      <c r="O114" s="105" t="e">
        <f>NA()</f>
        <v>#N/A</v>
      </c>
      <c r="P114" s="3" t="e">
        <f>NA()</f>
        <v>#N/A</v>
      </c>
      <c r="Q114" s="3" t="e">
        <f>NA()</f>
        <v>#N/A</v>
      </c>
      <c r="R114" s="3">
        <v>191</v>
      </c>
      <c r="S114" s="3" t="e">
        <f>NA()</f>
        <v>#N/A</v>
      </c>
      <c r="T114" s="3" t="e">
        <f>NA()</f>
        <v>#N/A</v>
      </c>
      <c r="U114" s="3" t="e">
        <f>NA()</f>
        <v>#N/A</v>
      </c>
      <c r="V114" s="3">
        <v>81</v>
      </c>
      <c r="W114" s="3">
        <v>82</v>
      </c>
      <c r="X114" s="3" t="e">
        <f>NA()</f>
        <v>#N/A</v>
      </c>
      <c r="Y114" s="3">
        <v>162</v>
      </c>
      <c r="Z114" s="3">
        <v>82</v>
      </c>
      <c r="AA114" s="3">
        <v>180</v>
      </c>
      <c r="AB114" s="3">
        <v>240</v>
      </c>
      <c r="AC114" s="3">
        <v>178</v>
      </c>
      <c r="AD114" s="3">
        <v>175</v>
      </c>
      <c r="AE114" s="3">
        <v>175</v>
      </c>
      <c r="AF114" s="3" t="e">
        <f>NA()</f>
        <v>#N/A</v>
      </c>
      <c r="AG114" s="3" t="e">
        <f>NA()</f>
        <v>#N/A</v>
      </c>
      <c r="AH114" s="3">
        <v>134</v>
      </c>
      <c r="AI114" s="79" t="e">
        <f>NA()</f>
        <v>#N/A</v>
      </c>
      <c r="AJ114" s="3" t="e">
        <f>NA()</f>
        <v>#N/A</v>
      </c>
      <c r="AK114" s="3">
        <v>237</v>
      </c>
      <c r="AL114" s="3" t="e">
        <f>NA()</f>
        <v>#N/A</v>
      </c>
      <c r="AM114" s="3" t="e">
        <f>NA()</f>
        <v>#N/A</v>
      </c>
      <c r="AN114" s="3">
        <v>177</v>
      </c>
      <c r="AO114" s="3" t="e">
        <f>NA()</f>
        <v>#N/A</v>
      </c>
      <c r="AP114" s="3">
        <v>165</v>
      </c>
      <c r="AQ114" s="3" t="e">
        <f>NA()</f>
        <v>#N/A</v>
      </c>
      <c r="AR114" s="3">
        <v>209</v>
      </c>
      <c r="AS114" s="3" t="e">
        <f>NA()</f>
        <v>#N/A</v>
      </c>
      <c r="AT114" s="3">
        <v>176</v>
      </c>
      <c r="AU114" s="3">
        <v>177</v>
      </c>
      <c r="AV114" s="3">
        <v>225</v>
      </c>
      <c r="AW114" s="3">
        <v>83</v>
      </c>
      <c r="AX114" s="3">
        <v>217</v>
      </c>
      <c r="AY114" s="3">
        <v>180</v>
      </c>
      <c r="AZ114" s="3">
        <v>179</v>
      </c>
      <c r="BA114" t="e">
        <f>NA()</f>
        <v>#N/A</v>
      </c>
      <c r="BB114" t="e">
        <f>NA()</f>
        <v>#N/A</v>
      </c>
      <c r="BC114" s="3">
        <v>179</v>
      </c>
      <c r="BD114" s="3">
        <v>178</v>
      </c>
      <c r="BE114" s="3">
        <v>144</v>
      </c>
      <c r="BF114" t="e">
        <f>NA()</f>
        <v>#N/A</v>
      </c>
      <c r="BG114" t="e">
        <f>NA()</f>
        <v>#N/A</v>
      </c>
      <c r="BH114" s="3">
        <v>87</v>
      </c>
      <c r="BI114" s="3">
        <v>79</v>
      </c>
      <c r="BJ114" t="e">
        <f>NA()</f>
        <v>#N/A</v>
      </c>
      <c r="BK114" t="e">
        <f>NA()</f>
        <v>#N/A</v>
      </c>
      <c r="BL114" s="3">
        <v>180</v>
      </c>
      <c r="BM114" s="3">
        <v>20</v>
      </c>
      <c r="BN114" s="3">
        <v>166</v>
      </c>
      <c r="BO114" s="3">
        <v>179</v>
      </c>
      <c r="BP114" t="e">
        <f>NA()</f>
        <v>#N/A</v>
      </c>
      <c r="BQ114" t="e">
        <f>NA()</f>
        <v>#N/A</v>
      </c>
    </row>
    <row r="115" spans="1:69" x14ac:dyDescent="0.2">
      <c r="A115" s="71">
        <v>19</v>
      </c>
      <c r="B115" s="3">
        <v>183</v>
      </c>
      <c r="C115" s="3" t="e">
        <f>NA()</f>
        <v>#N/A</v>
      </c>
      <c r="D115" s="3">
        <v>190</v>
      </c>
      <c r="E115" s="3">
        <v>171</v>
      </c>
      <c r="F115" s="3">
        <v>177</v>
      </c>
      <c r="G115" s="3" t="e">
        <f>NA()</f>
        <v>#N/A</v>
      </c>
      <c r="H115" s="3">
        <v>199</v>
      </c>
      <c r="I115" s="3">
        <v>176</v>
      </c>
      <c r="J115" s="3" t="e">
        <f>NA()</f>
        <v>#N/A</v>
      </c>
      <c r="K115" s="3">
        <v>94</v>
      </c>
      <c r="L115" s="3" t="e">
        <f>NA()</f>
        <v>#N/A</v>
      </c>
      <c r="M115" s="3" t="e">
        <f>NA()</f>
        <v>#N/A</v>
      </c>
      <c r="N115" s="3">
        <v>84</v>
      </c>
      <c r="O115" s="105" t="e">
        <f>NA()</f>
        <v>#N/A</v>
      </c>
      <c r="P115" s="3" t="e">
        <f>NA()</f>
        <v>#N/A</v>
      </c>
      <c r="Q115" s="3" t="e">
        <f>NA()</f>
        <v>#N/A</v>
      </c>
      <c r="R115" s="3">
        <v>181</v>
      </c>
      <c r="S115" s="3" t="e">
        <f>NA()</f>
        <v>#N/A</v>
      </c>
      <c r="T115" s="3" t="e">
        <f>NA()</f>
        <v>#N/A</v>
      </c>
      <c r="U115" s="3" t="e">
        <f>NA()</f>
        <v>#N/A</v>
      </c>
      <c r="V115" s="3">
        <v>76</v>
      </c>
      <c r="W115" s="3">
        <v>78</v>
      </c>
      <c r="X115" s="3" t="e">
        <f>NA()</f>
        <v>#N/A</v>
      </c>
      <c r="Y115" s="3">
        <v>153</v>
      </c>
      <c r="Z115" s="3">
        <v>78</v>
      </c>
      <c r="AA115" s="3">
        <v>171</v>
      </c>
      <c r="AB115" s="3">
        <v>228</v>
      </c>
      <c r="AC115" s="3">
        <v>168</v>
      </c>
      <c r="AD115" s="3">
        <v>166</v>
      </c>
      <c r="AE115" s="3">
        <v>166</v>
      </c>
      <c r="AF115" s="3" t="e">
        <f>NA()</f>
        <v>#N/A</v>
      </c>
      <c r="AG115" s="3" t="e">
        <f>NA()</f>
        <v>#N/A</v>
      </c>
      <c r="AH115" s="3">
        <v>127</v>
      </c>
      <c r="AI115" s="79" t="e">
        <f>NA()</f>
        <v>#N/A</v>
      </c>
      <c r="AJ115" s="3" t="e">
        <f>NA()</f>
        <v>#N/A</v>
      </c>
      <c r="AK115" s="3">
        <v>226</v>
      </c>
      <c r="AL115" s="3">
        <v>193</v>
      </c>
      <c r="AM115" s="3" t="e">
        <f>NA()</f>
        <v>#N/A</v>
      </c>
      <c r="AN115" s="3">
        <v>169</v>
      </c>
      <c r="AO115" s="3">
        <v>76</v>
      </c>
      <c r="AP115" s="3">
        <v>154</v>
      </c>
      <c r="AQ115" s="3" t="e">
        <f>NA()</f>
        <v>#N/A</v>
      </c>
      <c r="AR115" s="3">
        <v>199</v>
      </c>
      <c r="AS115" s="3" t="e">
        <f>NA()</f>
        <v>#N/A</v>
      </c>
      <c r="AT115" s="3">
        <v>167</v>
      </c>
      <c r="AU115" s="3">
        <v>168</v>
      </c>
      <c r="AV115" s="3">
        <v>214</v>
      </c>
      <c r="AW115" s="3">
        <v>78</v>
      </c>
      <c r="AX115" s="3">
        <v>206</v>
      </c>
      <c r="AY115" s="3">
        <v>171</v>
      </c>
      <c r="AZ115" s="3">
        <v>170</v>
      </c>
      <c r="BA115" t="e">
        <f>NA()</f>
        <v>#N/A</v>
      </c>
      <c r="BB115" t="e">
        <f>NA()</f>
        <v>#N/A</v>
      </c>
      <c r="BC115" s="3">
        <v>170</v>
      </c>
      <c r="BD115" s="3">
        <v>169</v>
      </c>
      <c r="BE115" s="3">
        <v>136</v>
      </c>
      <c r="BF115" t="e">
        <f>NA()</f>
        <v>#N/A</v>
      </c>
      <c r="BG115" t="e">
        <f>NA()</f>
        <v>#N/A</v>
      </c>
      <c r="BH115" s="3">
        <v>81</v>
      </c>
      <c r="BI115" s="3">
        <v>75</v>
      </c>
      <c r="BJ115" t="e">
        <f>NA()</f>
        <v>#N/A</v>
      </c>
      <c r="BK115" t="e">
        <f>NA()</f>
        <v>#N/A</v>
      </c>
      <c r="BL115" s="3">
        <v>170</v>
      </c>
      <c r="BM115" s="3">
        <v>19</v>
      </c>
      <c r="BN115" s="3">
        <v>157</v>
      </c>
      <c r="BO115" s="3">
        <v>170</v>
      </c>
      <c r="BP115" t="e">
        <f>NA()</f>
        <v>#N/A</v>
      </c>
      <c r="BQ115" s="3">
        <v>19</v>
      </c>
    </row>
    <row r="116" spans="1:69" x14ac:dyDescent="0.2">
      <c r="A116" s="71">
        <v>18</v>
      </c>
      <c r="B116" s="3">
        <v>172</v>
      </c>
      <c r="C116" s="3" t="e">
        <f>NA()</f>
        <v>#N/A</v>
      </c>
      <c r="D116" s="3">
        <v>180</v>
      </c>
      <c r="E116" s="3">
        <v>161</v>
      </c>
      <c r="F116" s="3">
        <v>167</v>
      </c>
      <c r="G116" s="3" t="e">
        <f>NA()</f>
        <v>#N/A</v>
      </c>
      <c r="H116" s="3">
        <v>187</v>
      </c>
      <c r="I116" s="3">
        <v>166</v>
      </c>
      <c r="J116" s="3" t="e">
        <f>NA()</f>
        <v>#N/A</v>
      </c>
      <c r="K116" s="3">
        <v>90</v>
      </c>
      <c r="L116" s="3" t="e">
        <f>NA()</f>
        <v>#N/A</v>
      </c>
      <c r="M116" s="3" t="e">
        <f>NA()</f>
        <v>#N/A</v>
      </c>
      <c r="N116" s="3">
        <v>80</v>
      </c>
      <c r="O116" s="105" t="e">
        <f>NA()</f>
        <v>#N/A</v>
      </c>
      <c r="P116" s="3" t="e">
        <f>NA()</f>
        <v>#N/A</v>
      </c>
      <c r="Q116" s="3" t="e">
        <f>NA()</f>
        <v>#N/A</v>
      </c>
      <c r="R116" s="3">
        <v>171</v>
      </c>
      <c r="S116" s="3" t="e">
        <f>NA()</f>
        <v>#N/A</v>
      </c>
      <c r="T116" s="3" t="e">
        <f>NA()</f>
        <v>#N/A</v>
      </c>
      <c r="U116" s="3" t="e">
        <f>NA()</f>
        <v>#N/A</v>
      </c>
      <c r="V116" s="3">
        <v>72</v>
      </c>
      <c r="W116" s="3">
        <v>74</v>
      </c>
      <c r="X116" s="3" t="e">
        <f>NA()</f>
        <v>#N/A</v>
      </c>
      <c r="Y116" s="3">
        <v>144</v>
      </c>
      <c r="Z116" s="3">
        <v>74</v>
      </c>
      <c r="AA116" s="3">
        <v>162</v>
      </c>
      <c r="AB116" s="3">
        <v>216</v>
      </c>
      <c r="AC116" s="3">
        <v>158</v>
      </c>
      <c r="AD116" s="3">
        <v>157</v>
      </c>
      <c r="AE116" s="3">
        <v>157</v>
      </c>
      <c r="AF116" s="3" t="e">
        <f>NA()</f>
        <v>#N/A</v>
      </c>
      <c r="AG116" s="3" t="e">
        <f>NA()</f>
        <v>#N/A</v>
      </c>
      <c r="AH116" s="3">
        <v>120</v>
      </c>
      <c r="AI116" s="79" t="e">
        <f>NA()</f>
        <v>#N/A</v>
      </c>
      <c r="AJ116" s="3">
        <v>162</v>
      </c>
      <c r="AK116" s="3">
        <v>214</v>
      </c>
      <c r="AL116" s="3">
        <v>177</v>
      </c>
      <c r="AM116" s="3" t="e">
        <f>NA()</f>
        <v>#N/A</v>
      </c>
      <c r="AN116" s="3">
        <v>160</v>
      </c>
      <c r="AO116" s="3">
        <v>72</v>
      </c>
      <c r="AP116" s="3">
        <v>143</v>
      </c>
      <c r="AQ116" s="3" t="e">
        <f>NA()</f>
        <v>#N/A</v>
      </c>
      <c r="AR116" s="3">
        <v>189</v>
      </c>
      <c r="AS116" s="3" t="e">
        <f>NA()</f>
        <v>#N/A</v>
      </c>
      <c r="AT116" s="3">
        <v>158</v>
      </c>
      <c r="AU116" s="3">
        <v>159</v>
      </c>
      <c r="AV116" s="3">
        <v>203</v>
      </c>
      <c r="AW116" s="3">
        <v>73</v>
      </c>
      <c r="AX116" s="3">
        <v>195</v>
      </c>
      <c r="AY116" s="3">
        <v>162</v>
      </c>
      <c r="AZ116" s="3">
        <v>161</v>
      </c>
      <c r="BA116" t="e">
        <f>NA()</f>
        <v>#N/A</v>
      </c>
      <c r="BB116" t="e">
        <f>NA()</f>
        <v>#N/A</v>
      </c>
      <c r="BC116" s="3">
        <v>161</v>
      </c>
      <c r="BD116" s="3">
        <v>160</v>
      </c>
      <c r="BE116" s="3">
        <v>129</v>
      </c>
      <c r="BF116" t="e">
        <f>NA()</f>
        <v>#N/A</v>
      </c>
      <c r="BG116" t="e">
        <f>NA()</f>
        <v>#N/A</v>
      </c>
      <c r="BH116" s="3">
        <v>76</v>
      </c>
      <c r="BI116" s="3">
        <v>71</v>
      </c>
      <c r="BJ116" t="e">
        <f>NA()</f>
        <v>#N/A</v>
      </c>
      <c r="BK116" t="e">
        <f>NA()</f>
        <v>#N/A</v>
      </c>
      <c r="BL116" s="3">
        <v>161</v>
      </c>
      <c r="BM116" s="3">
        <v>18</v>
      </c>
      <c r="BN116" s="3">
        <v>149</v>
      </c>
      <c r="BO116" s="3">
        <v>161</v>
      </c>
      <c r="BP116" t="e">
        <f>NA()</f>
        <v>#N/A</v>
      </c>
      <c r="BQ116" s="3">
        <v>18</v>
      </c>
    </row>
    <row r="117" spans="1:69" x14ac:dyDescent="0.2">
      <c r="A117" s="71">
        <v>17</v>
      </c>
      <c r="B117" s="3">
        <v>160</v>
      </c>
      <c r="C117" s="3" t="e">
        <f>NA()</f>
        <v>#N/A</v>
      </c>
      <c r="D117" s="3">
        <v>170</v>
      </c>
      <c r="E117" s="3">
        <v>152</v>
      </c>
      <c r="F117" s="3">
        <v>157</v>
      </c>
      <c r="G117" s="3" t="e">
        <f>NA()</f>
        <v>#N/A</v>
      </c>
      <c r="H117" s="3">
        <v>175</v>
      </c>
      <c r="I117" s="3">
        <v>155</v>
      </c>
      <c r="J117" s="3" t="e">
        <f>NA()</f>
        <v>#N/A</v>
      </c>
      <c r="K117" s="3">
        <v>87</v>
      </c>
      <c r="L117" s="3" t="e">
        <f>NA()</f>
        <v>#N/A</v>
      </c>
      <c r="M117" s="3" t="e">
        <f>NA()</f>
        <v>#N/A</v>
      </c>
      <c r="N117" s="3">
        <v>76</v>
      </c>
      <c r="O117" s="105" t="e">
        <f>NA()</f>
        <v>#N/A</v>
      </c>
      <c r="P117" s="3" t="e">
        <f>NA()</f>
        <v>#N/A</v>
      </c>
      <c r="Q117" s="3" t="e">
        <f>NA()</f>
        <v>#N/A</v>
      </c>
      <c r="R117" s="3">
        <v>162</v>
      </c>
      <c r="S117" s="3" t="e">
        <f>NA()</f>
        <v>#N/A</v>
      </c>
      <c r="T117" s="3" t="e">
        <f>NA()</f>
        <v>#N/A</v>
      </c>
      <c r="U117" s="3">
        <v>158</v>
      </c>
      <c r="V117" s="3">
        <v>68</v>
      </c>
      <c r="W117" s="3">
        <v>70</v>
      </c>
      <c r="X117" s="3" t="e">
        <f>NA()</f>
        <v>#N/A</v>
      </c>
      <c r="Y117" s="3">
        <v>135</v>
      </c>
      <c r="Z117" s="3">
        <v>70</v>
      </c>
      <c r="AA117" s="3">
        <v>153</v>
      </c>
      <c r="AB117" s="3">
        <v>205</v>
      </c>
      <c r="AC117" s="3">
        <v>149</v>
      </c>
      <c r="AD117" s="3">
        <v>148</v>
      </c>
      <c r="AE117" s="3">
        <v>148</v>
      </c>
      <c r="AF117" s="3" t="e">
        <f>NA()</f>
        <v>#N/A</v>
      </c>
      <c r="AG117" s="3" t="e">
        <f>NA()</f>
        <v>#N/A</v>
      </c>
      <c r="AH117" s="3">
        <v>113</v>
      </c>
      <c r="AI117" s="79" t="e">
        <f>NA()</f>
        <v>#N/A</v>
      </c>
      <c r="AJ117" s="3">
        <v>151</v>
      </c>
      <c r="AK117" s="3">
        <v>202</v>
      </c>
      <c r="AL117" s="3">
        <v>168</v>
      </c>
      <c r="AM117" s="3" t="e">
        <f>NA()</f>
        <v>#N/A</v>
      </c>
      <c r="AN117" s="3">
        <v>151</v>
      </c>
      <c r="AO117" s="3">
        <v>68</v>
      </c>
      <c r="AP117" s="3">
        <v>132</v>
      </c>
      <c r="AQ117" s="3" t="e">
        <f>NA()</f>
        <v>#N/A</v>
      </c>
      <c r="AR117" s="3">
        <v>179</v>
      </c>
      <c r="AS117" s="3" t="e">
        <f>NA()</f>
        <v>#N/A</v>
      </c>
      <c r="AT117" s="3">
        <v>149</v>
      </c>
      <c r="AU117" s="3">
        <v>150</v>
      </c>
      <c r="AV117" s="3">
        <v>192</v>
      </c>
      <c r="AW117" s="3">
        <v>69</v>
      </c>
      <c r="AX117" s="3">
        <v>184</v>
      </c>
      <c r="AY117" s="3">
        <v>153</v>
      </c>
      <c r="AZ117" s="3">
        <v>152</v>
      </c>
      <c r="BA117" t="e">
        <f>NA()</f>
        <v>#N/A</v>
      </c>
      <c r="BB117" t="e">
        <f>NA()</f>
        <v>#N/A</v>
      </c>
      <c r="BC117" s="3">
        <v>152</v>
      </c>
      <c r="BD117" s="3">
        <v>151</v>
      </c>
      <c r="BE117" s="3">
        <v>122</v>
      </c>
      <c r="BF117" t="e">
        <f>NA()</f>
        <v>#N/A</v>
      </c>
      <c r="BG117" t="e">
        <f>NA()</f>
        <v>#N/A</v>
      </c>
      <c r="BH117" s="3">
        <v>72</v>
      </c>
      <c r="BI117" s="3">
        <v>67</v>
      </c>
      <c r="BJ117" t="e">
        <f>NA()</f>
        <v>#N/A</v>
      </c>
      <c r="BK117" t="e">
        <f>NA()</f>
        <v>#N/A</v>
      </c>
      <c r="BL117" s="3">
        <v>152</v>
      </c>
      <c r="BM117" s="3">
        <v>17</v>
      </c>
      <c r="BN117" s="3">
        <v>139</v>
      </c>
      <c r="BO117" s="3">
        <v>152</v>
      </c>
      <c r="BP117" s="3">
        <v>151</v>
      </c>
      <c r="BQ117" s="3">
        <v>17</v>
      </c>
    </row>
    <row r="118" spans="1:69" x14ac:dyDescent="0.2">
      <c r="A118" s="71">
        <v>16</v>
      </c>
      <c r="B118" s="3">
        <v>150</v>
      </c>
      <c r="C118" s="3" t="e">
        <f>NA()</f>
        <v>#N/A</v>
      </c>
      <c r="D118" s="3">
        <v>160</v>
      </c>
      <c r="E118" s="3">
        <v>142</v>
      </c>
      <c r="F118" s="3">
        <v>147</v>
      </c>
      <c r="G118" s="3" t="e">
        <f>NA()</f>
        <v>#N/A</v>
      </c>
      <c r="H118" s="3">
        <v>163</v>
      </c>
      <c r="I118" s="3">
        <v>145</v>
      </c>
      <c r="J118" s="3" t="e">
        <f>NA()</f>
        <v>#N/A</v>
      </c>
      <c r="K118" s="3">
        <v>84</v>
      </c>
      <c r="L118" s="3">
        <v>145</v>
      </c>
      <c r="M118" s="3" t="e">
        <f>NA()</f>
        <v>#N/A</v>
      </c>
      <c r="N118" s="3">
        <v>72</v>
      </c>
      <c r="O118" s="105" t="e">
        <f>NA()</f>
        <v>#N/A</v>
      </c>
      <c r="P118" s="3" t="e">
        <f>NA()</f>
        <v>#N/A</v>
      </c>
      <c r="Q118" s="3" t="e">
        <f>NA()</f>
        <v>#N/A</v>
      </c>
      <c r="R118" s="3">
        <v>152</v>
      </c>
      <c r="S118" s="3" t="e">
        <f>NA()</f>
        <v>#N/A</v>
      </c>
      <c r="T118" s="3" t="e">
        <f>NA()</f>
        <v>#N/A</v>
      </c>
      <c r="U118" s="3">
        <v>146</v>
      </c>
      <c r="V118" s="3">
        <v>63</v>
      </c>
      <c r="W118" s="3">
        <v>66</v>
      </c>
      <c r="X118" s="3" t="e">
        <f>NA()</f>
        <v>#N/A</v>
      </c>
      <c r="Y118" s="3">
        <v>127</v>
      </c>
      <c r="Z118" s="3">
        <v>66</v>
      </c>
      <c r="AA118" s="3">
        <v>144</v>
      </c>
      <c r="AB118" s="3">
        <v>194</v>
      </c>
      <c r="AC118" s="3">
        <v>139</v>
      </c>
      <c r="AD118" s="3">
        <v>139</v>
      </c>
      <c r="AE118" s="3">
        <v>139</v>
      </c>
      <c r="AF118" s="3" t="e">
        <f>NA()</f>
        <v>#N/A</v>
      </c>
      <c r="AG118" s="3">
        <v>101</v>
      </c>
      <c r="AH118" s="3">
        <v>105</v>
      </c>
      <c r="AI118" s="79" t="e">
        <f>NA()</f>
        <v>#N/A</v>
      </c>
      <c r="AJ118" s="3">
        <v>141</v>
      </c>
      <c r="AK118" s="3">
        <v>190</v>
      </c>
      <c r="AL118" s="3">
        <v>159</v>
      </c>
      <c r="AM118" s="3" t="e">
        <f>NA()</f>
        <v>#N/A</v>
      </c>
      <c r="AN118" s="3">
        <v>142</v>
      </c>
      <c r="AO118" s="3">
        <v>64</v>
      </c>
      <c r="AP118" s="3">
        <v>121</v>
      </c>
      <c r="AQ118" s="3" t="e">
        <f>NA()</f>
        <v>#N/A</v>
      </c>
      <c r="AR118" s="3">
        <v>169</v>
      </c>
      <c r="AS118" s="3" t="e">
        <f>NA()</f>
        <v>#N/A</v>
      </c>
      <c r="AT118" s="3">
        <v>140</v>
      </c>
      <c r="AU118" s="3">
        <v>141</v>
      </c>
      <c r="AV118" s="3">
        <v>181</v>
      </c>
      <c r="AW118" s="3">
        <v>65</v>
      </c>
      <c r="AX118" s="3">
        <v>173</v>
      </c>
      <c r="AY118" s="3">
        <v>144</v>
      </c>
      <c r="AZ118" s="3">
        <v>143</v>
      </c>
      <c r="BA118" t="e">
        <f>NA()</f>
        <v>#N/A</v>
      </c>
      <c r="BB118" s="3">
        <v>179</v>
      </c>
      <c r="BC118" s="3">
        <v>143</v>
      </c>
      <c r="BD118" s="3">
        <v>142</v>
      </c>
      <c r="BE118" s="3">
        <v>115</v>
      </c>
      <c r="BF118" t="e">
        <f>NA()</f>
        <v>#N/A</v>
      </c>
      <c r="BG118" t="e">
        <f>NA()</f>
        <v>#N/A</v>
      </c>
      <c r="BH118" s="3">
        <v>67</v>
      </c>
      <c r="BI118" s="3">
        <v>63</v>
      </c>
      <c r="BJ118" t="e">
        <f>NA()</f>
        <v>#N/A</v>
      </c>
      <c r="BK118" t="e">
        <f>NA()</f>
        <v>#N/A</v>
      </c>
      <c r="BL118" s="3">
        <v>143</v>
      </c>
      <c r="BM118" s="3">
        <v>16</v>
      </c>
      <c r="BN118" s="3">
        <v>130</v>
      </c>
      <c r="BO118" s="3">
        <v>143</v>
      </c>
      <c r="BP118" s="3">
        <v>144</v>
      </c>
      <c r="BQ118" s="3">
        <v>16</v>
      </c>
    </row>
    <row r="119" spans="1:69" x14ac:dyDescent="0.2">
      <c r="A119" s="71">
        <v>15</v>
      </c>
      <c r="B119" s="3">
        <v>140</v>
      </c>
      <c r="C119" s="3" t="e">
        <f>NA()</f>
        <v>#N/A</v>
      </c>
      <c r="D119" s="3">
        <v>150</v>
      </c>
      <c r="E119" s="3">
        <v>133</v>
      </c>
      <c r="F119" s="3">
        <v>137</v>
      </c>
      <c r="G119" s="3" t="e">
        <f>NA()</f>
        <v>#N/A</v>
      </c>
      <c r="H119" s="3">
        <v>151</v>
      </c>
      <c r="I119" s="3">
        <v>136</v>
      </c>
      <c r="J119" s="3">
        <v>133</v>
      </c>
      <c r="K119" s="3">
        <v>80</v>
      </c>
      <c r="L119" s="3">
        <v>136</v>
      </c>
      <c r="M119" s="3" t="e">
        <f>NA()</f>
        <v>#N/A</v>
      </c>
      <c r="N119" s="3">
        <v>68</v>
      </c>
      <c r="O119" s="105" t="e">
        <f>NA()</f>
        <v>#N/A</v>
      </c>
      <c r="P119" s="3" t="e">
        <f>NA()</f>
        <v>#N/A</v>
      </c>
      <c r="Q119" s="3" t="e">
        <f>NA()</f>
        <v>#N/A</v>
      </c>
      <c r="R119" s="3">
        <v>142</v>
      </c>
      <c r="S119" s="3" t="e">
        <f>NA()</f>
        <v>#N/A</v>
      </c>
      <c r="T119" s="3" t="e">
        <f>NA()</f>
        <v>#N/A</v>
      </c>
      <c r="U119" s="3">
        <v>135</v>
      </c>
      <c r="V119" s="3">
        <v>59</v>
      </c>
      <c r="W119" s="3">
        <v>62</v>
      </c>
      <c r="X119" s="3" t="e">
        <f>NA()</f>
        <v>#N/A</v>
      </c>
      <c r="Y119" s="3">
        <v>121</v>
      </c>
      <c r="Z119" s="3">
        <v>62</v>
      </c>
      <c r="AA119" s="3">
        <v>135</v>
      </c>
      <c r="AB119" s="3">
        <v>180</v>
      </c>
      <c r="AC119" s="3">
        <v>130</v>
      </c>
      <c r="AD119" s="3">
        <v>130</v>
      </c>
      <c r="AE119" s="3">
        <v>130</v>
      </c>
      <c r="AF119" s="3" t="e">
        <f>NA()</f>
        <v>#N/A</v>
      </c>
      <c r="AG119" s="3">
        <v>99</v>
      </c>
      <c r="AH119" s="3">
        <v>98</v>
      </c>
      <c r="AI119" s="79" t="e">
        <f>NA()</f>
        <v>#N/A</v>
      </c>
      <c r="AJ119" s="3">
        <v>131</v>
      </c>
      <c r="AK119" s="3">
        <v>178</v>
      </c>
      <c r="AL119" s="3">
        <v>140</v>
      </c>
      <c r="AM119" s="3" t="e">
        <f>NA()</f>
        <v>#N/A</v>
      </c>
      <c r="AN119" s="3">
        <v>133</v>
      </c>
      <c r="AO119" s="3">
        <v>60</v>
      </c>
      <c r="AP119" s="3">
        <v>110</v>
      </c>
      <c r="AQ119" s="3" t="e">
        <f>NA()</f>
        <v>#N/A</v>
      </c>
      <c r="AR119" s="3">
        <v>159</v>
      </c>
      <c r="AS119" s="3" t="e">
        <f>NA()</f>
        <v>#N/A</v>
      </c>
      <c r="AT119" s="3">
        <v>131</v>
      </c>
      <c r="AU119" s="3">
        <v>132</v>
      </c>
      <c r="AV119" s="3">
        <v>170</v>
      </c>
      <c r="AW119" s="3">
        <v>61</v>
      </c>
      <c r="AX119" s="3">
        <v>162</v>
      </c>
      <c r="AY119" s="3">
        <v>135</v>
      </c>
      <c r="AZ119" s="3">
        <v>134</v>
      </c>
      <c r="BA119" t="e">
        <f>NA()</f>
        <v>#N/A</v>
      </c>
      <c r="BB119" s="3">
        <v>164</v>
      </c>
      <c r="BC119" s="3">
        <v>134</v>
      </c>
      <c r="BD119" s="3">
        <v>133</v>
      </c>
      <c r="BE119" s="3">
        <v>107</v>
      </c>
      <c r="BF119" t="e">
        <f>NA()</f>
        <v>#N/A</v>
      </c>
      <c r="BG119" t="e">
        <f>NA()</f>
        <v>#N/A</v>
      </c>
      <c r="BH119" s="3">
        <v>62</v>
      </c>
      <c r="BI119" s="3">
        <v>59</v>
      </c>
      <c r="BJ119" t="e">
        <f>NA()</f>
        <v>#N/A</v>
      </c>
      <c r="BK119" t="e">
        <f>NA()</f>
        <v>#N/A</v>
      </c>
      <c r="BL119" s="3">
        <v>134</v>
      </c>
      <c r="BM119" s="3">
        <v>15</v>
      </c>
      <c r="BN119" s="3">
        <v>122</v>
      </c>
      <c r="BO119" s="3">
        <v>134</v>
      </c>
      <c r="BP119" s="3">
        <v>135</v>
      </c>
      <c r="BQ119" s="3">
        <v>15</v>
      </c>
    </row>
    <row r="120" spans="1:69" x14ac:dyDescent="0.2">
      <c r="A120" s="71">
        <v>14</v>
      </c>
      <c r="B120" s="3">
        <v>130</v>
      </c>
      <c r="C120" s="3" t="e">
        <f>NA()</f>
        <v>#N/A</v>
      </c>
      <c r="D120" s="3">
        <v>140</v>
      </c>
      <c r="E120" s="3">
        <v>124</v>
      </c>
      <c r="F120" s="3">
        <v>128</v>
      </c>
      <c r="G120" s="3" t="e">
        <f>NA()</f>
        <v>#N/A</v>
      </c>
      <c r="H120" s="3">
        <v>139</v>
      </c>
      <c r="I120" s="3">
        <v>126</v>
      </c>
      <c r="J120" s="3">
        <v>122</v>
      </c>
      <c r="K120" s="3">
        <v>75</v>
      </c>
      <c r="L120" s="3">
        <v>127</v>
      </c>
      <c r="M120" s="3" t="e">
        <f>NA()</f>
        <v>#N/A</v>
      </c>
      <c r="N120" s="3">
        <v>64</v>
      </c>
      <c r="O120" s="105" t="e">
        <f>NA()</f>
        <v>#N/A</v>
      </c>
      <c r="P120" s="3" t="e">
        <f>NA()</f>
        <v>#N/A</v>
      </c>
      <c r="Q120" s="3" t="e">
        <f>NA()</f>
        <v>#N/A</v>
      </c>
      <c r="R120" s="3">
        <v>132</v>
      </c>
      <c r="S120" s="3" t="e">
        <f>NA()</f>
        <v>#N/A</v>
      </c>
      <c r="T120" s="3" t="e">
        <f>NA()</f>
        <v>#N/A</v>
      </c>
      <c r="U120" s="3">
        <v>126</v>
      </c>
      <c r="V120" s="3">
        <v>55</v>
      </c>
      <c r="W120" s="3">
        <v>58</v>
      </c>
      <c r="X120" s="3" t="e">
        <f>NA()</f>
        <v>#N/A</v>
      </c>
      <c r="Y120" s="3">
        <v>113</v>
      </c>
      <c r="Z120" s="3">
        <v>58</v>
      </c>
      <c r="AA120" s="3">
        <v>126</v>
      </c>
      <c r="AB120" s="3">
        <v>168</v>
      </c>
      <c r="AC120" s="3">
        <v>123</v>
      </c>
      <c r="AD120" s="3">
        <v>121</v>
      </c>
      <c r="AE120" s="3">
        <v>121</v>
      </c>
      <c r="AF120" s="3" t="e">
        <f>NA()</f>
        <v>#N/A</v>
      </c>
      <c r="AG120" s="3">
        <v>97</v>
      </c>
      <c r="AH120" s="3">
        <v>91</v>
      </c>
      <c r="AI120" s="79" t="e">
        <f>NA()</f>
        <v>#N/A</v>
      </c>
      <c r="AJ120" s="3">
        <v>122</v>
      </c>
      <c r="AK120" s="3">
        <v>166</v>
      </c>
      <c r="AL120" s="3">
        <v>131</v>
      </c>
      <c r="AM120" s="3" t="e">
        <f>NA()</f>
        <v>#N/A</v>
      </c>
      <c r="AN120" s="3">
        <v>124</v>
      </c>
      <c r="AO120" s="3">
        <v>56</v>
      </c>
      <c r="AP120" s="3">
        <v>99</v>
      </c>
      <c r="AQ120" s="3" t="e">
        <f>NA()</f>
        <v>#N/A</v>
      </c>
      <c r="AR120" s="3">
        <v>149</v>
      </c>
      <c r="AS120" s="3" t="e">
        <f>NA()</f>
        <v>#N/A</v>
      </c>
      <c r="AT120" s="3">
        <v>121</v>
      </c>
      <c r="AU120" s="3">
        <v>123</v>
      </c>
      <c r="AV120" s="3">
        <v>157</v>
      </c>
      <c r="AW120" s="3">
        <v>57</v>
      </c>
      <c r="AX120" s="3">
        <v>151</v>
      </c>
      <c r="AY120" s="3">
        <v>126</v>
      </c>
      <c r="AZ120" s="3">
        <v>125</v>
      </c>
      <c r="BA120" s="3">
        <v>143</v>
      </c>
      <c r="BB120" s="3">
        <v>154</v>
      </c>
      <c r="BC120" s="3">
        <v>125</v>
      </c>
      <c r="BD120" s="3">
        <v>124</v>
      </c>
      <c r="BE120" s="3">
        <v>100</v>
      </c>
      <c r="BF120" t="e">
        <f>NA()</f>
        <v>#N/A</v>
      </c>
      <c r="BG120" t="e">
        <f>NA()</f>
        <v>#N/A</v>
      </c>
      <c r="BH120" s="3">
        <v>57</v>
      </c>
      <c r="BI120" s="3">
        <v>55</v>
      </c>
      <c r="BJ120" s="3">
        <v>156</v>
      </c>
      <c r="BK120" t="e">
        <f>NA()</f>
        <v>#N/A</v>
      </c>
      <c r="BL120" s="3">
        <v>125</v>
      </c>
      <c r="BM120" s="3">
        <v>14</v>
      </c>
      <c r="BN120" s="3">
        <v>113</v>
      </c>
      <c r="BO120" s="3">
        <v>125</v>
      </c>
      <c r="BP120" s="3">
        <v>127</v>
      </c>
      <c r="BQ120" s="3">
        <v>14</v>
      </c>
    </row>
    <row r="121" spans="1:69" x14ac:dyDescent="0.2">
      <c r="A121" s="71">
        <v>13</v>
      </c>
      <c r="B121" s="3">
        <v>120</v>
      </c>
      <c r="C121" s="3">
        <v>115</v>
      </c>
      <c r="D121" s="3">
        <v>130</v>
      </c>
      <c r="E121" s="3">
        <v>115</v>
      </c>
      <c r="F121" s="3">
        <v>118</v>
      </c>
      <c r="G121" s="3" t="e">
        <f>NA()</f>
        <v>#N/A</v>
      </c>
      <c r="H121" s="3">
        <v>127</v>
      </c>
      <c r="I121" s="3">
        <v>117</v>
      </c>
      <c r="J121" s="3">
        <v>112</v>
      </c>
      <c r="K121" s="3">
        <v>71</v>
      </c>
      <c r="L121" s="3">
        <v>118</v>
      </c>
      <c r="M121" s="3" t="e">
        <f>NA()</f>
        <v>#N/A</v>
      </c>
      <c r="N121" s="3">
        <v>60</v>
      </c>
      <c r="O121" s="105" t="e">
        <f>NA()</f>
        <v>#N/A</v>
      </c>
      <c r="P121" s="3" t="e">
        <f>NA()</f>
        <v>#N/A</v>
      </c>
      <c r="Q121" s="3" t="e">
        <f>NA()</f>
        <v>#N/A</v>
      </c>
      <c r="R121" s="3">
        <v>123</v>
      </c>
      <c r="S121" s="3" t="e">
        <f>NA()</f>
        <v>#N/A</v>
      </c>
      <c r="T121" s="3" t="e">
        <f>NA()</f>
        <v>#N/A</v>
      </c>
      <c r="U121" s="3">
        <v>117</v>
      </c>
      <c r="V121" s="3">
        <v>51</v>
      </c>
      <c r="W121" s="3">
        <v>54</v>
      </c>
      <c r="X121" s="3" t="e">
        <f>NA()</f>
        <v>#N/A</v>
      </c>
      <c r="Y121" s="3">
        <v>104</v>
      </c>
      <c r="Z121" s="3">
        <v>54</v>
      </c>
      <c r="AA121" s="3">
        <v>117</v>
      </c>
      <c r="AB121" s="3">
        <v>156</v>
      </c>
      <c r="AC121" s="3">
        <v>115</v>
      </c>
      <c r="AD121" s="3">
        <v>112</v>
      </c>
      <c r="AE121" s="3">
        <v>112</v>
      </c>
      <c r="AF121" s="3">
        <v>127</v>
      </c>
      <c r="AG121" s="3">
        <v>95</v>
      </c>
      <c r="AH121" s="3">
        <v>83</v>
      </c>
      <c r="AI121" s="79" t="e">
        <f>NA()</f>
        <v>#N/A</v>
      </c>
      <c r="AJ121" s="3">
        <v>113</v>
      </c>
      <c r="AK121" s="3">
        <v>154</v>
      </c>
      <c r="AL121" s="3">
        <v>122</v>
      </c>
      <c r="AM121" s="3" t="e">
        <f>NA()</f>
        <v>#N/A</v>
      </c>
      <c r="AN121" s="3">
        <v>115</v>
      </c>
      <c r="AO121" s="3">
        <v>51</v>
      </c>
      <c r="AP121" s="3">
        <v>91</v>
      </c>
      <c r="AQ121" s="3" t="e">
        <f>NA()</f>
        <v>#N/A</v>
      </c>
      <c r="AR121" s="3">
        <v>138</v>
      </c>
      <c r="AS121" s="3" t="e">
        <f>NA()</f>
        <v>#N/A</v>
      </c>
      <c r="AT121" s="3">
        <v>112</v>
      </c>
      <c r="AU121" s="3">
        <v>114</v>
      </c>
      <c r="AV121" s="3">
        <v>145</v>
      </c>
      <c r="AW121" s="3">
        <v>53</v>
      </c>
      <c r="AX121" s="3">
        <v>140</v>
      </c>
      <c r="AY121" s="3">
        <v>117</v>
      </c>
      <c r="AZ121" s="3">
        <v>116</v>
      </c>
      <c r="BA121" s="3">
        <v>132</v>
      </c>
      <c r="BB121" s="3">
        <v>144</v>
      </c>
      <c r="BC121" s="3">
        <v>116</v>
      </c>
      <c r="BD121" s="3">
        <v>115</v>
      </c>
      <c r="BE121" s="3">
        <v>93</v>
      </c>
      <c r="BF121" t="e">
        <f>NA()</f>
        <v>#N/A</v>
      </c>
      <c r="BG121" t="e">
        <f>NA()</f>
        <v>#N/A</v>
      </c>
      <c r="BH121" s="3">
        <v>52</v>
      </c>
      <c r="BI121" s="3">
        <v>51</v>
      </c>
      <c r="BJ121" s="3">
        <v>149</v>
      </c>
      <c r="BK121" t="e">
        <f>NA()</f>
        <v>#N/A</v>
      </c>
      <c r="BL121" s="3">
        <v>116</v>
      </c>
      <c r="BM121" s="3">
        <v>13</v>
      </c>
      <c r="BN121" s="3">
        <v>104</v>
      </c>
      <c r="BO121" s="3">
        <v>116</v>
      </c>
      <c r="BP121" s="3">
        <v>118</v>
      </c>
      <c r="BQ121" s="3">
        <v>13</v>
      </c>
    </row>
    <row r="122" spans="1:69" x14ac:dyDescent="0.2">
      <c r="A122" s="71">
        <v>12</v>
      </c>
      <c r="B122" s="3">
        <v>110</v>
      </c>
      <c r="C122" s="3">
        <v>106</v>
      </c>
      <c r="D122" s="3">
        <v>120</v>
      </c>
      <c r="E122" s="3">
        <v>106</v>
      </c>
      <c r="F122" s="3">
        <v>108</v>
      </c>
      <c r="G122" s="3" t="e">
        <f>NA()</f>
        <v>#N/A</v>
      </c>
      <c r="H122" s="3">
        <v>115</v>
      </c>
      <c r="I122" s="3">
        <v>108</v>
      </c>
      <c r="J122" s="3">
        <v>103</v>
      </c>
      <c r="K122" s="3">
        <v>67</v>
      </c>
      <c r="L122" s="3">
        <v>109</v>
      </c>
      <c r="M122" s="3" t="e">
        <f>NA()</f>
        <v>#N/A</v>
      </c>
      <c r="N122" s="3">
        <v>56</v>
      </c>
      <c r="O122" s="105" t="e">
        <f>NA()</f>
        <v>#N/A</v>
      </c>
      <c r="P122" s="3" t="e">
        <f>NA()</f>
        <v>#N/A</v>
      </c>
      <c r="Q122" s="3">
        <v>113</v>
      </c>
      <c r="R122" s="3">
        <v>113</v>
      </c>
      <c r="S122" s="3" t="e">
        <f>NA()</f>
        <v>#N/A</v>
      </c>
      <c r="T122" s="3" t="e">
        <f>NA()</f>
        <v>#N/A</v>
      </c>
      <c r="U122" s="3">
        <v>108</v>
      </c>
      <c r="V122" s="3">
        <v>48</v>
      </c>
      <c r="W122" s="3">
        <v>50</v>
      </c>
      <c r="X122" s="3" t="e">
        <f>NA()</f>
        <v>#N/A</v>
      </c>
      <c r="Y122" s="3">
        <v>95</v>
      </c>
      <c r="Z122" s="3">
        <v>50</v>
      </c>
      <c r="AA122" s="3">
        <v>108</v>
      </c>
      <c r="AB122" s="3">
        <v>144</v>
      </c>
      <c r="AC122" s="3">
        <v>107</v>
      </c>
      <c r="AD122" s="3">
        <v>103</v>
      </c>
      <c r="AE122" s="3">
        <v>103</v>
      </c>
      <c r="AF122" s="3">
        <v>116</v>
      </c>
      <c r="AG122" s="3">
        <v>90</v>
      </c>
      <c r="AH122" s="3">
        <v>75</v>
      </c>
      <c r="AI122" s="79" t="e">
        <f>NA()</f>
        <v>#N/A</v>
      </c>
      <c r="AJ122" s="3">
        <v>104</v>
      </c>
      <c r="AK122" s="3">
        <v>142</v>
      </c>
      <c r="AL122" s="3">
        <v>113</v>
      </c>
      <c r="AM122" s="3" t="e">
        <f>NA()</f>
        <v>#N/A</v>
      </c>
      <c r="AN122" s="3">
        <v>106</v>
      </c>
      <c r="AO122" s="3">
        <v>47</v>
      </c>
      <c r="AP122" s="3">
        <v>79</v>
      </c>
      <c r="AQ122" s="3" t="e">
        <f>NA()</f>
        <v>#N/A</v>
      </c>
      <c r="AR122" s="3">
        <v>127</v>
      </c>
      <c r="AS122" s="3" t="e">
        <f>NA()</f>
        <v>#N/A</v>
      </c>
      <c r="AT122" s="3">
        <v>103</v>
      </c>
      <c r="AU122" s="3">
        <v>105</v>
      </c>
      <c r="AV122" s="3">
        <v>133</v>
      </c>
      <c r="AW122" s="3">
        <v>49</v>
      </c>
      <c r="AX122" s="3">
        <v>129</v>
      </c>
      <c r="AY122" s="3">
        <v>108</v>
      </c>
      <c r="AZ122" s="3">
        <v>107</v>
      </c>
      <c r="BA122" s="3">
        <v>121</v>
      </c>
      <c r="BB122" s="3">
        <v>132</v>
      </c>
      <c r="BC122" s="3">
        <v>107</v>
      </c>
      <c r="BD122" s="3">
        <v>106</v>
      </c>
      <c r="BE122" s="3">
        <v>86</v>
      </c>
      <c r="BF122" t="e">
        <f>NA()</f>
        <v>#N/A</v>
      </c>
      <c r="BG122" s="3">
        <v>108</v>
      </c>
      <c r="BH122" s="3">
        <v>48</v>
      </c>
      <c r="BI122" s="3">
        <v>47</v>
      </c>
      <c r="BJ122" s="3">
        <v>138</v>
      </c>
      <c r="BK122" t="e">
        <f>NA()</f>
        <v>#N/A</v>
      </c>
      <c r="BL122" s="3">
        <v>108</v>
      </c>
      <c r="BM122" s="3">
        <v>12</v>
      </c>
      <c r="BN122" s="3">
        <v>96</v>
      </c>
      <c r="BO122" s="3">
        <v>107</v>
      </c>
      <c r="BP122" s="3">
        <v>109</v>
      </c>
      <c r="BQ122" s="3">
        <v>12</v>
      </c>
    </row>
    <row r="123" spans="1:69" x14ac:dyDescent="0.2">
      <c r="A123" s="71">
        <v>11</v>
      </c>
      <c r="B123" s="3">
        <v>100</v>
      </c>
      <c r="C123" s="3">
        <v>97</v>
      </c>
      <c r="D123" s="3">
        <v>110</v>
      </c>
      <c r="E123" s="3">
        <v>97</v>
      </c>
      <c r="F123" s="3">
        <v>99</v>
      </c>
      <c r="G123" s="3" t="e">
        <f>NA()</f>
        <v>#N/A</v>
      </c>
      <c r="H123" s="3">
        <v>103</v>
      </c>
      <c r="I123" s="3">
        <v>99</v>
      </c>
      <c r="J123" s="3">
        <v>97</v>
      </c>
      <c r="K123" s="3">
        <v>61</v>
      </c>
      <c r="L123" s="3">
        <v>100</v>
      </c>
      <c r="M123" s="3">
        <v>75</v>
      </c>
      <c r="N123" s="3">
        <v>52</v>
      </c>
      <c r="O123" s="105">
        <v>104</v>
      </c>
      <c r="P123" s="3" t="e">
        <f>NA()</f>
        <v>#N/A</v>
      </c>
      <c r="Q123" s="3">
        <v>104</v>
      </c>
      <c r="R123" s="3" t="e">
        <f>NA()</f>
        <v>#N/A</v>
      </c>
      <c r="S123" s="3" t="e">
        <f>NA()</f>
        <v>#N/A</v>
      </c>
      <c r="T123" s="3" t="e">
        <f>NA()</f>
        <v>#N/A</v>
      </c>
      <c r="U123" s="3">
        <v>99</v>
      </c>
      <c r="V123" s="3">
        <v>45</v>
      </c>
      <c r="W123" s="3">
        <v>46</v>
      </c>
      <c r="X123" s="3" t="e">
        <f>NA()</f>
        <v>#N/A</v>
      </c>
      <c r="Y123" s="3">
        <v>86</v>
      </c>
      <c r="Z123" s="3">
        <v>46</v>
      </c>
      <c r="AA123" s="3">
        <v>99</v>
      </c>
      <c r="AB123" s="3">
        <v>132</v>
      </c>
      <c r="AC123" s="3">
        <v>98</v>
      </c>
      <c r="AD123" s="3">
        <v>94</v>
      </c>
      <c r="AE123" s="3">
        <v>94</v>
      </c>
      <c r="AF123" s="3">
        <v>106</v>
      </c>
      <c r="AG123" s="3">
        <v>88</v>
      </c>
      <c r="AH123" s="3">
        <v>67</v>
      </c>
      <c r="AI123" s="79" t="e">
        <f>NA()</f>
        <v>#N/A</v>
      </c>
      <c r="AJ123" s="3">
        <v>95</v>
      </c>
      <c r="AK123" s="3">
        <v>130</v>
      </c>
      <c r="AL123" s="3">
        <v>104</v>
      </c>
      <c r="AM123" s="3" t="e">
        <f>NA()</f>
        <v>#N/A</v>
      </c>
      <c r="AN123" s="3">
        <v>97</v>
      </c>
      <c r="AO123" s="3">
        <v>43</v>
      </c>
      <c r="AP123" s="3">
        <v>69</v>
      </c>
      <c r="AQ123" s="3" t="e">
        <f>NA()</f>
        <v>#N/A</v>
      </c>
      <c r="AR123" s="3">
        <v>116</v>
      </c>
      <c r="AS123" s="3" t="e">
        <f>NA()</f>
        <v>#N/A</v>
      </c>
      <c r="AT123" s="3">
        <v>94</v>
      </c>
      <c r="AU123" s="3">
        <v>96</v>
      </c>
      <c r="AV123" s="3">
        <v>121</v>
      </c>
      <c r="AW123" s="3">
        <v>45</v>
      </c>
      <c r="AX123" s="3">
        <v>118</v>
      </c>
      <c r="AY123" s="3">
        <v>99</v>
      </c>
      <c r="AZ123" s="3">
        <v>98</v>
      </c>
      <c r="BA123" s="3">
        <v>111</v>
      </c>
      <c r="BB123" s="3">
        <v>122</v>
      </c>
      <c r="BC123" s="3">
        <v>97</v>
      </c>
      <c r="BD123" s="3">
        <v>97</v>
      </c>
      <c r="BE123" s="3">
        <v>78</v>
      </c>
      <c r="BF123" t="e">
        <f>NA()</f>
        <v>#N/A</v>
      </c>
      <c r="BG123" s="3">
        <v>98</v>
      </c>
      <c r="BH123" s="3">
        <v>44</v>
      </c>
      <c r="BI123" s="3">
        <v>43</v>
      </c>
      <c r="BJ123" s="3">
        <v>127</v>
      </c>
      <c r="BK123" t="e">
        <f>NA()</f>
        <v>#N/A</v>
      </c>
      <c r="BL123" s="3">
        <v>99</v>
      </c>
      <c r="BM123" s="3">
        <v>11</v>
      </c>
      <c r="BN123" s="3">
        <v>87</v>
      </c>
      <c r="BO123" s="3">
        <v>98</v>
      </c>
      <c r="BP123" s="3">
        <v>100</v>
      </c>
      <c r="BQ123" s="3">
        <v>11</v>
      </c>
    </row>
    <row r="124" spans="1:69" x14ac:dyDescent="0.2">
      <c r="A124" s="71">
        <v>10</v>
      </c>
      <c r="B124" s="3">
        <v>90</v>
      </c>
      <c r="C124" s="3">
        <v>88</v>
      </c>
      <c r="D124" s="3">
        <v>100</v>
      </c>
      <c r="E124" s="3">
        <v>88</v>
      </c>
      <c r="F124" s="3">
        <v>89</v>
      </c>
      <c r="G124" s="3" t="e">
        <f>NA()</f>
        <v>#N/A</v>
      </c>
      <c r="H124" s="3">
        <v>93</v>
      </c>
      <c r="I124" s="3">
        <v>90</v>
      </c>
      <c r="J124" s="3">
        <v>88</v>
      </c>
      <c r="K124" s="3">
        <v>55</v>
      </c>
      <c r="L124" s="3">
        <v>91</v>
      </c>
      <c r="M124" s="3">
        <v>66</v>
      </c>
      <c r="N124" s="3">
        <v>48</v>
      </c>
      <c r="O124" s="105">
        <v>95</v>
      </c>
      <c r="P124" s="3" t="e">
        <f>NA()</f>
        <v>#N/A</v>
      </c>
      <c r="Q124" s="3">
        <v>95</v>
      </c>
      <c r="R124" s="3" t="e">
        <f>NA()</f>
        <v>#N/A</v>
      </c>
      <c r="S124" s="3" t="e">
        <f>NA()</f>
        <v>#N/A</v>
      </c>
      <c r="T124" s="3" t="e">
        <f>NA()</f>
        <v>#N/A</v>
      </c>
      <c r="U124" s="3">
        <v>90</v>
      </c>
      <c r="V124" s="3">
        <v>42</v>
      </c>
      <c r="W124" s="3">
        <v>42</v>
      </c>
      <c r="X124" s="3" t="e">
        <f>NA()</f>
        <v>#N/A</v>
      </c>
      <c r="Y124" s="3">
        <v>78</v>
      </c>
      <c r="Z124" s="3">
        <v>42</v>
      </c>
      <c r="AA124" s="3">
        <v>89</v>
      </c>
      <c r="AB124" s="3">
        <v>120</v>
      </c>
      <c r="AC124" s="3">
        <v>88</v>
      </c>
      <c r="AD124" s="3">
        <v>85</v>
      </c>
      <c r="AE124" s="3">
        <v>85</v>
      </c>
      <c r="AF124" s="3">
        <v>96</v>
      </c>
      <c r="AG124" s="3">
        <v>83</v>
      </c>
      <c r="AH124" s="3">
        <v>59</v>
      </c>
      <c r="AI124" s="79" t="e">
        <f>NA()</f>
        <v>#N/A</v>
      </c>
      <c r="AJ124" s="3">
        <v>86</v>
      </c>
      <c r="AK124" s="3">
        <v>118</v>
      </c>
      <c r="AL124" s="3">
        <v>95</v>
      </c>
      <c r="AM124" s="3" t="e">
        <f>NA()</f>
        <v>#N/A</v>
      </c>
      <c r="AN124" s="3">
        <v>88</v>
      </c>
      <c r="AO124" s="3">
        <v>39</v>
      </c>
      <c r="AP124" s="3">
        <v>58</v>
      </c>
      <c r="AQ124" s="3" t="e">
        <f>NA()</f>
        <v>#N/A</v>
      </c>
      <c r="AR124" s="3">
        <v>105</v>
      </c>
      <c r="AS124" s="3">
        <v>81</v>
      </c>
      <c r="AT124" s="3">
        <v>85</v>
      </c>
      <c r="AU124" s="3">
        <v>87</v>
      </c>
      <c r="AV124" s="3">
        <v>109</v>
      </c>
      <c r="AW124" s="3">
        <v>41</v>
      </c>
      <c r="AX124" s="3">
        <v>107</v>
      </c>
      <c r="AY124" s="3">
        <v>90</v>
      </c>
      <c r="AZ124" s="3">
        <v>89</v>
      </c>
      <c r="BA124" s="3">
        <v>100</v>
      </c>
      <c r="BB124" s="3">
        <v>110</v>
      </c>
      <c r="BC124" s="3">
        <v>88</v>
      </c>
      <c r="BD124" s="3">
        <v>88</v>
      </c>
      <c r="BE124" s="3">
        <v>71</v>
      </c>
      <c r="BF124" t="e">
        <f>NA()</f>
        <v>#N/A</v>
      </c>
      <c r="BG124" s="3">
        <v>88</v>
      </c>
      <c r="BH124" s="3">
        <v>39</v>
      </c>
      <c r="BI124" s="3">
        <v>39</v>
      </c>
      <c r="BJ124" s="3">
        <v>114</v>
      </c>
      <c r="BK124" s="3">
        <v>60</v>
      </c>
      <c r="BL124" s="3">
        <v>90</v>
      </c>
      <c r="BM124" s="3">
        <v>10</v>
      </c>
      <c r="BN124" s="3">
        <v>79</v>
      </c>
      <c r="BO124" s="3">
        <v>89</v>
      </c>
      <c r="BP124" s="3">
        <v>91</v>
      </c>
      <c r="BQ124" s="3">
        <v>10</v>
      </c>
    </row>
    <row r="125" spans="1:69" x14ac:dyDescent="0.2">
      <c r="A125" s="71">
        <v>9</v>
      </c>
      <c r="B125" s="3">
        <v>80</v>
      </c>
      <c r="C125" s="3">
        <v>79</v>
      </c>
      <c r="D125" s="3">
        <v>90</v>
      </c>
      <c r="E125" s="3">
        <v>79</v>
      </c>
      <c r="F125" s="3">
        <v>80</v>
      </c>
      <c r="G125" s="3" t="e">
        <f>NA()</f>
        <v>#N/A</v>
      </c>
      <c r="H125" s="3">
        <v>83</v>
      </c>
      <c r="I125" s="3">
        <v>81</v>
      </c>
      <c r="J125" s="3">
        <v>79</v>
      </c>
      <c r="K125" s="3">
        <v>47</v>
      </c>
      <c r="L125" s="3">
        <v>82</v>
      </c>
      <c r="M125" s="3">
        <v>61</v>
      </c>
      <c r="N125" s="3">
        <v>44</v>
      </c>
      <c r="O125" s="105">
        <v>86</v>
      </c>
      <c r="P125" s="3" t="e">
        <f>NA()</f>
        <v>#N/A</v>
      </c>
      <c r="Q125" s="3">
        <v>86</v>
      </c>
      <c r="R125" s="3" t="e">
        <f>NA()</f>
        <v>#N/A</v>
      </c>
      <c r="S125" s="3" t="e">
        <f>NA()</f>
        <v>#N/A</v>
      </c>
      <c r="T125" s="3" t="e">
        <f>NA()</f>
        <v>#N/A</v>
      </c>
      <c r="U125" s="3">
        <v>81</v>
      </c>
      <c r="V125" s="3">
        <v>39</v>
      </c>
      <c r="W125" s="3">
        <v>38</v>
      </c>
      <c r="X125" s="3" t="e">
        <f>NA()</f>
        <v>#N/A</v>
      </c>
      <c r="Y125" s="3">
        <v>71</v>
      </c>
      <c r="Z125" s="3">
        <v>38</v>
      </c>
      <c r="AA125" s="3">
        <v>80</v>
      </c>
      <c r="AB125" s="3">
        <v>108</v>
      </c>
      <c r="AC125" s="3">
        <v>79</v>
      </c>
      <c r="AD125" s="3">
        <v>76</v>
      </c>
      <c r="AE125" s="3">
        <v>76</v>
      </c>
      <c r="AF125" s="3">
        <v>87</v>
      </c>
      <c r="AG125" s="3">
        <v>74</v>
      </c>
      <c r="AH125" s="3">
        <v>53</v>
      </c>
      <c r="AI125" s="79" t="e">
        <f>NA()</f>
        <v>#N/A</v>
      </c>
      <c r="AJ125" s="3">
        <v>77</v>
      </c>
      <c r="AK125" s="3">
        <v>106</v>
      </c>
      <c r="AL125" s="3">
        <v>86</v>
      </c>
      <c r="AM125" s="3">
        <v>41</v>
      </c>
      <c r="AN125" s="3">
        <v>79</v>
      </c>
      <c r="AO125" s="3">
        <v>35</v>
      </c>
      <c r="AP125" s="3">
        <v>47</v>
      </c>
      <c r="AQ125" s="3" t="e">
        <f>NA()</f>
        <v>#N/A</v>
      </c>
      <c r="AR125" s="3">
        <v>94</v>
      </c>
      <c r="AS125" s="3">
        <v>73</v>
      </c>
      <c r="AT125" s="3">
        <v>76</v>
      </c>
      <c r="AU125" s="3">
        <v>78</v>
      </c>
      <c r="AV125" s="3">
        <v>98</v>
      </c>
      <c r="AW125" s="3">
        <v>37</v>
      </c>
      <c r="AX125" s="3">
        <v>96</v>
      </c>
      <c r="AY125" s="3">
        <v>81</v>
      </c>
      <c r="AZ125" s="3">
        <v>80</v>
      </c>
      <c r="BA125" s="3">
        <v>89</v>
      </c>
      <c r="BB125" s="3">
        <v>98</v>
      </c>
      <c r="BC125" s="3">
        <v>79</v>
      </c>
      <c r="BD125" s="3">
        <v>79</v>
      </c>
      <c r="BE125" s="3">
        <v>64</v>
      </c>
      <c r="BF125" t="e">
        <f>NA()</f>
        <v>#N/A</v>
      </c>
      <c r="BG125" s="3">
        <v>79</v>
      </c>
      <c r="BH125" s="3">
        <v>35</v>
      </c>
      <c r="BI125" s="3">
        <v>35</v>
      </c>
      <c r="BJ125" s="3">
        <v>102</v>
      </c>
      <c r="BK125" s="3">
        <v>54</v>
      </c>
      <c r="BL125" s="3">
        <v>81</v>
      </c>
      <c r="BM125" s="3">
        <v>9</v>
      </c>
      <c r="BN125" s="3">
        <v>71</v>
      </c>
      <c r="BO125" s="3">
        <v>80</v>
      </c>
      <c r="BP125" s="3">
        <v>82</v>
      </c>
      <c r="BQ125" s="3">
        <v>9</v>
      </c>
    </row>
    <row r="126" spans="1:69" x14ac:dyDescent="0.2">
      <c r="A126" s="71">
        <v>8</v>
      </c>
      <c r="B126" s="3">
        <v>71</v>
      </c>
      <c r="C126" s="3">
        <v>70</v>
      </c>
      <c r="D126" s="3">
        <v>80</v>
      </c>
      <c r="E126" s="3">
        <v>70</v>
      </c>
      <c r="F126" s="3">
        <v>71</v>
      </c>
      <c r="G126" s="3" t="e">
        <f>NA()</f>
        <v>#N/A</v>
      </c>
      <c r="H126" s="3">
        <v>73</v>
      </c>
      <c r="I126" s="3">
        <v>71</v>
      </c>
      <c r="J126" s="3">
        <v>70</v>
      </c>
      <c r="K126" s="3">
        <v>40</v>
      </c>
      <c r="L126" s="3">
        <v>72</v>
      </c>
      <c r="M126" s="3">
        <v>53</v>
      </c>
      <c r="N126" s="3">
        <v>40</v>
      </c>
      <c r="O126" s="105">
        <v>77</v>
      </c>
      <c r="P126" s="3" t="e">
        <f>NA()</f>
        <v>#N/A</v>
      </c>
      <c r="Q126" s="3">
        <v>77</v>
      </c>
      <c r="R126" s="3" t="e">
        <f>NA()</f>
        <v>#N/A</v>
      </c>
      <c r="S126" s="3" t="e">
        <f>NA()</f>
        <v>#N/A</v>
      </c>
      <c r="T126" s="3" t="e">
        <f>NA()</f>
        <v>#N/A</v>
      </c>
      <c r="U126" s="3">
        <v>72</v>
      </c>
      <c r="V126" s="3">
        <v>36</v>
      </c>
      <c r="W126" s="3">
        <v>34</v>
      </c>
      <c r="X126" s="3" t="e">
        <f>NA()</f>
        <v>#N/A</v>
      </c>
      <c r="Y126" s="3">
        <v>62</v>
      </c>
      <c r="Z126" s="3">
        <v>34</v>
      </c>
      <c r="AA126" s="3">
        <v>70</v>
      </c>
      <c r="AB126" s="3">
        <v>96</v>
      </c>
      <c r="AC126" s="3">
        <v>70</v>
      </c>
      <c r="AD126" s="3">
        <v>67</v>
      </c>
      <c r="AE126" s="3">
        <v>67</v>
      </c>
      <c r="AF126" s="3">
        <v>76</v>
      </c>
      <c r="AG126" s="3">
        <v>66</v>
      </c>
      <c r="AH126" s="3">
        <v>47</v>
      </c>
      <c r="AI126" s="79" t="e">
        <f>NA()</f>
        <v>#N/A</v>
      </c>
      <c r="AJ126" s="3">
        <v>68</v>
      </c>
      <c r="AK126" s="3">
        <v>94</v>
      </c>
      <c r="AL126" s="3">
        <v>77</v>
      </c>
      <c r="AM126" s="3">
        <v>36</v>
      </c>
      <c r="AN126" s="3">
        <v>70</v>
      </c>
      <c r="AO126" s="3">
        <v>31</v>
      </c>
      <c r="AP126" s="3">
        <v>36</v>
      </c>
      <c r="AQ126" s="3" t="e">
        <f>NA()</f>
        <v>#N/A</v>
      </c>
      <c r="AR126" s="3">
        <v>83</v>
      </c>
      <c r="AS126" s="3">
        <v>66</v>
      </c>
      <c r="AT126" s="3">
        <v>67</v>
      </c>
      <c r="AU126" s="3">
        <v>69</v>
      </c>
      <c r="AV126" s="3">
        <v>87</v>
      </c>
      <c r="AW126" s="3">
        <v>33</v>
      </c>
      <c r="AX126" s="3">
        <v>85</v>
      </c>
      <c r="AY126" s="3">
        <v>72</v>
      </c>
      <c r="AZ126" s="3">
        <v>71</v>
      </c>
      <c r="BA126" s="3">
        <v>79</v>
      </c>
      <c r="BB126" s="3">
        <v>86</v>
      </c>
      <c r="BC126" s="3">
        <v>70</v>
      </c>
      <c r="BD126" s="3">
        <v>70</v>
      </c>
      <c r="BE126" s="3">
        <v>56</v>
      </c>
      <c r="BF126" t="e">
        <f>NA()</f>
        <v>#N/A</v>
      </c>
      <c r="BG126" s="3">
        <v>70</v>
      </c>
      <c r="BH126" s="3">
        <v>31</v>
      </c>
      <c r="BI126" s="3">
        <v>31</v>
      </c>
      <c r="BJ126" s="3">
        <v>90</v>
      </c>
      <c r="BK126" s="3">
        <v>48</v>
      </c>
      <c r="BL126" s="3">
        <v>72</v>
      </c>
      <c r="BM126" s="3">
        <v>8</v>
      </c>
      <c r="BN126" s="3">
        <v>62</v>
      </c>
      <c r="BO126" s="3">
        <v>71</v>
      </c>
      <c r="BP126" s="3">
        <v>73</v>
      </c>
      <c r="BQ126" s="3">
        <v>8</v>
      </c>
    </row>
    <row r="127" spans="1:69" x14ac:dyDescent="0.2">
      <c r="A127" s="71">
        <v>7</v>
      </c>
      <c r="B127" s="3">
        <v>62</v>
      </c>
      <c r="C127" s="3">
        <v>61</v>
      </c>
      <c r="D127" s="3">
        <v>70</v>
      </c>
      <c r="E127" s="3">
        <v>61</v>
      </c>
      <c r="F127" s="3">
        <v>62</v>
      </c>
      <c r="G127" s="3" t="e">
        <f>NA()</f>
        <v>#N/A</v>
      </c>
      <c r="H127" s="3">
        <v>63</v>
      </c>
      <c r="I127" s="3">
        <v>62</v>
      </c>
      <c r="J127" s="3">
        <v>61</v>
      </c>
      <c r="K127" s="3">
        <v>37</v>
      </c>
      <c r="L127" s="3">
        <v>62</v>
      </c>
      <c r="M127" s="3">
        <v>44</v>
      </c>
      <c r="N127" s="3">
        <v>36</v>
      </c>
      <c r="O127" s="105">
        <v>63</v>
      </c>
      <c r="P127" s="3" t="e">
        <f>NA()</f>
        <v>#N/A</v>
      </c>
      <c r="Q127" s="3">
        <v>67</v>
      </c>
      <c r="R127" s="3" t="e">
        <f>NA()</f>
        <v>#N/A</v>
      </c>
      <c r="S127" s="3" t="e">
        <f>NA()</f>
        <v>#N/A</v>
      </c>
      <c r="T127" s="3" t="e">
        <f>NA()</f>
        <v>#N/A</v>
      </c>
      <c r="U127" s="3">
        <v>63</v>
      </c>
      <c r="V127" s="3">
        <v>33</v>
      </c>
      <c r="W127" s="3">
        <v>30</v>
      </c>
      <c r="X127" s="3" t="e">
        <f>NA()</f>
        <v>#N/A</v>
      </c>
      <c r="Y127" s="3">
        <v>54</v>
      </c>
      <c r="Z127" s="3">
        <v>30</v>
      </c>
      <c r="AA127" s="3">
        <v>61</v>
      </c>
      <c r="AB127" s="3">
        <v>84</v>
      </c>
      <c r="AC127" s="3">
        <v>61</v>
      </c>
      <c r="AD127" s="3">
        <v>58</v>
      </c>
      <c r="AE127" s="3">
        <v>58</v>
      </c>
      <c r="AF127" s="3">
        <v>66</v>
      </c>
      <c r="AG127" s="3">
        <v>60</v>
      </c>
      <c r="AH127" s="3">
        <v>40</v>
      </c>
      <c r="AI127" s="79" t="e">
        <f>NA()</f>
        <v>#N/A</v>
      </c>
      <c r="AJ127" s="3">
        <v>59</v>
      </c>
      <c r="AK127" s="3">
        <v>82</v>
      </c>
      <c r="AL127" s="3">
        <v>68</v>
      </c>
      <c r="AM127" s="3">
        <v>31</v>
      </c>
      <c r="AN127" s="3">
        <v>61</v>
      </c>
      <c r="AO127" s="3">
        <v>27</v>
      </c>
      <c r="AP127" s="3">
        <v>26</v>
      </c>
      <c r="AQ127" s="3" t="e">
        <f>NA()</f>
        <v>#N/A</v>
      </c>
      <c r="AR127" s="3">
        <v>72</v>
      </c>
      <c r="AS127" s="3">
        <v>59</v>
      </c>
      <c r="AT127" s="3">
        <v>58</v>
      </c>
      <c r="AU127" s="3">
        <v>60</v>
      </c>
      <c r="AV127" s="3">
        <v>76</v>
      </c>
      <c r="AW127" s="3">
        <v>29</v>
      </c>
      <c r="AX127" s="3">
        <v>74</v>
      </c>
      <c r="AY127" s="3">
        <v>63</v>
      </c>
      <c r="AZ127" s="3">
        <v>62</v>
      </c>
      <c r="BA127" s="3">
        <v>68</v>
      </c>
      <c r="BB127" s="3">
        <v>75</v>
      </c>
      <c r="BC127" s="3">
        <v>60</v>
      </c>
      <c r="BD127" s="3">
        <v>61</v>
      </c>
      <c r="BE127" s="3">
        <v>49</v>
      </c>
      <c r="BF127" t="e">
        <f>NA()</f>
        <v>#N/A</v>
      </c>
      <c r="BG127" s="3">
        <v>61</v>
      </c>
      <c r="BH127" s="3">
        <v>27</v>
      </c>
      <c r="BI127" s="3">
        <v>27</v>
      </c>
      <c r="BJ127" s="3">
        <v>78</v>
      </c>
      <c r="BK127" s="3">
        <v>42</v>
      </c>
      <c r="BL127" s="3">
        <v>63</v>
      </c>
      <c r="BM127" s="3">
        <v>7</v>
      </c>
      <c r="BN127" s="3">
        <v>54</v>
      </c>
      <c r="BO127" s="3">
        <v>62</v>
      </c>
      <c r="BP127" s="3">
        <v>64</v>
      </c>
      <c r="BQ127" s="3">
        <v>7</v>
      </c>
    </row>
    <row r="128" spans="1:69" x14ac:dyDescent="0.2">
      <c r="A128" s="71">
        <v>6</v>
      </c>
      <c r="B128" s="3">
        <v>53</v>
      </c>
      <c r="C128" s="3">
        <v>52</v>
      </c>
      <c r="D128" s="3">
        <v>60</v>
      </c>
      <c r="E128" s="3">
        <v>52</v>
      </c>
      <c r="F128" s="3">
        <v>53</v>
      </c>
      <c r="G128" s="3">
        <v>36</v>
      </c>
      <c r="H128" s="3">
        <v>54</v>
      </c>
      <c r="I128" s="3">
        <v>53</v>
      </c>
      <c r="J128" s="3">
        <v>52</v>
      </c>
      <c r="K128" s="3">
        <v>34</v>
      </c>
      <c r="L128" s="3">
        <v>53</v>
      </c>
      <c r="M128" s="3">
        <v>37</v>
      </c>
      <c r="N128" s="3">
        <v>32</v>
      </c>
      <c r="O128" s="105">
        <v>54</v>
      </c>
      <c r="P128" s="3" t="e">
        <f>NA()</f>
        <v>#N/A</v>
      </c>
      <c r="Q128" s="3">
        <v>57</v>
      </c>
      <c r="R128" s="3" t="e">
        <f>NA()</f>
        <v>#N/A</v>
      </c>
      <c r="S128" s="3" t="e">
        <f>NA()</f>
        <v>#N/A</v>
      </c>
      <c r="T128" s="3" t="e">
        <f>NA()</f>
        <v>#N/A</v>
      </c>
      <c r="U128" s="3">
        <v>54</v>
      </c>
      <c r="V128" s="3">
        <v>30</v>
      </c>
      <c r="W128" s="3">
        <v>26</v>
      </c>
      <c r="X128" s="3" t="e">
        <f>NA()</f>
        <v>#N/A</v>
      </c>
      <c r="Y128" s="3">
        <v>46</v>
      </c>
      <c r="Z128" s="3">
        <v>26</v>
      </c>
      <c r="AA128" s="3">
        <v>52</v>
      </c>
      <c r="AB128" s="3">
        <v>72</v>
      </c>
      <c r="AC128" s="3">
        <v>52</v>
      </c>
      <c r="AD128" s="3">
        <v>49</v>
      </c>
      <c r="AE128" s="3">
        <v>49</v>
      </c>
      <c r="AF128" s="3">
        <v>56</v>
      </c>
      <c r="AG128" s="3">
        <v>52</v>
      </c>
      <c r="AH128" s="3">
        <v>31</v>
      </c>
      <c r="AI128" s="79" t="e">
        <f>NA()</f>
        <v>#N/A</v>
      </c>
      <c r="AJ128" s="3">
        <v>50</v>
      </c>
      <c r="AK128" s="3">
        <v>70</v>
      </c>
      <c r="AL128" s="3">
        <v>58</v>
      </c>
      <c r="AM128" s="3">
        <v>26</v>
      </c>
      <c r="AN128" s="3">
        <v>52</v>
      </c>
      <c r="AO128" s="3">
        <v>23</v>
      </c>
      <c r="AP128" s="3">
        <v>16</v>
      </c>
      <c r="AQ128" s="3" t="e">
        <f>NA()</f>
        <v>#N/A</v>
      </c>
      <c r="AR128" s="3">
        <v>61</v>
      </c>
      <c r="AS128" s="3">
        <v>51</v>
      </c>
      <c r="AT128" s="3">
        <v>49</v>
      </c>
      <c r="AU128" s="3">
        <v>51</v>
      </c>
      <c r="AV128" s="3">
        <v>65</v>
      </c>
      <c r="AW128" s="3">
        <v>25</v>
      </c>
      <c r="AX128" s="3">
        <v>63</v>
      </c>
      <c r="AY128" s="3">
        <v>54</v>
      </c>
      <c r="AZ128" s="3">
        <v>53</v>
      </c>
      <c r="BA128" s="3">
        <v>58</v>
      </c>
      <c r="BB128" s="3">
        <v>63</v>
      </c>
      <c r="BC128" s="3">
        <v>51</v>
      </c>
      <c r="BD128" s="3">
        <v>52</v>
      </c>
      <c r="BE128" s="3">
        <v>42</v>
      </c>
      <c r="BF128" t="e">
        <f>NA()</f>
        <v>#N/A</v>
      </c>
      <c r="BG128" s="3">
        <v>52</v>
      </c>
      <c r="BH128" s="3">
        <v>22</v>
      </c>
      <c r="BI128" s="3">
        <v>23</v>
      </c>
      <c r="BJ128" s="3">
        <v>66</v>
      </c>
      <c r="BK128" s="3">
        <v>36</v>
      </c>
      <c r="BL128" s="3">
        <v>54</v>
      </c>
      <c r="BM128" s="3">
        <v>6</v>
      </c>
      <c r="BN128" s="3">
        <v>46</v>
      </c>
      <c r="BO128" s="3">
        <v>53</v>
      </c>
      <c r="BP128" s="3">
        <v>55</v>
      </c>
      <c r="BQ128" s="3">
        <v>6</v>
      </c>
    </row>
    <row r="129" spans="1:69" x14ac:dyDescent="0.2">
      <c r="A129" s="71">
        <v>5</v>
      </c>
      <c r="B129" s="3">
        <v>44</v>
      </c>
      <c r="C129" s="3">
        <v>43</v>
      </c>
      <c r="D129" s="3">
        <v>50</v>
      </c>
      <c r="E129" s="3">
        <v>43</v>
      </c>
      <c r="F129" s="3">
        <v>44</v>
      </c>
      <c r="G129" s="3">
        <v>33</v>
      </c>
      <c r="H129" s="3">
        <v>44</v>
      </c>
      <c r="I129" s="3">
        <v>44</v>
      </c>
      <c r="J129" s="3">
        <v>43</v>
      </c>
      <c r="K129" s="3">
        <v>29</v>
      </c>
      <c r="L129" s="3">
        <v>44</v>
      </c>
      <c r="M129" s="3">
        <v>30</v>
      </c>
      <c r="N129" s="3">
        <v>28</v>
      </c>
      <c r="O129" s="105">
        <v>45</v>
      </c>
      <c r="P129" s="3">
        <v>44</v>
      </c>
      <c r="Q129" s="3">
        <v>44</v>
      </c>
      <c r="R129" s="3" t="e">
        <f>NA()</f>
        <v>#N/A</v>
      </c>
      <c r="S129" s="3" t="e">
        <f>NA()</f>
        <v>#N/A</v>
      </c>
      <c r="T129" s="3" t="e">
        <f>NA()</f>
        <v>#N/A</v>
      </c>
      <c r="U129" s="3">
        <v>45</v>
      </c>
      <c r="V129" s="3">
        <v>26</v>
      </c>
      <c r="W129" s="3">
        <v>22</v>
      </c>
      <c r="X129" s="3" t="e">
        <f>NA()</f>
        <v>#N/A</v>
      </c>
      <c r="Y129" s="3">
        <v>37</v>
      </c>
      <c r="Z129" s="3">
        <v>22</v>
      </c>
      <c r="AA129" s="3">
        <v>43</v>
      </c>
      <c r="AB129" s="3">
        <v>60</v>
      </c>
      <c r="AC129" s="3">
        <v>43</v>
      </c>
      <c r="AD129" s="3">
        <v>40</v>
      </c>
      <c r="AE129" s="3">
        <v>41</v>
      </c>
      <c r="AF129" s="3">
        <v>46</v>
      </c>
      <c r="AG129" s="3">
        <v>43</v>
      </c>
      <c r="AH129" s="3">
        <v>24</v>
      </c>
      <c r="AI129" s="79" t="e">
        <f>NA()</f>
        <v>#N/A</v>
      </c>
      <c r="AJ129" s="3">
        <v>41</v>
      </c>
      <c r="AK129" s="3">
        <v>58</v>
      </c>
      <c r="AL129" s="3">
        <v>48</v>
      </c>
      <c r="AM129" s="3">
        <v>21</v>
      </c>
      <c r="AN129" s="3">
        <v>43</v>
      </c>
      <c r="AO129" s="3">
        <v>19</v>
      </c>
      <c r="AP129" s="3">
        <v>6</v>
      </c>
      <c r="AQ129" s="3" t="e">
        <f>NA()</f>
        <v>#N/A</v>
      </c>
      <c r="AR129" s="3">
        <v>51</v>
      </c>
      <c r="AS129" s="3">
        <v>43</v>
      </c>
      <c r="AT129" s="3">
        <v>40</v>
      </c>
      <c r="AU129" s="3">
        <v>42</v>
      </c>
      <c r="AV129" s="3">
        <v>54</v>
      </c>
      <c r="AW129" s="3">
        <v>21</v>
      </c>
      <c r="AX129" s="3">
        <v>52</v>
      </c>
      <c r="AY129" s="3">
        <v>45</v>
      </c>
      <c r="AZ129" s="3">
        <v>44</v>
      </c>
      <c r="BA129" s="3">
        <v>48</v>
      </c>
      <c r="BB129" s="3">
        <v>52</v>
      </c>
      <c r="BC129" s="3">
        <v>42</v>
      </c>
      <c r="BD129" s="3">
        <v>43</v>
      </c>
      <c r="BE129" s="3">
        <v>35</v>
      </c>
      <c r="BF129" t="e">
        <f>NA()</f>
        <v>#N/A</v>
      </c>
      <c r="BG129" s="3">
        <v>43</v>
      </c>
      <c r="BH129" s="3">
        <v>18</v>
      </c>
      <c r="BI129" s="3">
        <v>19</v>
      </c>
      <c r="BJ129" s="3">
        <v>54</v>
      </c>
      <c r="BK129" s="3">
        <v>30</v>
      </c>
      <c r="BL129" s="3">
        <v>45</v>
      </c>
      <c r="BM129" s="3">
        <v>5</v>
      </c>
      <c r="BN129" s="3">
        <v>38</v>
      </c>
      <c r="BO129" s="3">
        <v>44</v>
      </c>
      <c r="BP129" s="3">
        <v>46</v>
      </c>
      <c r="BQ129" s="3">
        <v>5</v>
      </c>
    </row>
    <row r="130" spans="1:69" x14ac:dyDescent="0.2">
      <c r="A130" s="71">
        <v>4</v>
      </c>
      <c r="B130" s="3">
        <v>34</v>
      </c>
      <c r="C130" s="3">
        <v>34</v>
      </c>
      <c r="D130" s="3">
        <v>39</v>
      </c>
      <c r="E130" s="3">
        <v>34</v>
      </c>
      <c r="F130" s="3">
        <v>35</v>
      </c>
      <c r="G130" s="3">
        <v>27</v>
      </c>
      <c r="H130" s="3">
        <v>35</v>
      </c>
      <c r="I130" s="3">
        <v>35</v>
      </c>
      <c r="J130" s="3">
        <v>34</v>
      </c>
      <c r="K130" s="3">
        <v>24</v>
      </c>
      <c r="L130" s="3">
        <v>35</v>
      </c>
      <c r="M130" s="3">
        <v>23</v>
      </c>
      <c r="N130" s="3">
        <v>24</v>
      </c>
      <c r="O130" s="105">
        <v>36</v>
      </c>
      <c r="P130" s="3">
        <v>37</v>
      </c>
      <c r="Q130" s="3" t="e">
        <f>NA()</f>
        <v>#N/A</v>
      </c>
      <c r="R130" s="3" t="e">
        <f>NA()</f>
        <v>#N/A</v>
      </c>
      <c r="S130" s="3" t="e">
        <f>NA()</f>
        <v>#N/A</v>
      </c>
      <c r="T130" s="3" t="e">
        <f>NA()</f>
        <v>#N/A</v>
      </c>
      <c r="U130" s="3">
        <v>36</v>
      </c>
      <c r="V130" s="3">
        <v>22</v>
      </c>
      <c r="W130" s="3">
        <v>18</v>
      </c>
      <c r="X130" s="3" t="e">
        <f>NA()</f>
        <v>#N/A</v>
      </c>
      <c r="Y130" s="3">
        <v>29</v>
      </c>
      <c r="Z130" s="3">
        <v>18</v>
      </c>
      <c r="AA130" s="3">
        <v>34</v>
      </c>
      <c r="AB130" s="3">
        <v>48</v>
      </c>
      <c r="AC130" s="3">
        <v>34</v>
      </c>
      <c r="AD130" s="3">
        <v>31</v>
      </c>
      <c r="AE130" s="3">
        <v>32</v>
      </c>
      <c r="AF130" s="3">
        <v>36</v>
      </c>
      <c r="AG130" s="3">
        <v>34</v>
      </c>
      <c r="AH130" s="3">
        <v>19</v>
      </c>
      <c r="AI130" s="79" t="e">
        <f>NA()</f>
        <v>#N/A</v>
      </c>
      <c r="AJ130" s="3">
        <v>32</v>
      </c>
      <c r="AK130" s="3">
        <v>46</v>
      </c>
      <c r="AL130" s="3">
        <v>38</v>
      </c>
      <c r="AM130" s="3">
        <v>16</v>
      </c>
      <c r="AN130" s="3">
        <v>34</v>
      </c>
      <c r="AO130" s="3">
        <v>15</v>
      </c>
      <c r="AP130" s="3" t="e">
        <f>NA()</f>
        <v>#N/A</v>
      </c>
      <c r="AQ130" s="3">
        <v>16</v>
      </c>
      <c r="AR130" s="3">
        <v>40</v>
      </c>
      <c r="AS130" s="3">
        <v>35</v>
      </c>
      <c r="AT130" s="3">
        <v>31</v>
      </c>
      <c r="AU130" s="3">
        <v>34</v>
      </c>
      <c r="AV130" s="3">
        <v>43</v>
      </c>
      <c r="AW130" s="3">
        <v>16</v>
      </c>
      <c r="AX130" s="3">
        <v>41</v>
      </c>
      <c r="AY130" s="3">
        <v>36</v>
      </c>
      <c r="AZ130" s="3">
        <v>35</v>
      </c>
      <c r="BA130" s="3">
        <v>39</v>
      </c>
      <c r="BB130" s="3">
        <v>41</v>
      </c>
      <c r="BC130" s="3">
        <v>33</v>
      </c>
      <c r="BD130" s="3">
        <v>34</v>
      </c>
      <c r="BE130" s="3">
        <v>28</v>
      </c>
      <c r="BF130" t="e">
        <f>NA()</f>
        <v>#N/A</v>
      </c>
      <c r="BG130" s="3">
        <v>34</v>
      </c>
      <c r="BH130" s="3">
        <v>14</v>
      </c>
      <c r="BI130" s="3">
        <v>15</v>
      </c>
      <c r="BJ130" s="3">
        <v>42</v>
      </c>
      <c r="BK130" s="3">
        <v>24</v>
      </c>
      <c r="BL130" s="3">
        <v>36</v>
      </c>
      <c r="BM130" s="3">
        <v>4</v>
      </c>
      <c r="BN130" s="3">
        <v>30</v>
      </c>
      <c r="BO130" s="3">
        <v>35</v>
      </c>
      <c r="BP130" s="3">
        <v>37</v>
      </c>
      <c r="BQ130" s="3">
        <v>4</v>
      </c>
    </row>
    <row r="131" spans="1:69" x14ac:dyDescent="0.2">
      <c r="A131" s="71">
        <v>3</v>
      </c>
      <c r="B131" s="3">
        <v>25</v>
      </c>
      <c r="C131" s="3">
        <v>25</v>
      </c>
      <c r="D131" s="3">
        <v>29</v>
      </c>
      <c r="E131" s="3">
        <v>25</v>
      </c>
      <c r="F131" s="3">
        <v>26</v>
      </c>
      <c r="G131" s="3">
        <v>21</v>
      </c>
      <c r="H131" s="3">
        <v>26</v>
      </c>
      <c r="I131" s="3">
        <v>26</v>
      </c>
      <c r="J131" s="3">
        <v>25</v>
      </c>
      <c r="K131" s="3">
        <v>20</v>
      </c>
      <c r="L131" s="3">
        <v>26</v>
      </c>
      <c r="M131" s="3">
        <v>17</v>
      </c>
      <c r="N131" s="3">
        <v>20</v>
      </c>
      <c r="O131" s="105">
        <v>27</v>
      </c>
      <c r="P131" s="3">
        <v>27</v>
      </c>
      <c r="Q131" s="3" t="e">
        <f>NA()</f>
        <v>#N/A</v>
      </c>
      <c r="R131" s="3" t="e">
        <f>NA()</f>
        <v>#N/A</v>
      </c>
      <c r="S131" s="3" t="e">
        <f>NA()</f>
        <v>#N/A</v>
      </c>
      <c r="T131" s="3" t="e">
        <f>NA()</f>
        <v>#N/A</v>
      </c>
      <c r="U131" s="3">
        <v>27</v>
      </c>
      <c r="V131" s="3">
        <v>17</v>
      </c>
      <c r="W131" s="3">
        <v>13</v>
      </c>
      <c r="X131" s="3" t="e">
        <f>NA()</f>
        <v>#N/A</v>
      </c>
      <c r="Y131" s="3">
        <v>22</v>
      </c>
      <c r="Z131" s="3">
        <v>13</v>
      </c>
      <c r="AA131" s="3">
        <v>25</v>
      </c>
      <c r="AB131" s="3">
        <v>36</v>
      </c>
      <c r="AC131" s="3">
        <v>25</v>
      </c>
      <c r="AD131" s="3">
        <v>22</v>
      </c>
      <c r="AE131" s="3">
        <v>23</v>
      </c>
      <c r="AF131" s="3">
        <v>26</v>
      </c>
      <c r="AG131" s="3">
        <v>24</v>
      </c>
      <c r="AH131" s="3">
        <v>13</v>
      </c>
      <c r="AI131" s="79" t="e">
        <f>NA()</f>
        <v>#N/A</v>
      </c>
      <c r="AJ131" s="3">
        <v>24</v>
      </c>
      <c r="AK131" s="3">
        <v>34</v>
      </c>
      <c r="AL131" s="3">
        <v>28</v>
      </c>
      <c r="AM131" s="3">
        <v>11</v>
      </c>
      <c r="AN131" s="3">
        <v>25</v>
      </c>
      <c r="AO131" s="3">
        <v>11</v>
      </c>
      <c r="AP131" s="3" t="e">
        <f>NA()</f>
        <v>#N/A</v>
      </c>
      <c r="AQ131" s="3">
        <v>9</v>
      </c>
      <c r="AR131" s="3">
        <v>29</v>
      </c>
      <c r="AS131" s="3">
        <v>26</v>
      </c>
      <c r="AT131" s="3">
        <v>22</v>
      </c>
      <c r="AU131" s="3">
        <v>25</v>
      </c>
      <c r="AV131" s="3">
        <v>32</v>
      </c>
      <c r="AW131" s="3">
        <v>12</v>
      </c>
      <c r="AX131" s="3">
        <v>30</v>
      </c>
      <c r="AY131" s="3">
        <v>27</v>
      </c>
      <c r="AZ131" s="3">
        <v>26</v>
      </c>
      <c r="BA131" s="3">
        <v>29</v>
      </c>
      <c r="BB131" s="3">
        <v>31</v>
      </c>
      <c r="BC131" s="3">
        <v>23</v>
      </c>
      <c r="BD131" s="3">
        <v>25</v>
      </c>
      <c r="BE131" s="3">
        <v>21</v>
      </c>
      <c r="BF131" t="e">
        <f>NA()</f>
        <v>#N/A</v>
      </c>
      <c r="BG131" s="3">
        <v>25</v>
      </c>
      <c r="BH131" s="3">
        <v>9</v>
      </c>
      <c r="BI131" s="3">
        <v>11</v>
      </c>
      <c r="BJ131" s="3">
        <v>30</v>
      </c>
      <c r="BK131" s="3">
        <v>18</v>
      </c>
      <c r="BL131" s="3">
        <v>27</v>
      </c>
      <c r="BM131" s="3">
        <v>3</v>
      </c>
      <c r="BN131" s="3">
        <v>22</v>
      </c>
      <c r="BO131" s="3">
        <v>26</v>
      </c>
      <c r="BP131" s="3">
        <v>28</v>
      </c>
      <c r="BQ131" s="3">
        <v>3</v>
      </c>
    </row>
    <row r="132" spans="1:69" x14ac:dyDescent="0.2">
      <c r="A132" s="71">
        <v>2</v>
      </c>
      <c r="B132" s="3">
        <v>16</v>
      </c>
      <c r="C132" s="3">
        <v>16</v>
      </c>
      <c r="D132" s="3">
        <v>19</v>
      </c>
      <c r="E132" s="3">
        <v>16</v>
      </c>
      <c r="F132" s="3">
        <v>17</v>
      </c>
      <c r="G132" s="3">
        <v>15</v>
      </c>
      <c r="H132" s="3">
        <v>17</v>
      </c>
      <c r="I132" s="3">
        <v>17</v>
      </c>
      <c r="J132" s="3">
        <v>16</v>
      </c>
      <c r="K132" s="3">
        <v>15</v>
      </c>
      <c r="L132" s="3">
        <v>17</v>
      </c>
      <c r="M132" s="3">
        <v>11</v>
      </c>
      <c r="N132" s="3">
        <v>15</v>
      </c>
      <c r="O132" s="105">
        <v>18</v>
      </c>
      <c r="P132" s="3">
        <v>17</v>
      </c>
      <c r="Q132" s="3" t="e">
        <f>NA()</f>
        <v>#N/A</v>
      </c>
      <c r="R132" s="3" t="e">
        <f>NA()</f>
        <v>#N/A</v>
      </c>
      <c r="S132" s="3" t="e">
        <f>NA()</f>
        <v>#N/A</v>
      </c>
      <c r="T132" s="3" t="e">
        <f>NA()</f>
        <v>#N/A</v>
      </c>
      <c r="U132" s="3">
        <v>17</v>
      </c>
      <c r="V132" s="3">
        <v>11</v>
      </c>
      <c r="W132" s="3">
        <v>9</v>
      </c>
      <c r="X132" s="3" t="e">
        <f>NA()</f>
        <v>#N/A</v>
      </c>
      <c r="Y132" s="3">
        <v>14</v>
      </c>
      <c r="Z132" s="3">
        <v>9</v>
      </c>
      <c r="AA132" s="3">
        <v>16</v>
      </c>
      <c r="AB132" s="3">
        <v>24</v>
      </c>
      <c r="AC132" s="3">
        <v>16</v>
      </c>
      <c r="AD132" s="3">
        <v>13</v>
      </c>
      <c r="AE132" s="3">
        <v>14</v>
      </c>
      <c r="AF132" s="3">
        <v>16</v>
      </c>
      <c r="AG132" s="3">
        <v>17</v>
      </c>
      <c r="AH132" s="3">
        <v>8</v>
      </c>
      <c r="AI132" s="79" t="e">
        <f>NA()</f>
        <v>#N/A</v>
      </c>
      <c r="AJ132" s="3">
        <v>16</v>
      </c>
      <c r="AK132" s="3">
        <v>22</v>
      </c>
      <c r="AL132" s="3">
        <v>18</v>
      </c>
      <c r="AM132" s="3">
        <v>7</v>
      </c>
      <c r="AN132" s="3">
        <v>16</v>
      </c>
      <c r="AO132" s="3">
        <v>7</v>
      </c>
      <c r="AP132" s="3" t="e">
        <f>NA()</f>
        <v>#N/A</v>
      </c>
      <c r="AQ132" s="3">
        <v>5</v>
      </c>
      <c r="AR132" s="3">
        <v>18</v>
      </c>
      <c r="AS132" s="3">
        <v>17</v>
      </c>
      <c r="AT132" s="3">
        <v>13</v>
      </c>
      <c r="AU132" s="3">
        <v>15</v>
      </c>
      <c r="AV132" s="3">
        <v>21</v>
      </c>
      <c r="AW132" s="3">
        <v>8</v>
      </c>
      <c r="AX132" s="3">
        <v>19</v>
      </c>
      <c r="AY132" s="3">
        <v>17</v>
      </c>
      <c r="AZ132" s="3">
        <v>18</v>
      </c>
      <c r="BA132" s="3">
        <v>19</v>
      </c>
      <c r="BB132" s="3">
        <v>20</v>
      </c>
      <c r="BC132" s="3">
        <v>14</v>
      </c>
      <c r="BD132" s="3">
        <v>16</v>
      </c>
      <c r="BE132" s="3">
        <v>16</v>
      </c>
      <c r="BF132" t="e">
        <f>NA()</f>
        <v>#N/A</v>
      </c>
      <c r="BG132" s="3">
        <v>16</v>
      </c>
      <c r="BH132" s="3">
        <v>5</v>
      </c>
      <c r="BI132" s="3">
        <v>7</v>
      </c>
      <c r="BJ132" s="3">
        <v>18</v>
      </c>
      <c r="BK132" s="3">
        <v>12</v>
      </c>
      <c r="BL132" s="3">
        <v>17</v>
      </c>
      <c r="BM132" s="3">
        <v>2</v>
      </c>
      <c r="BN132" s="3">
        <v>14</v>
      </c>
      <c r="BO132" s="3">
        <v>17</v>
      </c>
      <c r="BP132" s="3">
        <v>19</v>
      </c>
      <c r="BQ132" s="3">
        <v>2</v>
      </c>
    </row>
    <row r="133" spans="1:69" x14ac:dyDescent="0.2">
      <c r="A133" s="71">
        <v>1</v>
      </c>
      <c r="B133" s="3">
        <v>7</v>
      </c>
      <c r="C133" s="3">
        <v>7</v>
      </c>
      <c r="D133" s="3">
        <v>9</v>
      </c>
      <c r="E133" s="3">
        <v>7</v>
      </c>
      <c r="F133" s="3">
        <v>7</v>
      </c>
      <c r="G133" s="3">
        <v>6</v>
      </c>
      <c r="H133" s="3">
        <v>8</v>
      </c>
      <c r="I133" s="3">
        <v>8</v>
      </c>
      <c r="J133" s="3">
        <v>7</v>
      </c>
      <c r="K133" s="3">
        <v>8</v>
      </c>
      <c r="L133" s="3">
        <v>8</v>
      </c>
      <c r="M133" s="3">
        <v>5</v>
      </c>
      <c r="N133" s="3">
        <v>9</v>
      </c>
      <c r="O133" s="105">
        <v>9</v>
      </c>
      <c r="P133" s="3">
        <v>8</v>
      </c>
      <c r="Q133" s="3" t="e">
        <f>NA()</f>
        <v>#N/A</v>
      </c>
      <c r="R133" s="3" t="e">
        <f>NA()</f>
        <v>#N/A</v>
      </c>
      <c r="S133" s="3" t="e">
        <f>NA()</f>
        <v>#N/A</v>
      </c>
      <c r="T133" s="3" t="e">
        <f>NA()</f>
        <v>#N/A</v>
      </c>
      <c r="U133" s="3">
        <v>8</v>
      </c>
      <c r="V133" s="3">
        <v>5</v>
      </c>
      <c r="W133" s="3">
        <v>5</v>
      </c>
      <c r="X133" s="3">
        <v>4</v>
      </c>
      <c r="Y133" s="3">
        <v>5</v>
      </c>
      <c r="Z133" s="3">
        <v>4</v>
      </c>
      <c r="AA133" s="3">
        <v>7</v>
      </c>
      <c r="AB133" s="3">
        <v>11</v>
      </c>
      <c r="AC133" s="3">
        <v>7</v>
      </c>
      <c r="AD133" s="3">
        <v>6</v>
      </c>
      <c r="AE133" s="3">
        <v>5</v>
      </c>
      <c r="AF133" s="3">
        <v>6</v>
      </c>
      <c r="AG133" s="3">
        <v>9</v>
      </c>
      <c r="AH133" s="3">
        <v>3</v>
      </c>
      <c r="AI133" s="79" t="e">
        <f>NA()</f>
        <v>#N/A</v>
      </c>
      <c r="AJ133" s="3">
        <v>8</v>
      </c>
      <c r="AK133" s="3">
        <v>10</v>
      </c>
      <c r="AL133" s="3">
        <v>8</v>
      </c>
      <c r="AM133" s="3">
        <v>3</v>
      </c>
      <c r="AN133" s="3">
        <v>7</v>
      </c>
      <c r="AO133" s="3">
        <v>3</v>
      </c>
      <c r="AP133" s="3" t="e">
        <f>NA()</f>
        <v>#N/A</v>
      </c>
      <c r="AQ133" s="3">
        <v>3</v>
      </c>
      <c r="AR133" s="3">
        <v>7</v>
      </c>
      <c r="AS133" s="3">
        <v>7</v>
      </c>
      <c r="AT133" s="3">
        <v>4</v>
      </c>
      <c r="AU133" s="3">
        <v>5</v>
      </c>
      <c r="AV133" s="3">
        <v>10</v>
      </c>
      <c r="AW133" s="3">
        <v>4</v>
      </c>
      <c r="AX133" s="3">
        <v>8</v>
      </c>
      <c r="AY133" s="3">
        <v>7</v>
      </c>
      <c r="AZ133" s="3">
        <v>9</v>
      </c>
      <c r="BA133" s="3">
        <v>9</v>
      </c>
      <c r="BB133" s="3">
        <v>9</v>
      </c>
      <c r="BC133" s="3">
        <v>5</v>
      </c>
      <c r="BD133" s="3">
        <v>7</v>
      </c>
      <c r="BE133" s="3">
        <v>5</v>
      </c>
      <c r="BF133" s="3">
        <v>9</v>
      </c>
      <c r="BG133" s="3">
        <v>7</v>
      </c>
      <c r="BH133" s="3">
        <v>1</v>
      </c>
      <c r="BI133" s="3">
        <v>3</v>
      </c>
      <c r="BJ133" s="3">
        <v>7</v>
      </c>
      <c r="BK133" s="3">
        <v>6</v>
      </c>
      <c r="BL133" s="3">
        <v>8</v>
      </c>
      <c r="BM133" s="3">
        <v>1</v>
      </c>
      <c r="BN133" s="3">
        <v>7</v>
      </c>
      <c r="BO133" s="3">
        <v>8</v>
      </c>
      <c r="BP133" s="3">
        <v>10</v>
      </c>
      <c r="BQ133" s="3">
        <v>1</v>
      </c>
    </row>
  </sheetData>
  <autoFilter ref="A1:AJ99" xr:uid="{00000000-0009-0000-0000-000001000000}">
    <sortState xmlns:xlrd2="http://schemas.microsoft.com/office/spreadsheetml/2017/richdata2" ref="A2:AJ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C86"/>
  <sheetViews>
    <sheetView zoomScale="85" zoomScaleNormal="85" workbookViewId="0">
      <selection activeCell="B32" sqref="B32"/>
    </sheetView>
  </sheetViews>
  <sheetFormatPr baseColWidth="10" defaultRowHeight="16" x14ac:dyDescent="0.2"/>
  <cols>
    <col min="1" max="1" width="20.33203125" customWidth="1"/>
    <col min="2" max="2" width="82.33203125" customWidth="1"/>
    <col min="3" max="3" width="22.83203125" style="3" customWidth="1"/>
  </cols>
  <sheetData>
    <row r="1" spans="1:3" x14ac:dyDescent="0.2">
      <c r="A1" s="2" t="s">
        <v>0</v>
      </c>
      <c r="B1" s="2" t="s">
        <v>228</v>
      </c>
      <c r="C1" s="2" t="s">
        <v>229</v>
      </c>
    </row>
    <row r="2" spans="1:3" x14ac:dyDescent="0.2">
      <c r="A2" s="127" t="s">
        <v>20</v>
      </c>
      <c r="B2" t="s">
        <v>230</v>
      </c>
      <c r="C2" s="3" t="b">
        <f>IF(IFERROR(VLOOKUP(A2,SETTINGS!$S:$S,1,FALSE),FALSE)=FALSE,FALSE,TRUE)</f>
        <v>1</v>
      </c>
    </row>
    <row r="3" spans="1:3" x14ac:dyDescent="0.2">
      <c r="A3" s="3" t="s">
        <v>231</v>
      </c>
      <c r="B3" t="s">
        <v>232</v>
      </c>
      <c r="C3" s="3" t="b">
        <f>IF(IFERROR(VLOOKUP(A3,SETTINGS!$S:$S,1,FALSE),FALSE)=FALSE,FALSE,TRUE)</f>
        <v>0</v>
      </c>
    </row>
    <row r="4" spans="1:3" x14ac:dyDescent="0.2">
      <c r="A4" s="3" t="s">
        <v>233</v>
      </c>
      <c r="B4" t="s">
        <v>234</v>
      </c>
      <c r="C4" s="3" t="b">
        <f>IF(IFERROR(VLOOKUP(A4,SETTINGS!$S:$S,1,FALSE),FALSE)=FALSE,FALSE,TRUE)</f>
        <v>0</v>
      </c>
    </row>
    <row r="5" spans="1:3" x14ac:dyDescent="0.2">
      <c r="A5" s="3" t="s">
        <v>235</v>
      </c>
      <c r="B5" t="s">
        <v>236</v>
      </c>
      <c r="C5" s="3" t="b">
        <f>IF(IFERROR(VLOOKUP(A5,SETTINGS!$S:$S,1,FALSE),FALSE)=FALSE,FALSE,TRUE)</f>
        <v>0</v>
      </c>
    </row>
    <row r="6" spans="1:3" x14ac:dyDescent="0.2">
      <c r="A6" s="3" t="s">
        <v>27</v>
      </c>
      <c r="B6" t="s">
        <v>237</v>
      </c>
      <c r="C6" s="3" t="b">
        <f>IF(IFERROR(VLOOKUP(A6,SETTINGS!$S:$S,1,FALSE),FALSE)=FALSE,FALSE,TRUE)</f>
        <v>1</v>
      </c>
    </row>
    <row r="7" spans="1:3" x14ac:dyDescent="0.2">
      <c r="A7" s="3" t="s">
        <v>238</v>
      </c>
      <c r="B7" t="s">
        <v>239</v>
      </c>
      <c r="C7" s="3" t="b">
        <f>IF(IFERROR(VLOOKUP(A7,SETTINGS!$S:$S,1,FALSE),FALSE)=FALSE,FALSE,TRUE)</f>
        <v>0</v>
      </c>
    </row>
    <row r="8" spans="1:3" x14ac:dyDescent="0.2">
      <c r="A8" s="127" t="s">
        <v>211</v>
      </c>
      <c r="B8" s="5" t="s">
        <v>240</v>
      </c>
      <c r="C8" s="3" t="b">
        <f>IF(IFERROR(VLOOKUP(A8,SETTINGS!$S:$S,1,FALSE),FALSE)=FALSE,FALSE,TRUE)</f>
        <v>1</v>
      </c>
    </row>
    <row r="9" spans="1:3" x14ac:dyDescent="0.2">
      <c r="A9" s="127" t="s">
        <v>214</v>
      </c>
      <c r="B9" s="5" t="s">
        <v>241</v>
      </c>
      <c r="C9" s="3" t="b">
        <f>IF(IFERROR(VLOOKUP(A9,SETTINGS!$S:$S,1,FALSE),FALSE)=FALSE,FALSE,TRUE)</f>
        <v>1</v>
      </c>
    </row>
    <row r="10" spans="1:3" x14ac:dyDescent="0.2">
      <c r="A10" s="127" t="s">
        <v>217</v>
      </c>
      <c r="B10" s="5" t="s">
        <v>242</v>
      </c>
      <c r="C10" s="3" t="b">
        <f>IF(IFERROR(VLOOKUP(A10,SETTINGS!$S:$S,1,FALSE),FALSE)=FALSE,FALSE,TRUE)</f>
        <v>1</v>
      </c>
    </row>
    <row r="11" spans="1:3" x14ac:dyDescent="0.2">
      <c r="A11" s="127" t="s">
        <v>220</v>
      </c>
      <c r="B11" s="5" t="s">
        <v>243</v>
      </c>
      <c r="C11" s="3" t="b">
        <f>IF(IFERROR(VLOOKUP(A11,SETTINGS!$S:$S,1,FALSE),FALSE)=FALSE,FALSE,TRUE)</f>
        <v>1</v>
      </c>
    </row>
    <row r="12" spans="1:3" x14ac:dyDescent="0.2">
      <c r="A12" s="127" t="s">
        <v>223</v>
      </c>
      <c r="B12" s="5" t="s">
        <v>244</v>
      </c>
      <c r="C12" s="3" t="b">
        <f>IF(IFERROR(VLOOKUP(A12,SETTINGS!$S:$S,1,FALSE),FALSE)=FALSE,FALSE,TRUE)</f>
        <v>1</v>
      </c>
    </row>
    <row r="13" spans="1:3" x14ac:dyDescent="0.2">
      <c r="A13" s="127" t="s">
        <v>29</v>
      </c>
      <c r="B13" s="4" t="s">
        <v>245</v>
      </c>
      <c r="C13" s="3" t="b">
        <f>IF(IFERROR(VLOOKUP(A13,SETTINGS!$S:$S,1,FALSE),FALSE)=FALSE,FALSE,TRUE)</f>
        <v>1</v>
      </c>
    </row>
    <row r="14" spans="1:3" x14ac:dyDescent="0.2">
      <c r="A14" s="3" t="s">
        <v>246</v>
      </c>
      <c r="B14" t="s">
        <v>247</v>
      </c>
      <c r="C14" s="3" t="b">
        <f>IF(IFERROR(VLOOKUP(A14,SETTINGS!$S:$S,1,FALSE),FALSE)=FALSE,FALSE,TRUE)</f>
        <v>0</v>
      </c>
    </row>
    <row r="15" spans="1:3" x14ac:dyDescent="0.2">
      <c r="A15" s="127" t="s">
        <v>32</v>
      </c>
      <c r="B15" t="s">
        <v>248</v>
      </c>
      <c r="C15" s="3" t="b">
        <f>IF(IFERROR(VLOOKUP(A15,SETTINGS!$S:$S,1,FALSE),FALSE)=FALSE,FALSE,TRUE)</f>
        <v>1</v>
      </c>
    </row>
    <row r="16" spans="1:3" x14ac:dyDescent="0.2">
      <c r="A16" s="3" t="s">
        <v>249</v>
      </c>
      <c r="B16" t="s">
        <v>250</v>
      </c>
      <c r="C16" s="3" t="b">
        <f>IF(IFERROR(VLOOKUP(A16,SETTINGS!$S:$S,1,FALSE),FALSE)=FALSE,FALSE,TRUE)</f>
        <v>0</v>
      </c>
    </row>
    <row r="17" spans="1:3" x14ac:dyDescent="0.2">
      <c r="A17" s="127" t="s">
        <v>38</v>
      </c>
      <c r="B17" s="4" t="s">
        <v>251</v>
      </c>
      <c r="C17" s="3" t="b">
        <f>IF(IFERROR(VLOOKUP(A17,SETTINGS!$S:$S,1,FALSE),FALSE)=FALSE,FALSE,TRUE)</f>
        <v>1</v>
      </c>
    </row>
    <row r="18" spans="1:3" x14ac:dyDescent="0.2">
      <c r="A18" s="127" t="s">
        <v>40</v>
      </c>
      <c r="B18" t="s">
        <v>252</v>
      </c>
      <c r="C18" s="3" t="b">
        <f>IF(IFERROR(VLOOKUP(A18,SETTINGS!$S:$S,1,FALSE),FALSE)=FALSE,FALSE,TRUE)</f>
        <v>1</v>
      </c>
    </row>
    <row r="19" spans="1:3" x14ac:dyDescent="0.2">
      <c r="A19" s="127" t="s">
        <v>43</v>
      </c>
      <c r="B19" t="s">
        <v>253</v>
      </c>
      <c r="C19" s="3" t="b">
        <f>IF(IFERROR(VLOOKUP(A19,SETTINGS!$S:$S,1,FALSE),FALSE)=FALSE,FALSE,TRUE)</f>
        <v>1</v>
      </c>
    </row>
    <row r="20" spans="1:3" x14ac:dyDescent="0.2">
      <c r="A20" s="3" t="s">
        <v>254</v>
      </c>
      <c r="B20" t="s">
        <v>255</v>
      </c>
      <c r="C20" s="3" t="b">
        <f>IF(IFERROR(VLOOKUP(A20,SETTINGS!$S:$S,1,FALSE),FALSE)=FALSE,FALSE,TRUE)</f>
        <v>0</v>
      </c>
    </row>
    <row r="21" spans="1:3" x14ac:dyDescent="0.2">
      <c r="A21" s="3" t="s">
        <v>47</v>
      </c>
      <c r="B21" s="4" t="s">
        <v>256</v>
      </c>
      <c r="C21" s="3" t="b">
        <f>IF(IFERROR(VLOOKUP(A21,SETTINGS!$S:$S,1,FALSE),FALSE)=FALSE,FALSE,TRUE)</f>
        <v>1</v>
      </c>
    </row>
    <row r="22" spans="1:3" x14ac:dyDescent="0.2">
      <c r="A22" s="3" t="s">
        <v>50</v>
      </c>
      <c r="B22" s="4" t="s">
        <v>257</v>
      </c>
      <c r="C22" s="3" t="b">
        <f>IF(IFERROR(VLOOKUP(A22,SETTINGS!$S:$S,1,FALSE),FALSE)=FALSE,FALSE,TRUE)</f>
        <v>1</v>
      </c>
    </row>
    <row r="23" spans="1:3" x14ac:dyDescent="0.2">
      <c r="A23" s="3" t="s">
        <v>55</v>
      </c>
      <c r="B23" t="s">
        <v>258</v>
      </c>
      <c r="C23" s="3" t="b">
        <f>IF(IFERROR(VLOOKUP(A23,SETTINGS!$S:$S,1,FALSE),FALSE)=FALSE,FALSE,TRUE)</f>
        <v>1</v>
      </c>
    </row>
    <row r="24" spans="1:3" x14ac:dyDescent="0.2">
      <c r="A24" s="3" t="s">
        <v>60</v>
      </c>
      <c r="B24" t="s">
        <v>259</v>
      </c>
      <c r="C24" s="3" t="b">
        <f>IF(IFERROR(VLOOKUP(A24,SETTINGS!$S:$S,1,FALSE),FALSE)=FALSE,FALSE,TRUE)</f>
        <v>1</v>
      </c>
    </row>
    <row r="25" spans="1:3" x14ac:dyDescent="0.2">
      <c r="A25" s="3" t="s">
        <v>194</v>
      </c>
      <c r="B25" t="s">
        <v>260</v>
      </c>
      <c r="C25" s="3" t="b">
        <f>IF(IFERROR(VLOOKUP(A25,SETTINGS!$S:$S,1,FALSE),FALSE)=FALSE,FALSE,TRUE)</f>
        <v>1</v>
      </c>
    </row>
    <row r="26" spans="1:3" x14ac:dyDescent="0.2">
      <c r="A26" s="3" t="s">
        <v>261</v>
      </c>
      <c r="B26" t="s">
        <v>262</v>
      </c>
      <c r="C26" s="3" t="b">
        <f>IF(IFERROR(VLOOKUP(A26,SETTINGS!$S:$S,1,FALSE),FALSE)=FALSE,FALSE,TRUE)</f>
        <v>0</v>
      </c>
    </row>
    <row r="27" spans="1:3" x14ac:dyDescent="0.2">
      <c r="A27" s="3" t="s">
        <v>263</v>
      </c>
      <c r="B27" t="s">
        <v>264</v>
      </c>
      <c r="C27" s="3" t="b">
        <f>IF(IFERROR(VLOOKUP(A27,SETTINGS!$S:$S,1,FALSE),FALSE)=FALSE,FALSE,TRUE)</f>
        <v>0</v>
      </c>
    </row>
    <row r="28" spans="1:3" x14ac:dyDescent="0.2">
      <c r="A28" s="3" t="s">
        <v>185</v>
      </c>
      <c r="B28" s="5" t="s">
        <v>265</v>
      </c>
      <c r="C28" s="3" t="b">
        <f>IF(IFERROR(VLOOKUP(A28,SETTINGS!$S:$S,1,FALSE),FALSE)=FALSE,FALSE,TRUE)</f>
        <v>1</v>
      </c>
    </row>
    <row r="29" spans="1:3" x14ac:dyDescent="0.2">
      <c r="A29" s="3" t="s">
        <v>200</v>
      </c>
      <c r="B29" s="5" t="s">
        <v>266</v>
      </c>
      <c r="C29" s="3" t="b">
        <f>IF(IFERROR(VLOOKUP(A29,SETTINGS!$S:$S,1,FALSE),FALSE)=FALSE,FALSE,TRUE)</f>
        <v>1</v>
      </c>
    </row>
    <row r="30" spans="1:3" x14ac:dyDescent="0.2">
      <c r="A30" s="3" t="s">
        <v>64</v>
      </c>
      <c r="B30" t="s">
        <v>267</v>
      </c>
      <c r="C30" s="3" t="b">
        <f>IF(IFERROR(VLOOKUP(A30,SETTINGS!$S:$S,1,FALSE),FALSE)=FALSE,FALSE,TRUE)</f>
        <v>1</v>
      </c>
    </row>
    <row r="31" spans="1:3" x14ac:dyDescent="0.2">
      <c r="A31" s="3" t="s">
        <v>268</v>
      </c>
      <c r="B31" t="s">
        <v>269</v>
      </c>
      <c r="C31" s="3" t="b">
        <f>IF(IFERROR(VLOOKUP(A31,SETTINGS!$S:$S,1,FALSE),FALSE)=FALSE,FALSE,TRUE)</f>
        <v>0</v>
      </c>
    </row>
    <row r="32" spans="1:3" x14ac:dyDescent="0.2">
      <c r="A32" s="3" t="s">
        <v>67</v>
      </c>
      <c r="B32" t="s">
        <v>270</v>
      </c>
      <c r="C32" s="3" t="b">
        <f>IF(IFERROR(VLOOKUP(A32,SETTINGS!$S:$S,1,FALSE),FALSE)=FALSE,FALSE,TRUE)</f>
        <v>1</v>
      </c>
    </row>
    <row r="33" spans="1:3" x14ac:dyDescent="0.2">
      <c r="A33" s="3" t="s">
        <v>72</v>
      </c>
      <c r="B33" s="4" t="s">
        <v>271</v>
      </c>
      <c r="C33" s="3" t="b">
        <f>IF(IFERROR(VLOOKUP(A33,SETTINGS!$S:$S,1,FALSE),FALSE)=FALSE,FALSE,TRUE)</f>
        <v>1</v>
      </c>
    </row>
    <row r="34" spans="1:3" x14ac:dyDescent="0.2">
      <c r="A34" s="3" t="s">
        <v>192</v>
      </c>
      <c r="B34" t="s">
        <v>272</v>
      </c>
      <c r="C34" s="3" t="b">
        <f>IF(IFERROR(VLOOKUP(A34,SETTINGS!$S:$S,1,FALSE),FALSE)=FALSE,FALSE,TRUE)</f>
        <v>1</v>
      </c>
    </row>
    <row r="35" spans="1:3" x14ac:dyDescent="0.2">
      <c r="A35" s="3" t="s">
        <v>273</v>
      </c>
      <c r="B35" t="s">
        <v>274</v>
      </c>
      <c r="C35" s="3" t="b">
        <f>IF(IFERROR(VLOOKUP(A35,SETTINGS!$S:$S,1,FALSE),FALSE)=FALSE,FALSE,TRUE)</f>
        <v>0</v>
      </c>
    </row>
    <row r="36" spans="1:3" x14ac:dyDescent="0.2">
      <c r="A36" s="3" t="s">
        <v>74</v>
      </c>
      <c r="B36" s="4" t="s">
        <v>275</v>
      </c>
      <c r="C36" s="3" t="b">
        <f>IF(IFERROR(VLOOKUP(A36,SETTINGS!$S:$S,1,FALSE),FALSE)=FALSE,FALSE,TRUE)</f>
        <v>1</v>
      </c>
    </row>
    <row r="37" spans="1:3" x14ac:dyDescent="0.2">
      <c r="A37" s="3" t="s">
        <v>276</v>
      </c>
      <c r="B37" t="s">
        <v>277</v>
      </c>
      <c r="C37" s="3" t="b">
        <f>IF(IFERROR(VLOOKUP(A37,SETTINGS!$S:$S,1,FALSE),FALSE)=FALSE,FALSE,TRUE)</f>
        <v>0</v>
      </c>
    </row>
    <row r="38" spans="1:3" x14ac:dyDescent="0.2">
      <c r="A38" s="3" t="s">
        <v>76</v>
      </c>
      <c r="B38" t="s">
        <v>278</v>
      </c>
      <c r="C38" s="3" t="b">
        <f>IF(IFERROR(VLOOKUP(A38,SETTINGS!$S:$S,1,FALSE),FALSE)=FALSE,FALSE,TRUE)</f>
        <v>1</v>
      </c>
    </row>
    <row r="39" spans="1:3" x14ac:dyDescent="0.2">
      <c r="A39" s="3" t="s">
        <v>279</v>
      </c>
      <c r="B39" t="s">
        <v>280</v>
      </c>
      <c r="C39" s="3" t="b">
        <f>IF(IFERROR(VLOOKUP(A39,SETTINGS!$S:$S,1,FALSE),FALSE)=FALSE,FALSE,TRUE)</f>
        <v>0</v>
      </c>
    </row>
    <row r="40" spans="1:3" x14ac:dyDescent="0.2">
      <c r="A40" s="3" t="s">
        <v>281</v>
      </c>
      <c r="B40" t="s">
        <v>282</v>
      </c>
      <c r="C40" s="3" t="b">
        <f>IF(IFERROR(VLOOKUP(A40,SETTINGS!$S:$S,1,FALSE),FALSE)=FALSE,FALSE,TRUE)</f>
        <v>0</v>
      </c>
    </row>
    <row r="41" spans="1:3" x14ac:dyDescent="0.2">
      <c r="A41" s="3" t="s">
        <v>79</v>
      </c>
      <c r="B41" s="4" t="s">
        <v>283</v>
      </c>
      <c r="C41" s="3" t="b">
        <f>IF(IFERROR(VLOOKUP(A41,SETTINGS!$S:$S,1,FALSE),FALSE)=FALSE,FALSE,TRUE)</f>
        <v>1</v>
      </c>
    </row>
    <row r="42" spans="1:3" x14ac:dyDescent="0.2">
      <c r="A42" s="3" t="s">
        <v>284</v>
      </c>
      <c r="B42" t="s">
        <v>285</v>
      </c>
      <c r="C42" s="3" t="b">
        <f>IF(IFERROR(VLOOKUP(A42,SETTINGS!$S:$S,1,FALSE),FALSE)=FALSE,FALSE,TRUE)</f>
        <v>0</v>
      </c>
    </row>
    <row r="43" spans="1:3" x14ac:dyDescent="0.2">
      <c r="A43" s="3" t="s">
        <v>83</v>
      </c>
      <c r="B43" s="4" t="s">
        <v>286</v>
      </c>
      <c r="C43" s="3" t="b">
        <f>IF(IFERROR(VLOOKUP(A43,SETTINGS!$S:$S,1,FALSE),FALSE)=FALSE,FALSE,TRUE)</f>
        <v>1</v>
      </c>
    </row>
    <row r="44" spans="1:3" x14ac:dyDescent="0.2">
      <c r="A44" s="3" t="s">
        <v>210</v>
      </c>
      <c r="B44" t="s">
        <v>287</v>
      </c>
      <c r="C44" s="3" t="b">
        <f>IF(IFERROR(VLOOKUP(A44,SETTINGS!$S:$S,1,FALSE),FALSE)=FALSE,FALSE,TRUE)</f>
        <v>1</v>
      </c>
    </row>
    <row r="45" spans="1:3" x14ac:dyDescent="0.2">
      <c r="A45" s="3" t="s">
        <v>87</v>
      </c>
      <c r="B45" s="5" t="s">
        <v>288</v>
      </c>
      <c r="C45" s="3" t="b">
        <f>IF(IFERROR(VLOOKUP(A45,SETTINGS!$S:$S,1,FALSE),FALSE)=FALSE,FALSE,TRUE)</f>
        <v>1</v>
      </c>
    </row>
    <row r="46" spans="1:3" x14ac:dyDescent="0.2">
      <c r="A46" s="3" t="s">
        <v>90</v>
      </c>
      <c r="B46" t="s">
        <v>289</v>
      </c>
      <c r="C46" s="3" t="b">
        <f>IF(IFERROR(VLOOKUP(A46,SETTINGS!$S:$S,1,FALSE),FALSE)=FALSE,FALSE,TRUE)</f>
        <v>1</v>
      </c>
    </row>
    <row r="47" spans="1:3" x14ac:dyDescent="0.2">
      <c r="A47" s="3" t="s">
        <v>207</v>
      </c>
      <c r="B47" t="s">
        <v>290</v>
      </c>
      <c r="C47" s="3" t="b">
        <f>IF(IFERROR(VLOOKUP(A47,SETTINGS!$S:$S,1,FALSE),FALSE)=FALSE,FALSE,TRUE)</f>
        <v>1</v>
      </c>
    </row>
    <row r="48" spans="1:3" x14ac:dyDescent="0.2">
      <c r="A48" s="3" t="s">
        <v>91</v>
      </c>
      <c r="B48" s="4" t="s">
        <v>291</v>
      </c>
      <c r="C48" s="3" t="b">
        <f>IF(IFERROR(VLOOKUP(A48,SETTINGS!$S:$S,1,FALSE),FALSE)=FALSE,FALSE,TRUE)</f>
        <v>1</v>
      </c>
    </row>
    <row r="49" spans="1:3" x14ac:dyDescent="0.2">
      <c r="A49" s="3" t="s">
        <v>368</v>
      </c>
      <c r="B49" s="5" t="s">
        <v>292</v>
      </c>
      <c r="C49" s="3" t="b">
        <f>IF(IFERROR(VLOOKUP(A49,SETTINGS!$S:$S,1,FALSE),FALSE)=FALSE,FALSE,TRUE)</f>
        <v>1</v>
      </c>
    </row>
    <row r="50" spans="1:3" x14ac:dyDescent="0.2">
      <c r="A50" s="3" t="s">
        <v>102</v>
      </c>
      <c r="B50" s="5" t="s">
        <v>293</v>
      </c>
      <c r="C50" s="3" t="b">
        <f>IF(IFERROR(VLOOKUP(A50,SETTINGS!$S:$S,1,FALSE),FALSE)=FALSE,FALSE,TRUE)</f>
        <v>1</v>
      </c>
    </row>
    <row r="51" spans="1:3" x14ac:dyDescent="0.2">
      <c r="A51" s="3" t="s">
        <v>104</v>
      </c>
      <c r="B51" s="5" t="s">
        <v>294</v>
      </c>
      <c r="C51" s="3" t="b">
        <f>IF(IFERROR(VLOOKUP(A51,SETTINGS!$S:$S,1,FALSE),FALSE)=FALSE,FALSE,TRUE)</f>
        <v>1</v>
      </c>
    </row>
    <row r="52" spans="1:3" x14ac:dyDescent="0.2">
      <c r="A52" s="3" t="s">
        <v>106</v>
      </c>
      <c r="B52" t="s">
        <v>295</v>
      </c>
      <c r="C52" s="3" t="b">
        <f>IF(IFERROR(VLOOKUP(A52,SETTINGS!$S:$S,1,FALSE),FALSE)=FALSE,FALSE,TRUE)</f>
        <v>1</v>
      </c>
    </row>
    <row r="53" spans="1:3" x14ac:dyDescent="0.2">
      <c r="A53" s="3" t="s">
        <v>108</v>
      </c>
      <c r="B53" s="5" t="s">
        <v>296</v>
      </c>
      <c r="C53" s="3" t="b">
        <f>IF(IFERROR(VLOOKUP(A53,SETTINGS!$S:$S,1,FALSE),FALSE)=FALSE,FALSE,TRUE)</f>
        <v>1</v>
      </c>
    </row>
    <row r="54" spans="1:3" x14ac:dyDescent="0.2">
      <c r="A54" s="3" t="s">
        <v>110</v>
      </c>
      <c r="B54" t="s">
        <v>297</v>
      </c>
      <c r="C54" s="3" t="b">
        <f>IF(IFERROR(VLOOKUP(A54,SETTINGS!$S:$S,1,FALSE),FALSE)=FALSE,FALSE,TRUE)</f>
        <v>1</v>
      </c>
    </row>
    <row r="55" spans="1:3" x14ac:dyDescent="0.2">
      <c r="A55" s="3" t="s">
        <v>113</v>
      </c>
      <c r="B55" t="s">
        <v>298</v>
      </c>
      <c r="C55" s="3" t="b">
        <f>IF(IFERROR(VLOOKUP(A55,SETTINGS!$S:$S,1,FALSE),FALSE)=FALSE,FALSE,TRUE)</f>
        <v>1</v>
      </c>
    </row>
    <row r="56" spans="1:3" x14ac:dyDescent="0.2">
      <c r="A56" s="3" t="s">
        <v>115</v>
      </c>
      <c r="B56" t="s">
        <v>299</v>
      </c>
      <c r="C56" s="3" t="b">
        <f>IF(IFERROR(VLOOKUP(A56,SETTINGS!$S:$S,1,FALSE),FALSE)=FALSE,FALSE,TRUE)</f>
        <v>1</v>
      </c>
    </row>
    <row r="57" spans="1:3" x14ac:dyDescent="0.2">
      <c r="A57" s="3" t="s">
        <v>300</v>
      </c>
      <c r="B57" t="s">
        <v>301</v>
      </c>
      <c r="C57" s="3" t="b">
        <f>IF(IFERROR(VLOOKUP(A57,SETTINGS!$S:$S,1,FALSE),FALSE)=FALSE,FALSE,TRUE)</f>
        <v>0</v>
      </c>
    </row>
    <row r="58" spans="1:3" x14ac:dyDescent="0.2">
      <c r="A58" s="3" t="s">
        <v>119</v>
      </c>
      <c r="B58" s="4" t="s">
        <v>302</v>
      </c>
      <c r="C58" s="3" t="b">
        <f>IF(IFERROR(VLOOKUP(A58,SETTINGS!$S:$S,1,FALSE),FALSE)=FALSE,FALSE,TRUE)</f>
        <v>1</v>
      </c>
    </row>
    <row r="59" spans="1:3" x14ac:dyDescent="0.2">
      <c r="A59" s="3" t="s">
        <v>122</v>
      </c>
      <c r="B59" s="4" t="s">
        <v>303</v>
      </c>
      <c r="C59" s="3" t="b">
        <f>IF(IFERROR(VLOOKUP(A59,SETTINGS!$S:$S,1,FALSE),FALSE)=FALSE,FALSE,TRUE)</f>
        <v>1</v>
      </c>
    </row>
    <row r="60" spans="1:3" x14ac:dyDescent="0.2">
      <c r="A60" s="3" t="s">
        <v>126</v>
      </c>
      <c r="B60" t="s">
        <v>304</v>
      </c>
      <c r="C60" s="3" t="b">
        <f>IF(IFERROR(VLOOKUP(A60,SETTINGS!$S:$S,1,FALSE),FALSE)=FALSE,FALSE,TRUE)</f>
        <v>1</v>
      </c>
    </row>
    <row r="61" spans="1:3" x14ac:dyDescent="0.2">
      <c r="A61" s="3" t="s">
        <v>129</v>
      </c>
      <c r="B61" s="5" t="s">
        <v>305</v>
      </c>
      <c r="C61" s="3" t="b">
        <f>IF(IFERROR(VLOOKUP(A61,SETTINGS!$S:$S,1,FALSE),FALSE)=FALSE,FALSE,TRUE)</f>
        <v>1</v>
      </c>
    </row>
    <row r="62" spans="1:3" x14ac:dyDescent="0.2">
      <c r="A62" s="3" t="s">
        <v>131</v>
      </c>
      <c r="B62" s="5" t="s">
        <v>306</v>
      </c>
      <c r="C62" s="3" t="b">
        <f>IF(IFERROR(VLOOKUP(A62,SETTINGS!$S:$S,1,FALSE),FALSE)=FALSE,FALSE,TRUE)</f>
        <v>1</v>
      </c>
    </row>
    <row r="63" spans="1:3" x14ac:dyDescent="0.2">
      <c r="A63" s="3" t="s">
        <v>133</v>
      </c>
      <c r="B63" t="s">
        <v>307</v>
      </c>
      <c r="C63" s="3" t="b">
        <f>IF(IFERROR(VLOOKUP(A63,SETTINGS!$S:$S,1,FALSE),FALSE)=FALSE,FALSE,TRUE)</f>
        <v>1</v>
      </c>
    </row>
    <row r="64" spans="1:3" x14ac:dyDescent="0.2">
      <c r="A64" s="3" t="s">
        <v>136</v>
      </c>
      <c r="B64" t="s">
        <v>308</v>
      </c>
      <c r="C64" s="3" t="b">
        <f>IF(IFERROR(VLOOKUP(A64,SETTINGS!$S:$S,1,FALSE),FALSE)=FALSE,FALSE,TRUE)</f>
        <v>1</v>
      </c>
    </row>
    <row r="65" spans="1:3" x14ac:dyDescent="0.2">
      <c r="A65" s="3" t="s">
        <v>138</v>
      </c>
      <c r="B65" t="s">
        <v>309</v>
      </c>
      <c r="C65" s="3" t="b">
        <f>IF(IFERROR(VLOOKUP(A65,SETTINGS!$S:$S,1,FALSE),FALSE)=FALSE,FALSE,TRUE)</f>
        <v>1</v>
      </c>
    </row>
    <row r="66" spans="1:3" x14ac:dyDescent="0.2">
      <c r="A66" s="3" t="s">
        <v>204</v>
      </c>
      <c r="B66" t="s">
        <v>310</v>
      </c>
      <c r="C66" s="3" t="b">
        <f>IF(IFERROR(VLOOKUP(A66,SETTINGS!$S:$S,1,FALSE),FALSE)=FALSE,FALSE,TRUE)</f>
        <v>1</v>
      </c>
    </row>
    <row r="67" spans="1:3" x14ac:dyDescent="0.2">
      <c r="A67" s="3" t="s">
        <v>141</v>
      </c>
      <c r="B67" s="5" t="s">
        <v>311</v>
      </c>
      <c r="C67" s="3" t="b">
        <f>IF(IFERROR(VLOOKUP(A67,SETTINGS!$S:$S,1,FALSE),FALSE)=FALSE,FALSE,TRUE)</f>
        <v>1</v>
      </c>
    </row>
    <row r="68" spans="1:3" x14ac:dyDescent="0.2">
      <c r="A68" s="3" t="s">
        <v>312</v>
      </c>
      <c r="B68" t="s">
        <v>313</v>
      </c>
      <c r="C68" s="3" t="b">
        <f>IF(IFERROR(VLOOKUP(A68,SETTINGS!$S:$S,1,FALSE),FALSE)=FALSE,FALSE,TRUE)</f>
        <v>0</v>
      </c>
    </row>
    <row r="69" spans="1:3" x14ac:dyDescent="0.2">
      <c r="A69" s="3" t="s">
        <v>314</v>
      </c>
      <c r="B69" t="s">
        <v>315</v>
      </c>
      <c r="C69" s="3" t="b">
        <f>IF(IFERROR(VLOOKUP(A69,SETTINGS!$S:$S,1,FALSE),FALSE)=FALSE,FALSE,TRUE)</f>
        <v>1</v>
      </c>
    </row>
    <row r="70" spans="1:3" x14ac:dyDescent="0.2">
      <c r="A70" s="3" t="s">
        <v>316</v>
      </c>
      <c r="B70" t="s">
        <v>317</v>
      </c>
      <c r="C70" s="3" t="b">
        <f>IF(IFERROR(VLOOKUP(A70,SETTINGS!$S:$S,1,FALSE),FALSE)=FALSE,FALSE,TRUE)</f>
        <v>0</v>
      </c>
    </row>
    <row r="71" spans="1:3" x14ac:dyDescent="0.2">
      <c r="A71" s="3" t="s">
        <v>148</v>
      </c>
      <c r="B71" s="6" t="s">
        <v>318</v>
      </c>
      <c r="C71" s="3" t="b">
        <f>IF(IFERROR(VLOOKUP(A71,SETTINGS!$S:$S,1,FALSE),FALSE)=FALSE,FALSE,TRUE)</f>
        <v>1</v>
      </c>
    </row>
    <row r="72" spans="1:3" x14ac:dyDescent="0.2">
      <c r="A72" s="3" t="s">
        <v>319</v>
      </c>
      <c r="B72" t="s">
        <v>320</v>
      </c>
      <c r="C72" s="3" t="b">
        <f>IF(IFERROR(VLOOKUP(A72,SETTINGS!$S:$S,1,FALSE),FALSE)=FALSE,FALSE,TRUE)</f>
        <v>0</v>
      </c>
    </row>
    <row r="73" spans="1:3" x14ac:dyDescent="0.2">
      <c r="A73" s="3" t="s">
        <v>151</v>
      </c>
      <c r="B73" t="s">
        <v>321</v>
      </c>
      <c r="C73" s="3" t="b">
        <f>IF(IFERROR(VLOOKUP(A73,SETTINGS!$S:$S,1,FALSE),FALSE)=FALSE,FALSE,TRUE)</f>
        <v>1</v>
      </c>
    </row>
    <row r="74" spans="1:3" x14ac:dyDescent="0.2">
      <c r="A74" s="3" t="s">
        <v>152</v>
      </c>
      <c r="B74" s="4" t="s">
        <v>322</v>
      </c>
      <c r="C74" s="3" t="b">
        <f>IF(IFERROR(VLOOKUP(A74,SETTINGS!$S:$S,1,FALSE),FALSE)=FALSE,FALSE,TRUE)</f>
        <v>1</v>
      </c>
    </row>
    <row r="75" spans="1:3" x14ac:dyDescent="0.2">
      <c r="A75" s="3" t="s">
        <v>323</v>
      </c>
      <c r="B75" t="s">
        <v>324</v>
      </c>
      <c r="C75" s="3" t="b">
        <f>IF(IFERROR(VLOOKUP(A75,SETTINGS!$S:$S,1,FALSE),FALSE)=FALSE,FALSE,TRUE)</f>
        <v>1</v>
      </c>
    </row>
    <row r="76" spans="1:3" x14ac:dyDescent="0.2">
      <c r="A76" s="3" t="s">
        <v>156</v>
      </c>
      <c r="B76" t="s">
        <v>325</v>
      </c>
      <c r="C76" s="3" t="b">
        <f>IF(IFERROR(VLOOKUP(A76,SETTINGS!$S:$S,1,FALSE),FALSE)=FALSE,FALSE,TRUE)</f>
        <v>1</v>
      </c>
    </row>
    <row r="77" spans="1:3" x14ac:dyDescent="0.2">
      <c r="A77" s="3" t="s">
        <v>197</v>
      </c>
      <c r="B77" t="s">
        <v>326</v>
      </c>
      <c r="C77" s="3" t="b">
        <f>IF(IFERROR(VLOOKUP(A77,SETTINGS!$S:$S,1,FALSE),FALSE)=FALSE,FALSE,TRUE)</f>
        <v>1</v>
      </c>
    </row>
    <row r="78" spans="1:3" x14ac:dyDescent="0.2">
      <c r="A78" s="3" t="s">
        <v>160</v>
      </c>
      <c r="B78" s="4" t="s">
        <v>327</v>
      </c>
      <c r="C78" s="3" t="b">
        <f>IF(IFERROR(VLOOKUP(A78,SETTINGS!$S:$S,1,FALSE),FALSE)=FALSE,FALSE,TRUE)</f>
        <v>1</v>
      </c>
    </row>
    <row r="79" spans="1:3" x14ac:dyDescent="0.2">
      <c r="A79" s="3" t="s">
        <v>167</v>
      </c>
      <c r="B79" t="s">
        <v>328</v>
      </c>
      <c r="C79" s="3" t="b">
        <f>IF(IFERROR(VLOOKUP(A79,SETTINGS!$S:$S,1,FALSE),FALSE)=FALSE,FALSE,TRUE)</f>
        <v>1</v>
      </c>
    </row>
    <row r="80" spans="1:3" x14ac:dyDescent="0.2">
      <c r="A80" s="3" t="s">
        <v>171</v>
      </c>
      <c r="B80" s="4" t="s">
        <v>329</v>
      </c>
      <c r="C80" s="3" t="b">
        <f>IF(IFERROR(VLOOKUP(A80,SETTINGS!$S:$S,1,FALSE),FALSE)=FALSE,FALSE,TRUE)</f>
        <v>1</v>
      </c>
    </row>
    <row r="81" spans="1:3" x14ac:dyDescent="0.2">
      <c r="A81" s="3" t="s">
        <v>330</v>
      </c>
      <c r="B81" s="4" t="s">
        <v>331</v>
      </c>
      <c r="C81" s="3" t="b">
        <f>IF(IFERROR(VLOOKUP(A81,SETTINGS!$S:$S,1,FALSE),FALSE)=FALSE,FALSE,TRUE)</f>
        <v>1</v>
      </c>
    </row>
    <row r="82" spans="1:3" x14ac:dyDescent="0.2">
      <c r="A82" s="3" t="s">
        <v>189</v>
      </c>
      <c r="B82" s="5" t="s">
        <v>332</v>
      </c>
      <c r="C82" s="3" t="b">
        <f>IF(IFERROR(VLOOKUP(A82,SETTINGS!$S:$S,1,FALSE),FALSE)=FALSE,FALSE,TRUE)</f>
        <v>1</v>
      </c>
    </row>
    <row r="83" spans="1:3" x14ac:dyDescent="0.2">
      <c r="A83" s="3" t="s">
        <v>177</v>
      </c>
      <c r="B83" s="4" t="s">
        <v>333</v>
      </c>
      <c r="C83" s="3" t="b">
        <f>IF(IFERROR(VLOOKUP(A83,SETTINGS!$S:$S,1,FALSE),FALSE)=FALSE,FALSE,TRUE)</f>
        <v>1</v>
      </c>
    </row>
    <row r="84" spans="1:3" x14ac:dyDescent="0.2">
      <c r="A84" s="3" t="s">
        <v>178</v>
      </c>
      <c r="B84" t="s">
        <v>334</v>
      </c>
      <c r="C84" s="3" t="b">
        <f>IF(IFERROR(VLOOKUP(A84,SETTINGS!$S:$S,1,FALSE),FALSE)=FALSE,FALSE,TRUE)</f>
        <v>1</v>
      </c>
    </row>
    <row r="85" spans="1:3" x14ac:dyDescent="0.2">
      <c r="A85" s="3" t="s">
        <v>335</v>
      </c>
      <c r="B85" t="s">
        <v>336</v>
      </c>
      <c r="C85" s="3" t="b">
        <f>IF(IFERROR(VLOOKUP(A85,SETTINGS!$S:$S,1,FALSE),FALSE)=FALSE,FALSE,TRUE)</f>
        <v>0</v>
      </c>
    </row>
    <row r="86" spans="1:3" x14ac:dyDescent="0.2">
      <c r="A86" s="3" t="s">
        <v>181</v>
      </c>
      <c r="B86" t="s">
        <v>337</v>
      </c>
      <c r="C86" s="3" t="b">
        <f>IF(IFERROR(VLOOKUP(A86,SETTINGS!$S:$S,1,FALSE),FALSE)=FALSE,FALSE,TRUE)</f>
        <v>1</v>
      </c>
    </row>
  </sheetData>
  <autoFilter ref="A1:B1" xr:uid="{00000000-0009-0000-0000-000002000000}">
    <sortState xmlns:xlrd2="http://schemas.microsoft.com/office/spreadsheetml/2017/richdata2" ref="A2:B91">
      <sortCondition ref="A1:A91"/>
    </sortState>
  </autoFilter>
  <conditionalFormatting sqref="A1:A1048576">
    <cfRule type="expression" dxfId="6" priority="1">
      <formula>C1=FALSE</formula>
    </cfRule>
  </conditionalFormatting>
  <conditionalFormatting sqref="A1:B1048576">
    <cfRule type="expression" dxfId="5" priority="10">
      <formula>$A1&lt;&gt;""</formula>
    </cfRule>
  </conditionalFormatting>
  <hyperlinks>
    <hyperlink ref="B8" r:id="rId1" xr:uid="{00000000-0004-0000-0200-000000000000}"/>
    <hyperlink ref="B9" r:id="rId2" xr:uid="{00000000-0004-0000-0200-000001000000}"/>
    <hyperlink ref="B10" r:id="rId3" xr:uid="{00000000-0004-0000-0200-000002000000}"/>
    <hyperlink ref="B11" r:id="rId4" xr:uid="{00000000-0004-0000-0200-000003000000}"/>
    <hyperlink ref="B12" r:id="rId5" xr:uid="{00000000-0004-0000-0200-000004000000}"/>
    <hyperlink ref="B28" r:id="rId6" xr:uid="{00000000-0004-0000-0200-000005000000}"/>
    <hyperlink ref="B29" r:id="rId7" xr:uid="{00000000-0004-0000-0200-000006000000}"/>
    <hyperlink ref="B45" r:id="rId8" xr:uid="{00000000-0004-0000-0200-000007000000}"/>
    <hyperlink ref="B49" r:id="rId9" xr:uid="{00000000-0004-0000-0200-000008000000}"/>
    <hyperlink ref="B53" r:id="rId10" xr:uid="{00000000-0004-0000-0200-000009000000}"/>
    <hyperlink ref="B62" r:id="rId11" xr:uid="{00000000-0004-0000-0200-00000A000000}"/>
    <hyperlink ref="B67" r:id="rId12" xr:uid="{00000000-0004-0000-0200-00000B000000}"/>
    <hyperlink ref="B82" r:id="rId13" xr:uid="{00000000-0004-0000-0200-00000C000000}"/>
    <hyperlink ref="B50" r:id="rId14" xr:uid="{437E4952-83A0-8047-B3FE-63FBBB0A9B30}"/>
    <hyperlink ref="B51" r:id="rId15" xr:uid="{3A73DEFD-EAAB-AF42-9C91-1E21AC3A0001}"/>
  </hyperlinks>
  <pageMargins left="0.7" right="0.7" top="0.75" bottom="0.75" header="0.3" footer="0.3"/>
  <legacy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J52"/>
  <sheetViews>
    <sheetView workbookViewId="0">
      <selection activeCell="G25" sqref="G25"/>
    </sheetView>
  </sheetViews>
  <sheetFormatPr baseColWidth="10" defaultRowHeight="16" x14ac:dyDescent="0.2"/>
  <cols>
    <col min="1" max="1" width="10.83203125" style="10" customWidth="1"/>
    <col min="2" max="2" width="39.6640625" style="10" bestFit="1" customWidth="1"/>
    <col min="3" max="3" width="10.83203125" style="10" customWidth="1"/>
    <col min="4" max="4" width="11.6640625" style="20" bestFit="1" customWidth="1"/>
    <col min="5" max="5" width="13.6640625" style="25" customWidth="1"/>
    <col min="6" max="6" width="13.6640625" style="14" customWidth="1"/>
    <col min="7" max="7" width="33.6640625" style="12" bestFit="1" customWidth="1"/>
    <col min="9" max="9" width="12" style="28" bestFit="1" customWidth="1"/>
    <col min="10" max="10" width="130.5" style="29" bestFit="1" customWidth="1"/>
  </cols>
  <sheetData>
    <row r="1" spans="1:10" x14ac:dyDescent="0.2">
      <c r="A1" s="11" t="str">
        <f>SETTINGS!A1</f>
        <v>Manga</v>
      </c>
      <c r="B1" s="11" t="str">
        <f>SETTINGS!B1</f>
        <v>Manga_path</v>
      </c>
      <c r="C1" s="11" t="str">
        <f>SETTINGS!C1</f>
        <v>Chapt</v>
      </c>
      <c r="D1" s="18" t="str">
        <f>SETTINGS!D1</f>
        <v xml:space="preserve">Update </v>
      </c>
      <c r="E1" s="11" t="str">
        <f>SETTINGS!E1</f>
        <v>Source</v>
      </c>
      <c r="F1" s="11" t="str">
        <f>SETTINGS!F1</f>
        <v>Statut</v>
      </c>
      <c r="G1" s="11" t="str">
        <f>SETTINGS!G1</f>
        <v>/!\ N.B /!\</v>
      </c>
    </row>
    <row r="2" spans="1:10" x14ac:dyDescent="0.2">
      <c r="A2" s="14" t="str">
        <f>IF(SETTINGS!A2&lt;&gt;"",SETTINGS!A2,"")</f>
        <v>20thCB</v>
      </c>
      <c r="B2" s="14" t="str">
        <f>IF(SETTINGS!B2&lt;&gt;"",SETTINGS!B2,"")</f>
        <v>20th Century Boys</v>
      </c>
      <c r="C2" s="14" t="str">
        <f>IF(SETTINGS!C2&lt;&gt;"",SETTINGS!C2,"")</f>
        <v>F</v>
      </c>
      <c r="D2" s="24" t="str">
        <f>IF(SETTINGS!D2&lt;&gt;"",SETTINGS!D2,"")</f>
        <v>F</v>
      </c>
      <c r="E2" s="25" t="str">
        <f>IF(SETTINGS!E2&lt;&gt;"",IFERROR(VLOOKUP(SETTINGS!E2,$I:$J,2,FALSE),SETTINGS!E2),"")</f>
        <v>MangaSee</v>
      </c>
      <c r="F2" s="14" t="str">
        <f>IF(SETTINGS!F2&lt;&gt;"",SETTINGS!F2,"")</f>
        <v>✅</v>
      </c>
      <c r="G2" s="14" t="str">
        <f>IF(SETTINGS!G2&lt;&gt;"",SETTINGS!G2,"")</f>
        <v/>
      </c>
      <c r="I2" s="28" t="s">
        <v>77</v>
      </c>
      <c r="J2" s="29" t="s">
        <v>338</v>
      </c>
    </row>
    <row r="3" spans="1:10" x14ac:dyDescent="0.2">
      <c r="A3" s="14" t="str">
        <f>IF(SETTINGS!A3&lt;&gt;"",SETTINGS!A3,"")</f>
        <v>Assassination Classroom</v>
      </c>
      <c r="B3" s="14" t="str">
        <f>IF(SETTINGS!B3&lt;&gt;"",SETTINGS!B3,"")</f>
        <v>Assassination Classroom</v>
      </c>
      <c r="C3" s="14" t="str">
        <f>IF(SETTINGS!C3&lt;&gt;"",SETTINGS!C3,"")</f>
        <v>F</v>
      </c>
      <c r="D3" s="24" t="str">
        <f>IF(SETTINGS!D3&lt;&gt;"",SETTINGS!D3,"")</f>
        <v>F</v>
      </c>
      <c r="E3" s="25" t="str">
        <f>IF(SETTINGS!E3&lt;&gt;"",IFERROR(VLOOKUP(SETTINGS!E3,$I:$J,2,FALSE),SETTINGS!E3),"")</f>
        <v>MangaSee</v>
      </c>
      <c r="F3" s="14" t="str">
        <f>IF(SETTINGS!F3&lt;&gt;"",SETTINGS!F3,"")</f>
        <v>✅</v>
      </c>
      <c r="G3" s="14" t="str">
        <f>IF(SETTINGS!G3&lt;&gt;"",SETTINGS!G3,"")</f>
        <v/>
      </c>
      <c r="I3" s="28" t="s">
        <v>52</v>
      </c>
      <c r="J3" s="29" t="s">
        <v>339</v>
      </c>
    </row>
    <row r="4" spans="1:10" x14ac:dyDescent="0.2">
      <c r="A4" s="14" t="str">
        <f>IF(SETTINGS!A4&lt;&gt;"",SETTINGS!A4,"")</f>
        <v>Baki1</v>
      </c>
      <c r="B4" s="14" t="str">
        <f>IF(SETTINGS!B4&lt;&gt;"",SETTINGS!B4,"")</f>
        <v>Grappler Baki</v>
      </c>
      <c r="C4" s="14">
        <f>IF(SETTINGS!C4&lt;&gt;"",SETTINGS!C4,"")</f>
        <v>371</v>
      </c>
      <c r="D4" s="24" t="str">
        <f>IF(SETTINGS!D4&lt;&gt;"",SETTINGS!D4,"")</f>
        <v>?</v>
      </c>
      <c r="E4" s="25" t="str">
        <f>IF(SETTINGS!E4&lt;&gt;"",IFERROR(VLOOKUP(SETTINGS!E4,$I:$J,2,FALSE),SETTINGS!E4),"")</f>
        <v>MangaSee</v>
      </c>
      <c r="F4" s="14" t="str">
        <f>IF(SETTINGS!F4&lt;&gt;"",SETTINGS!F4,"")</f>
        <v>✅</v>
      </c>
      <c r="G4" s="14" t="str">
        <f>IF(SETTINGS!G4&lt;&gt;"",SETTINGS!G4,"")</f>
        <v/>
      </c>
      <c r="I4" s="28" t="s">
        <v>57</v>
      </c>
      <c r="J4" s="29" t="s">
        <v>340</v>
      </c>
    </row>
    <row r="5" spans="1:10" x14ac:dyDescent="0.2">
      <c r="A5" s="14" t="str">
        <f>IF(SETTINGS!A5&lt;&gt;"",SETTINGS!A5,"")</f>
        <v>Baki2</v>
      </c>
      <c r="B5" s="14" t="str">
        <f>IF(SETTINGS!B5&lt;&gt;"",SETTINGS!B5,"")</f>
        <v>New Grappler Baki</v>
      </c>
      <c r="C5" s="14">
        <f>IF(SETTINGS!C5&lt;&gt;"",SETTINGS!C5,"")</f>
        <v>31</v>
      </c>
      <c r="D5" s="24" t="str">
        <f>IF(SETTINGS!D5&lt;&gt;"",SETTINGS!D5,"")</f>
        <v>?</v>
      </c>
      <c r="E5" s="25" t="str">
        <f>IF(SETTINGS!E5&lt;&gt;"",IFERROR(VLOOKUP(SETTINGS!E5,$I:$J,2,FALSE),SETTINGS!E5),"")</f>
        <v>MangaSee</v>
      </c>
      <c r="F5" s="14" t="str">
        <f>IF(SETTINGS!F5&lt;&gt;"",SETTINGS!F5,"")</f>
        <v>✅</v>
      </c>
      <c r="G5" s="14" t="str">
        <f>IF(SETTINGS!G5&lt;&gt;"",SETTINGS!G5,"")</f>
        <v/>
      </c>
      <c r="I5" s="28" t="s">
        <v>165</v>
      </c>
      <c r="J5" s="29" t="s">
        <v>341</v>
      </c>
    </row>
    <row r="6" spans="1:10" x14ac:dyDescent="0.2">
      <c r="A6" s="14" t="str">
        <f>IF(SETTINGS!A6&lt;&gt;"",SETTINGS!A6,"")</f>
        <v>Baki3</v>
      </c>
      <c r="B6" s="14" t="str">
        <f>IF(SETTINGS!B6&lt;&gt;"",SETTINGS!B6,"")</f>
        <v>Baki - Son of Ogre</v>
      </c>
      <c r="C6" s="14">
        <f>IF(SETTINGS!C6&lt;&gt;"",SETTINGS!C6,"")</f>
        <v>312</v>
      </c>
      <c r="D6" s="24" t="str">
        <f>IF(SETTINGS!D6&lt;&gt;"",SETTINGS!D6,"")</f>
        <v>?</v>
      </c>
      <c r="E6" s="25" t="str">
        <f>IF(SETTINGS!E6&lt;&gt;"",IFERROR(VLOOKUP(SETTINGS!E6,$I:$J,2,FALSE),SETTINGS!E6),"")</f>
        <v>MangaSee</v>
      </c>
      <c r="F6" s="14" t="str">
        <f>IF(SETTINGS!F6&lt;&gt;"",SETTINGS!F6,"")</f>
        <v>✅</v>
      </c>
      <c r="G6" s="14" t="str">
        <f>IF(SETTINGS!G6&lt;&gt;"",SETTINGS!G6,"")</f>
        <v/>
      </c>
      <c r="I6" s="28" t="s">
        <v>342</v>
      </c>
      <c r="J6" s="29" t="s">
        <v>343</v>
      </c>
    </row>
    <row r="7" spans="1:10" x14ac:dyDescent="0.2">
      <c r="A7" s="14" t="str">
        <f>IF(SETTINGS!A7&lt;&gt;"",SETTINGS!A7,"")</f>
        <v>Baki4</v>
      </c>
      <c r="B7" s="14" t="str">
        <f>IF(SETTINGS!B7&lt;&gt;"",SETTINGS!B7,"")</f>
        <v>Baki-Dou</v>
      </c>
      <c r="C7" s="14">
        <f>IF(SETTINGS!C7&lt;&gt;"",SETTINGS!C7,"")</f>
        <v>198</v>
      </c>
      <c r="D7" s="24" t="str">
        <f>IF(SETTINGS!D7&lt;&gt;"",SETTINGS!D7,"")</f>
        <v>?</v>
      </c>
      <c r="E7" s="25" t="str">
        <f>IF(SETTINGS!E7&lt;&gt;"",IFERROR(VLOOKUP(SETTINGS!E7,$I:$J,2,FALSE),SETTINGS!E7),"")</f>
        <v>MangaSee</v>
      </c>
      <c r="F7" s="14" t="str">
        <f>IF(SETTINGS!F7&lt;&gt;"",SETTINGS!F7,"")</f>
        <v>✅</v>
      </c>
      <c r="G7" s="14" t="str">
        <f>IF(SETTINGS!G7&lt;&gt;"",SETTINGS!G7,"")</f>
        <v/>
      </c>
    </row>
    <row r="8" spans="1:10" x14ac:dyDescent="0.2">
      <c r="A8" s="14" t="str">
        <f>IF(SETTINGS!A8&lt;&gt;"",SETTINGS!A8,"")</f>
        <v>Baki5</v>
      </c>
      <c r="B8" s="14" t="str">
        <f>IF(SETTINGS!B8&lt;&gt;"",SETTINGS!B8,"")</f>
        <v>Baki-Dou (2018)</v>
      </c>
      <c r="C8" s="14">
        <f>IF(SETTINGS!C8&lt;&gt;"",SETTINGS!C8,"")</f>
        <v>151</v>
      </c>
      <c r="D8" s="24" t="str">
        <f>IF(SETTINGS!D8&lt;&gt;"",SETTINGS!D8,"")</f>
        <v>?</v>
      </c>
      <c r="E8" s="25" t="str">
        <f>IF(SETTINGS!E8&lt;&gt;"",IFERROR(VLOOKUP(SETTINGS!E8,$I:$J,2,FALSE),SETTINGS!E8),"")</f>
        <v>MangaSee</v>
      </c>
      <c r="F8" s="14" t="str">
        <f>IF(SETTINGS!F8&lt;&gt;"",SETTINGS!F8,"")</f>
        <v>✅</v>
      </c>
      <c r="G8" s="14" t="str">
        <f>IF(SETTINGS!G8&lt;&gt;"",SETTINGS!G8,"")</f>
        <v/>
      </c>
    </row>
    <row r="9" spans="1:10" x14ac:dyDescent="0.2">
      <c r="A9" s="14" t="str">
        <f>IF(SETTINGS!A9&lt;&gt;"",SETTINGS!A9,"")</f>
        <v>BCL</v>
      </c>
      <c r="B9" s="14" t="str">
        <f>IF(SETTINGS!B9&lt;&gt;"",SETTINGS!B9,"")</f>
        <v>Black Clover</v>
      </c>
      <c r="C9" s="14">
        <f>IF(SETTINGS!C9&lt;&gt;"",SETTINGS!C9,"")</f>
        <v>368</v>
      </c>
      <c r="D9" s="24">
        <f>IF(SETTINGS!D9&lt;&gt;"",SETTINGS!D9,"")</f>
        <v>45181</v>
      </c>
      <c r="E9" s="25" t="str">
        <f>IF(SETTINGS!E9&lt;&gt;"",IFERROR(VLOOKUP(SETTINGS!E9,$I:$J,2,FALSE),SETTINGS!E9),"")</f>
        <v>MangaSee</v>
      </c>
      <c r="F9" s="14" t="str">
        <f>IF(SETTINGS!F9&lt;&gt;"",SETTINGS!F9,"")</f>
        <v>✅</v>
      </c>
      <c r="G9" s="14" t="str">
        <f>IF(SETTINGS!G9&lt;&gt;"",SETTINGS!G9,"")</f>
        <v/>
      </c>
    </row>
    <row r="10" spans="1:10" x14ac:dyDescent="0.2">
      <c r="A10" s="14" t="str">
        <f>IF(SETTINGS!A10&lt;&gt;"",SETTINGS!A10,"")</f>
        <v>Berserk</v>
      </c>
      <c r="B10" s="14" t="str">
        <f>IF(SETTINGS!B10&lt;&gt;"",SETTINGS!B10,"")</f>
        <v>Berserk</v>
      </c>
      <c r="C10" s="14">
        <f>IF(SETTINGS!C10&lt;&gt;"",SETTINGS!C10,"")</f>
        <v>373</v>
      </c>
      <c r="D10" s="24" t="str">
        <f>IF(SETTINGS!D10&lt;&gt;"",SETTINGS!D10,"")</f>
        <v>*</v>
      </c>
      <c r="E10" s="25" t="str">
        <f>IF(SETTINGS!E10&lt;&gt;"",IFERROR(VLOOKUP(SETTINGS!E10,$I:$J,2,FALSE),SETTINGS!E10),"")</f>
        <v>MangaSee</v>
      </c>
      <c r="F10" s="14" t="str">
        <f>IF(SETTINGS!F10&lt;&gt;"",SETTINGS!F10,"")</f>
        <v>✅</v>
      </c>
      <c r="G10" s="14" t="str">
        <f>IF(SETTINGS!G10&lt;&gt;"",SETTINGS!G10,"")</f>
        <v/>
      </c>
    </row>
    <row r="11" spans="1:10" x14ac:dyDescent="0.2">
      <c r="A11" s="14" t="str">
        <f>IF(SETTINGS!A11&lt;&gt;"",SETTINGS!A11,"")</f>
        <v>Berserk_prologue</v>
      </c>
      <c r="B11" s="14" t="str">
        <f>IF(SETTINGS!B11&lt;&gt;"",SETTINGS!B11,"")</f>
        <v>Berserk_prologue</v>
      </c>
      <c r="C11" s="14" t="str">
        <f>IF(SETTINGS!C11&lt;&gt;"",SETTINGS!C11,"")</f>
        <v>F</v>
      </c>
      <c r="D11" s="24" t="str">
        <f>IF(SETTINGS!D11&lt;&gt;"",SETTINGS!D11,"")</f>
        <v>F</v>
      </c>
      <c r="E11" s="25" t="str">
        <f>IF(SETTINGS!E11&lt;&gt;"",IFERROR(VLOOKUP(SETTINGS!E11,$I:$J,2,FALSE),SETTINGS!E11),"")</f>
        <v>MangaSee</v>
      </c>
      <c r="F11" s="14" t="str">
        <f>IF(SETTINGS!F11&lt;&gt;"",SETTINGS!F11,"")</f>
        <v>✅</v>
      </c>
      <c r="G11" s="14" t="str">
        <f>IF(SETTINGS!G11&lt;&gt;"",SETTINGS!G11,"")</f>
        <v>/!\ Créer dossier Berserk_prologue &amp; déplacer Prologue du dossier Berserk</v>
      </c>
    </row>
    <row r="12" spans="1:10" x14ac:dyDescent="0.2">
      <c r="A12" s="14" t="str">
        <f>IF(SETTINGS!A12&lt;&gt;"",SETTINGS!A12,"")</f>
        <v>Bleach</v>
      </c>
      <c r="B12" s="14" t="str">
        <f>IF(SETTINGS!B12&lt;&gt;"",SETTINGS!B12,"")</f>
        <v>Bleach</v>
      </c>
      <c r="C12" s="14" t="str">
        <f>IF(SETTINGS!C12&lt;&gt;"",SETTINGS!C12,"")</f>
        <v>F</v>
      </c>
      <c r="D12" s="24" t="str">
        <f>IF(SETTINGS!D12&lt;&gt;"",SETTINGS!D12,"")</f>
        <v>F</v>
      </c>
      <c r="E12" s="25" t="str">
        <f>IF(SETTINGS!E12&lt;&gt;"",IFERROR(VLOOKUP(SETTINGS!E12,$I:$J,2,FALSE),SETTINGS!E12),"")</f>
        <v>MangaSee</v>
      </c>
      <c r="F12" s="14" t="str">
        <f>IF(SETTINGS!F12&lt;&gt;"",SETTINGS!F12,"")</f>
        <v>✅</v>
      </c>
      <c r="G12" s="14" t="str">
        <f>IF(SETTINGS!G12&lt;&gt;"",SETTINGS!G12,"")</f>
        <v/>
      </c>
    </row>
    <row r="13" spans="1:10" x14ac:dyDescent="0.2">
      <c r="A13" s="14" t="str">
        <f>IF(SETTINGS!A13&lt;&gt;"",SETTINGS!A13,"")</f>
        <v>BlueLock</v>
      </c>
      <c r="B13" s="14" t="str">
        <f>IF(SETTINGS!B13&lt;&gt;"",SETTINGS!B13,"")</f>
        <v>Blue Lock</v>
      </c>
      <c r="C13" s="14">
        <f>IF(SETTINGS!C13&lt;&gt;"",SETTINGS!C13,"")</f>
        <v>232</v>
      </c>
      <c r="D13" s="24">
        <f>IF(SETTINGS!D13&lt;&gt;"",SETTINGS!D13,"")</f>
        <v>45154</v>
      </c>
      <c r="E13" s="25" t="str">
        <f>IF(SETTINGS!E13&lt;&gt;"",IFERROR(VLOOKUP(SETTINGS!E13,$I:$J,2,FALSE),SETTINGS!E13),"")</f>
        <v>MangaSee</v>
      </c>
      <c r="F13" s="14" t="str">
        <f>IF(SETTINGS!F13&lt;&gt;"",SETTINGS!F13,"")</f>
        <v>✅</v>
      </c>
      <c r="G13" s="14" t="str">
        <f>IF(SETTINGS!G13&lt;&gt;"",SETTINGS!G13,"")</f>
        <v/>
      </c>
    </row>
    <row r="14" spans="1:10" x14ac:dyDescent="0.2">
      <c r="A14" s="14" t="str">
        <f>IF(SETTINGS!A14&lt;&gt;"",SETTINGS!A14,"")</f>
        <v>Chainsaw</v>
      </c>
      <c r="B14" s="14" t="str">
        <f>IF(SETTINGS!B14&lt;&gt;"",SETTINGS!B14,"")</f>
        <v>Chainsaw Man</v>
      </c>
      <c r="C14" s="14">
        <f>IF(SETTINGS!C14&lt;&gt;"",SETTINGS!C14,"")</f>
        <v>142</v>
      </c>
      <c r="D14" s="24" t="str">
        <f>IF(SETTINGS!D14&lt;&gt;"",SETTINGS!D14,"")</f>
        <v>?</v>
      </c>
      <c r="E14" s="25" t="str">
        <f>IF(SETTINGS!E14&lt;&gt;"",IFERROR(VLOOKUP(SETTINGS!E14,$I:$J,2,FALSE),SETTINGS!E14),"")</f>
        <v>MangaSee</v>
      </c>
      <c r="F14" s="14" t="str">
        <f>IF(SETTINGS!F14&lt;&gt;"",SETTINGS!F14,"")</f>
        <v>✅</v>
      </c>
      <c r="G14" s="14" t="str">
        <f>IF(SETTINGS!G14&lt;&gt;"",SETTINGS!G14,"")</f>
        <v/>
      </c>
    </row>
    <row r="15" spans="1:10" x14ac:dyDescent="0.2">
      <c r="A15" s="14" t="str">
        <f>IF(SETTINGS!A15&lt;&gt;"",SETTINGS!A15,"")</f>
        <v>CJX</v>
      </c>
      <c r="B15" s="14" t="str">
        <f>IF(SETTINGS!B15&lt;&gt;"",SETTINGS!B15,"")</f>
        <v>Choujin X</v>
      </c>
      <c r="C15" s="14">
        <f>IF(SETTINGS!C15&lt;&gt;"",SETTINGS!C15,"")</f>
        <v>41</v>
      </c>
      <c r="D15" s="24" t="str">
        <f>IF(SETTINGS!D15&lt;&gt;"",SETTINGS!D15,"")</f>
        <v>?</v>
      </c>
      <c r="E15" s="25" t="str">
        <f>IF(SETTINGS!E15&lt;&gt;"",IFERROR(VLOOKUP(SETTINGS!E15,$I:$J,2,FALSE),SETTINGS!E15),"")</f>
        <v>MangaSee</v>
      </c>
      <c r="F15" s="14" t="str">
        <f>IF(SETTINGS!F15&lt;&gt;"",SETTINGS!F15,"")</f>
        <v>✅</v>
      </c>
      <c r="G15" s="14" t="str">
        <f>IF(SETTINGS!G15&lt;&gt;"",SETTINGS!G15,"")</f>
        <v/>
      </c>
    </row>
    <row r="16" spans="1:10" x14ac:dyDescent="0.2">
      <c r="A16" s="14" t="str">
        <f>IF(SETTINGS!A16&lt;&gt;"",SETTINGS!A16,"")</f>
        <v>Conan</v>
      </c>
      <c r="B16" s="14" t="str">
        <f>IF(SETTINGS!B16&lt;&gt;"",SETTINGS!B16,"")</f>
        <v>Detective Conan</v>
      </c>
      <c r="C16" s="14">
        <f>IF(SETTINGS!C16&lt;&gt;"",SETTINGS!C16,"")</f>
        <v>1118</v>
      </c>
      <c r="D16" s="24" t="str">
        <f>IF(SETTINGS!D16&lt;&gt;"",SETTINGS!D16,"")</f>
        <v>?</v>
      </c>
      <c r="E16" s="25" t="str">
        <f>IF(SETTINGS!E16&lt;&gt;"",IFERROR(VLOOKUP(SETTINGS!E16,$I:$J,2,FALSE),SETTINGS!E16),"")</f>
        <v>&lt;a href="https://manganato.com"&gt;&lt;img src="https://favicon.malsync.moe/?domain=https://manganato.com"&gt; MN&lt;/a&gt;</v>
      </c>
      <c r="F16" s="14" t="str">
        <f>IF(SETTINGS!F16&lt;&gt;"",SETTINGS!F16,"")</f>
        <v>✅</v>
      </c>
      <c r="G16" s="14" t="str">
        <f>IF(SETTINGS!G16&lt;&gt;"",SETTINGS!G16,"")</f>
        <v>Vol.3 End Of Volume Bonus Page</v>
      </c>
    </row>
    <row r="17" spans="1:7" x14ac:dyDescent="0.2">
      <c r="A17" s="14" t="str">
        <f>IF(SETTINGS!A17&lt;&gt;"",SETTINGS!A17,"")</f>
        <v>DB</v>
      </c>
      <c r="B17" s="14" t="str">
        <f>IF(SETTINGS!B17&lt;&gt;"",SETTINGS!B17,"")</f>
        <v>Dragon Ball</v>
      </c>
      <c r="C17" s="14" t="str">
        <f>IF(SETTINGS!C17&lt;&gt;"",SETTINGS!C17,"")</f>
        <v>F</v>
      </c>
      <c r="D17" s="24" t="str">
        <f>IF(SETTINGS!D17&lt;&gt;"",SETTINGS!D17,"")</f>
        <v>F</v>
      </c>
      <c r="E17" s="25" t="str">
        <f>IF(SETTINGS!E17&lt;&gt;"",IFERROR(VLOOKUP(SETTINGS!E17,$I:$J,2,FALSE),SETTINGS!E17),"")</f>
        <v>&lt;a href="https://mangaclash.com/"&gt;&lt;img src="https://favicon.malsync.moe/?domain=https://mangaclash.com/"&gt; MC&lt;/a&gt;</v>
      </c>
      <c r="F17" s="14" t="str">
        <f>IF(SETTINGS!F17&lt;&gt;"",SETTINGS!F17,"")</f>
        <v>✅</v>
      </c>
      <c r="G17" s="14" t="str">
        <f>IF(SETTINGS!G17&lt;&gt;"",SETTINGS!G17,"")</f>
        <v/>
      </c>
    </row>
    <row r="18" spans="1:7" x14ac:dyDescent="0.2">
      <c r="A18" s="14" t="str">
        <f>IF(SETTINGS!A18&lt;&gt;"",SETTINGS!A18,"")</f>
        <v>DBSuper</v>
      </c>
      <c r="B18" s="14" t="str">
        <f>IF(SETTINGS!B18&lt;&gt;"",SETTINGS!B18,"")</f>
        <v>Dragon Ball Super</v>
      </c>
      <c r="C18" s="14">
        <f>IF(SETTINGS!C18&lt;&gt;"",SETTINGS!C18,"")</f>
        <v>89</v>
      </c>
      <c r="D18" s="24" t="str">
        <f>IF(SETTINGS!D18&lt;&gt;"",SETTINGS!D18,"")</f>
        <v>?</v>
      </c>
      <c r="E18" s="25" t="str">
        <f>IF(SETTINGS!E18&lt;&gt;"",IFERROR(VLOOKUP(SETTINGS!E18,$I:$J,2,FALSE),SETTINGS!E18),"")</f>
        <v>&lt;a href="https://mangaclash.com/"&gt;&lt;img src="https://favicon.malsync.moe/?domain=https://mangaclash.com/"&gt; MC&lt;/a&gt;</v>
      </c>
      <c r="F18" s="14" t="str">
        <f>IF(SETTINGS!F18&lt;&gt;"",SETTINGS!F18,"")</f>
        <v>✅</v>
      </c>
      <c r="G18" s="14" t="str">
        <f>IF(SETTINGS!G18&lt;&gt;"",SETTINGS!G18,"")</f>
        <v>Chapitre 34 image corrompue à delete</v>
      </c>
    </row>
    <row r="19" spans="1:7" x14ac:dyDescent="0.2">
      <c r="A19" s="14" t="str">
        <f>IF(SETTINGS!A19&lt;&gt;"",SETTINGS!A19,"")</f>
        <v>DeathNote</v>
      </c>
      <c r="B19" s="14" t="str">
        <f>IF(SETTINGS!B19&lt;&gt;"",SETTINGS!B19,"")</f>
        <v>Death Note</v>
      </c>
      <c r="C19" s="14" t="str">
        <f>IF(SETTINGS!C19&lt;&gt;"",SETTINGS!C19,"")</f>
        <v>F</v>
      </c>
      <c r="D19" s="24" t="str">
        <f>IF(SETTINGS!D19&lt;&gt;"",SETTINGS!D19,"")</f>
        <v>F</v>
      </c>
      <c r="E19" s="25" t="str">
        <f>IF(SETTINGS!E19&lt;&gt;"",IFERROR(VLOOKUP(SETTINGS!E19,$I:$J,2,FALSE),SETTINGS!E19),"")</f>
        <v>MangaSee</v>
      </c>
      <c r="F19" s="14" t="str">
        <f>IF(SETTINGS!F19&lt;&gt;"",SETTINGS!F19,"")</f>
        <v>✅</v>
      </c>
      <c r="G19" s="14" t="str">
        <f>IF(SETTINGS!G19&lt;&gt;"",SETTINGS!G19,"")</f>
        <v/>
      </c>
    </row>
    <row r="20" spans="1:7" x14ac:dyDescent="0.2">
      <c r="A20" s="14" t="str">
        <f>IF(SETTINGS!A20&lt;&gt;"",SETTINGS!A20,"")</f>
        <v>DrStone</v>
      </c>
      <c r="B20" s="14" t="str">
        <f>IF(SETTINGS!B20&lt;&gt;"",SETTINGS!B20,"")</f>
        <v>Dr. STONE</v>
      </c>
      <c r="C20" s="14" t="str">
        <f>IF(SETTINGS!C20&lt;&gt;"",SETTINGS!C20,"")</f>
        <v>F</v>
      </c>
      <c r="D20" s="24" t="str">
        <f>IF(SETTINGS!D20&lt;&gt;"",SETTINGS!D20,"")</f>
        <v>F</v>
      </c>
      <c r="E20" s="25" t="str">
        <f>IF(SETTINGS!E20&lt;&gt;"",IFERROR(VLOOKUP(SETTINGS!E20,$I:$J,2,FALSE),SETTINGS!E20),"")</f>
        <v>MangaSee</v>
      </c>
      <c r="F20" s="14" t="str">
        <f>IF(SETTINGS!F20&lt;&gt;"",SETTINGS!F20,"")</f>
        <v>✅</v>
      </c>
      <c r="G20" s="14" t="str">
        <f>IF(SETTINGS!G20&lt;&gt;"",SETTINGS!G20,"")</f>
        <v/>
      </c>
    </row>
    <row r="21" spans="1:7" x14ac:dyDescent="0.2">
      <c r="A21" s="14" t="str">
        <f>IF(SETTINGS!A21&lt;&gt;"",SETTINGS!A21,"")</f>
        <v>DrStoneBya</v>
      </c>
      <c r="B21" s="14" t="str">
        <f>IF(SETTINGS!B21&lt;&gt;"",SETTINGS!B21,"")</f>
        <v>Dr. STONE Reboot - Byakuya</v>
      </c>
      <c r="C21" s="14" t="str">
        <f>IF(SETTINGS!C21&lt;&gt;"",SETTINGS!C21,"")</f>
        <v>F</v>
      </c>
      <c r="D21" s="24" t="str">
        <f>IF(SETTINGS!D21&lt;&gt;"",SETTINGS!D21,"")</f>
        <v>F</v>
      </c>
      <c r="E21" s="25" t="str">
        <f>IF(SETTINGS!E21&lt;&gt;"",IFERROR(VLOOKUP(SETTINGS!E21,$I:$J,2,FALSE),SETTINGS!E21),"")</f>
        <v>MangaSee</v>
      </c>
      <c r="F21" s="14" t="str">
        <f>IF(SETTINGS!F21&lt;&gt;"",SETTINGS!F21,"")</f>
        <v>✅</v>
      </c>
      <c r="G21" s="14" t="str">
        <f>IF(SETTINGS!G21&lt;&gt;"",SETTINGS!G21,"")</f>
        <v/>
      </c>
    </row>
    <row r="22" spans="1:7" x14ac:dyDescent="0.2">
      <c r="A22" s="14" t="str">
        <f>IF(SETTINGS!A22&lt;&gt;"",SETTINGS!A22,"")</f>
        <v>FireForce</v>
      </c>
      <c r="B22" s="14" t="str">
        <f>IF(SETTINGS!B22&lt;&gt;"",SETTINGS!B22,"")</f>
        <v>Fire Force</v>
      </c>
      <c r="C22" s="14">
        <f>IF(SETTINGS!C22&lt;&gt;"",SETTINGS!C22,"")</f>
        <v>304</v>
      </c>
      <c r="D22" s="24" t="str">
        <f>IF(SETTINGS!D22&lt;&gt;"",SETTINGS!D22,"")</f>
        <v>?</v>
      </c>
      <c r="E22" s="25" t="str">
        <f>IF(SETTINGS!E22&lt;&gt;"",IFERROR(VLOOKUP(SETTINGS!E22,$I:$J,2,FALSE),SETTINGS!E22),"")</f>
        <v>MangaSee</v>
      </c>
      <c r="F22" s="14" t="str">
        <f>IF(SETTINGS!F22&lt;&gt;"",SETTINGS!F22,"")</f>
        <v>✅</v>
      </c>
      <c r="G22" s="14" t="str">
        <f>IF(SETTINGS!G22&lt;&gt;"",SETTINGS!G22,"")</f>
        <v/>
      </c>
    </row>
    <row r="23" spans="1:7" x14ac:dyDescent="0.2">
      <c r="A23" s="14" t="str">
        <f>IF(SETTINGS!A23&lt;&gt;"",SETTINGS!A23,"")</f>
        <v>FMB</v>
      </c>
      <c r="B23" s="14" t="str">
        <f>IF(SETTINGS!B23&lt;&gt;"",SETTINGS!B23,"")</f>
        <v>Fullmetal Alchemist</v>
      </c>
      <c r="C23" s="14" t="str">
        <f>IF(SETTINGS!C23&lt;&gt;"",SETTINGS!C23,"")</f>
        <v>F</v>
      </c>
      <c r="D23" s="24" t="str">
        <f>IF(SETTINGS!D23&lt;&gt;"",SETTINGS!D23,"")</f>
        <v>F</v>
      </c>
      <c r="E23" s="25" t="str">
        <f>IF(SETTINGS!E23&lt;&gt;"",IFERROR(VLOOKUP(SETTINGS!E23,$I:$J,2,FALSE),SETTINGS!E23),"")</f>
        <v>&lt;a href="https://manganato.com"&gt;&lt;img src="https://favicon.malsync.moe/?domain=https://manganato.com"&gt; MN&lt;/a&gt;</v>
      </c>
      <c r="F23" s="14" t="str">
        <f>IF(SETTINGS!F23&lt;&gt;"",SETTINGS!F23,"")</f>
        <v>✅</v>
      </c>
      <c r="G23" s="14" t="str">
        <f>IF(SETTINGS!G23&lt;&gt;"",SETTINGS!G23,"")</f>
        <v>Rename 108.6 et 108.7</v>
      </c>
    </row>
    <row r="24" spans="1:7" x14ac:dyDescent="0.2">
      <c r="A24" s="14" t="str">
        <f>IF(SETTINGS!A24&lt;&gt;"",SETTINGS!A24,"")</f>
        <v>Gamaran</v>
      </c>
      <c r="B24" s="14" t="str">
        <f>IF(SETTINGS!B24&lt;&gt;"",SETTINGS!B24,"")</f>
        <v>Gamaran</v>
      </c>
      <c r="C24" s="14" t="str">
        <f>IF(SETTINGS!C24&lt;&gt;"",SETTINGS!C24,"")</f>
        <v>F</v>
      </c>
      <c r="D24" s="24" t="str">
        <f>IF(SETTINGS!D24&lt;&gt;"",SETTINGS!D24,"")</f>
        <v>F</v>
      </c>
      <c r="E24" s="25" t="str">
        <f>IF(SETTINGS!E24&lt;&gt;"",IFERROR(VLOOKUP(SETTINGS!E24,$I:$J,2,FALSE),SETTINGS!E24),"")</f>
        <v>MangaSee</v>
      </c>
      <c r="F24" s="14" t="str">
        <f>IF(SETTINGS!F24&lt;&gt;"",SETTINGS!F24,"")</f>
        <v>✅</v>
      </c>
      <c r="G24" s="14" t="str">
        <f>IF(SETTINGS!G24&lt;&gt;"",SETTINGS!G24,"")</f>
        <v/>
      </c>
    </row>
    <row r="25" spans="1:7" x14ac:dyDescent="0.2">
      <c r="A25" s="14" t="str">
        <f>IF(SETTINGS!A25&lt;&gt;"",SETTINGS!A25,"")</f>
        <v>Gantz</v>
      </c>
      <c r="B25" s="14" t="str">
        <f>IF(SETTINGS!B25&lt;&gt;"",SETTINGS!B25,"")</f>
        <v>Gantz</v>
      </c>
      <c r="C25" s="14" t="str">
        <f>IF(SETTINGS!C25&lt;&gt;"",SETTINGS!C25,"")</f>
        <v>F</v>
      </c>
      <c r="D25" s="24" t="str">
        <f>IF(SETTINGS!D25&lt;&gt;"",SETTINGS!D25,"")</f>
        <v>F</v>
      </c>
      <c r="E25" s="25" t="str">
        <f>IF(SETTINGS!E25&lt;&gt;"",IFERROR(VLOOKUP(SETTINGS!E25,$I:$J,2,FALSE),SETTINGS!E25),"")</f>
        <v>MangaSee</v>
      </c>
      <c r="F25" s="14" t="str">
        <f>IF(SETTINGS!F25&lt;&gt;"",SETTINGS!F25,"")</f>
        <v>✅</v>
      </c>
      <c r="G25" s="14" t="str">
        <f>IF(SETTINGS!G25&lt;&gt;"",SETTINGS!G25,"")</f>
        <v/>
      </c>
    </row>
    <row r="26" spans="1:7" x14ac:dyDescent="0.2">
      <c r="A26" s="14" t="str">
        <f>IF(SETTINGS!A26&lt;&gt;"",SETTINGS!A26,"")</f>
        <v>Gintama</v>
      </c>
      <c r="B26" s="14" t="str">
        <f>IF(SETTINGS!B26&lt;&gt;"",SETTINGS!B26,"")</f>
        <v>Gintama</v>
      </c>
      <c r="C26" s="14" t="str">
        <f>IF(SETTINGS!C26&lt;&gt;"",SETTINGS!C26,"")</f>
        <v>F</v>
      </c>
      <c r="D26" s="24" t="str">
        <f>IF(SETTINGS!D26&lt;&gt;"",SETTINGS!D26,"")</f>
        <v>F</v>
      </c>
      <c r="E26" s="25" t="str">
        <f>IF(SETTINGS!E26&lt;&gt;"",IFERROR(VLOOKUP(SETTINGS!E26,$I:$J,2,FALSE),SETTINGS!E26),"")</f>
        <v>MangaSee</v>
      </c>
      <c r="F26" s="14" t="str">
        <f>IF(SETTINGS!F26&lt;&gt;"",SETTINGS!F26,"")</f>
        <v>✅</v>
      </c>
      <c r="G26" s="14" t="str">
        <f>IF(SETTINGS!G26&lt;&gt;"",SETTINGS!G26,"")</f>
        <v/>
      </c>
    </row>
    <row r="27" spans="1:7" x14ac:dyDescent="0.2">
      <c r="A27" s="14" t="str">
        <f>IF(SETTINGS!A31&lt;&gt;"",SETTINGS!A31,"")</f>
        <v>Immortal</v>
      </c>
      <c r="B27" s="14" t="str">
        <f>IF(SETTINGS!B31&lt;&gt;"",SETTINGS!B31,"")</f>
        <v>Blade of the Immortal</v>
      </c>
      <c r="C27" s="14" t="str">
        <f>IF(SETTINGS!C31&lt;&gt;"",SETTINGS!C31,"")</f>
        <v>F</v>
      </c>
      <c r="D27" s="24" t="str">
        <f>IF(SETTINGS!D31&lt;&gt;"",SETTINGS!D31,"")</f>
        <v>F</v>
      </c>
      <c r="E27" s="25" t="str">
        <f>IF(SETTINGS!E31&lt;&gt;"",IFERROR(VLOOKUP(SETTINGS!E31,$I:$J,2,FALSE),SETTINGS!E31),"")</f>
        <v>MangaSee</v>
      </c>
      <c r="F27" s="14" t="str">
        <f>IF(SETTINGS!F31&lt;&gt;"",SETTINGS!F31,"")</f>
        <v>✅</v>
      </c>
      <c r="G27" s="14" t="str">
        <f>IF(SETTINGS!G31&lt;&gt;"",SETTINGS!G31,"")</f>
        <v/>
      </c>
    </row>
    <row r="28" spans="1:7" x14ac:dyDescent="0.2">
      <c r="A28" s="14" t="str">
        <f>IF(SETTINGS!A33&lt;&gt;"",SETTINGS!A33,"")</f>
        <v>Jagan</v>
      </c>
      <c r="B28" s="14" t="str">
        <f>IF(SETTINGS!B33&lt;&gt;"",SETTINGS!B33,"")</f>
        <v/>
      </c>
      <c r="C28" s="14">
        <f>IF(SETTINGS!C33&lt;&gt;"",SETTINGS!C33,"")</f>
        <v>161</v>
      </c>
      <c r="D28" s="24" t="str">
        <f>IF(SETTINGS!D33&lt;&gt;"",SETTINGS!D33,"")</f>
        <v>?</v>
      </c>
      <c r="E28" s="25" t="str">
        <f>IF(SETTINGS!E33&lt;&gt;"",IFERROR(VLOOKUP(SETTINGS!E33,$I:$J,2,FALSE),SETTINGS!E33),"")</f>
        <v>MangaSee</v>
      </c>
      <c r="F28" s="14" t="str">
        <f>IF(SETTINGS!F33&lt;&gt;"",SETTINGS!F33,"")</f>
        <v>✅</v>
      </c>
      <c r="G28" s="14" t="str">
        <f>IF(SETTINGS!G33&lt;&gt;"",SETTINGS!G33,"")</f>
        <v/>
      </c>
    </row>
    <row r="29" spans="1:7" x14ac:dyDescent="0.2">
      <c r="A29" s="14" t="str">
        <f>IF(SETTINGS!A34&lt;&gt;"",SETTINGS!A34,"")</f>
        <v>JJK</v>
      </c>
      <c r="B29" s="14" t="str">
        <f>IF(SETTINGS!B34&lt;&gt;"",SETTINGS!B34,"")</f>
        <v>Jujutsu Kaisen</v>
      </c>
      <c r="C29" s="14">
        <f>IF(SETTINGS!C34&lt;&gt;"",SETTINGS!C34,"")</f>
        <v>235</v>
      </c>
      <c r="D29" s="24" t="str">
        <f>IF(SETTINGS!D34&lt;&gt;"",SETTINGS!D34,"")</f>
        <v>?</v>
      </c>
      <c r="E29" s="25" t="str">
        <f>IF(SETTINGS!E34&lt;&gt;"",IFERROR(VLOOKUP(SETTINGS!E34,$I:$J,2,FALSE),SETTINGS!E34),"")</f>
        <v>MangaSee</v>
      </c>
      <c r="F29" s="14" t="str">
        <f>IF(SETTINGS!F34&lt;&gt;"",SETTINGS!F34,"")</f>
        <v>✅</v>
      </c>
      <c r="G29" s="14" t="str">
        <f>IF(SETTINGS!G34&lt;&gt;"",SETTINGS!G34,"")</f>
        <v/>
      </c>
    </row>
    <row r="30" spans="1:7" x14ac:dyDescent="0.2">
      <c r="A30" s="14" t="str">
        <f>IF(SETTINGS!A35&lt;&gt;"",SETTINGS!A35,"")</f>
        <v>Jojo1</v>
      </c>
      <c r="B30" s="14" t="str">
        <f>IF(SETTINGS!B35&lt;&gt;"",SETTINGS!B35,"")</f>
        <v>JoJo’s Bizarre Adventure</v>
      </c>
      <c r="C30" s="14" t="str">
        <f>IF(SETTINGS!C35&lt;&gt;"",SETTINGS!C35,"")</f>
        <v>F</v>
      </c>
      <c r="D30" s="24" t="str">
        <f>IF(SETTINGS!D35&lt;&gt;"",SETTINGS!D35,"")</f>
        <v>F</v>
      </c>
      <c r="E30" s="25" t="str">
        <f>IF(SETTINGS!E35&lt;&gt;"",IFERROR(VLOOKUP(SETTINGS!E35,$I:$J,2,FALSE),SETTINGS!E35),"")</f>
        <v>&lt;a href="https://mangaclash.com/"&gt;&lt;img src="https://favicon.malsync.moe/?domain=https://mangaclash.com/"&gt; MC&lt;/a&gt;</v>
      </c>
      <c r="F30" s="14" t="str">
        <f>IF(SETTINGS!F35&lt;&gt;"",SETTINGS!F35,"")</f>
        <v>✅</v>
      </c>
      <c r="G30" s="14" t="str">
        <f>IF(SETTINGS!G35&lt;&gt;"",SETTINGS!G35,"")</f>
        <v/>
      </c>
    </row>
    <row r="31" spans="1:7" x14ac:dyDescent="0.2">
      <c r="A31" s="14" t="str">
        <f>IF(SETTINGS!A36&lt;&gt;"",SETTINGS!A36,"")</f>
        <v>Jojo2</v>
      </c>
      <c r="B31" s="14" t="str">
        <f>IF(SETTINGS!B36&lt;&gt;"",SETTINGS!B36,"")</f>
        <v>JoJo’s Bizarre Adventure</v>
      </c>
      <c r="C31" s="14" t="str">
        <f>IF(SETTINGS!C36&lt;&gt;"",SETTINGS!C36,"")</f>
        <v>F</v>
      </c>
      <c r="D31" s="24" t="str">
        <f>IF(SETTINGS!D36&lt;&gt;"",SETTINGS!D36,"")</f>
        <v>F</v>
      </c>
      <c r="E31" s="25" t="str">
        <f>IF(SETTINGS!E36&lt;&gt;"",IFERROR(VLOOKUP(SETTINGS!E36,$I:$J,2,FALSE),SETTINGS!E36),"")</f>
        <v>&lt;a href="https://mangaclash.com/"&gt;&lt;img src="https://favicon.malsync.moe/?domain=https://mangaclash.com/"&gt; MC&lt;/a&gt;</v>
      </c>
      <c r="F31" s="14" t="str">
        <f>IF(SETTINGS!F36&lt;&gt;"",SETTINGS!F36,"")</f>
        <v>✅</v>
      </c>
      <c r="G31" s="14" t="str">
        <f>IF(SETTINGS!G36&lt;&gt;"",SETTINGS!G36,"")</f>
        <v/>
      </c>
    </row>
    <row r="32" spans="1:7" x14ac:dyDescent="0.2">
      <c r="A32" s="14" t="str">
        <f>IF(SETTINGS!A37&lt;&gt;"",SETTINGS!A37,"")</f>
        <v>Jojo3</v>
      </c>
      <c r="B32" s="14" t="str">
        <f>IF(SETTINGS!B37&lt;&gt;"",SETTINGS!B37,"")</f>
        <v>JoJo’s Bizarre Adventure</v>
      </c>
      <c r="C32" s="14" t="str">
        <f>IF(SETTINGS!C37&lt;&gt;"",SETTINGS!C37,"")</f>
        <v>F</v>
      </c>
      <c r="D32" s="24" t="str">
        <f>IF(SETTINGS!D37&lt;&gt;"",SETTINGS!D37,"")</f>
        <v>F</v>
      </c>
      <c r="E32" s="25" t="str">
        <f>IF(SETTINGS!E37&lt;&gt;"",IFERROR(VLOOKUP(SETTINGS!E37,$I:$J,2,FALSE),SETTINGS!E37),"")</f>
        <v>&lt;a href="https://mangaclash.com/"&gt;&lt;img src="https://favicon.malsync.moe/?domain=https://mangaclash.com/"&gt; MC&lt;/a&gt;</v>
      </c>
      <c r="F32" s="14" t="str">
        <f>IF(SETTINGS!F37&lt;&gt;"",SETTINGS!F37,"")</f>
        <v>✅</v>
      </c>
      <c r="G32" s="14" t="str">
        <f>IF(SETTINGS!G37&lt;&gt;"",SETTINGS!G37,"")</f>
        <v/>
      </c>
    </row>
    <row r="33" spans="1:7" x14ac:dyDescent="0.2">
      <c r="A33" s="14" t="str">
        <f>IF(SETTINGS!A38&lt;&gt;"",SETTINGS!A38,"")</f>
        <v>Jojo4</v>
      </c>
      <c r="B33" s="14" t="str">
        <f>IF(SETTINGS!B38&lt;&gt;"",SETTINGS!B38,"")</f>
        <v>JoJo’s Bizarre Adventure</v>
      </c>
      <c r="C33" s="14" t="str">
        <f>IF(SETTINGS!C38&lt;&gt;"",SETTINGS!C38,"")</f>
        <v>F</v>
      </c>
      <c r="D33" s="24" t="str">
        <f>IF(SETTINGS!D38&lt;&gt;"",SETTINGS!D38,"")</f>
        <v>F</v>
      </c>
      <c r="E33" s="25" t="str">
        <f>IF(SETTINGS!E38&lt;&gt;"",IFERROR(VLOOKUP(SETTINGS!E38,$I:$J,2,FALSE),SETTINGS!E38),"")</f>
        <v>&lt;a href="https://mangaclash.com/"&gt;&lt;img src="https://favicon.malsync.moe/?domain=https://mangaclash.com/"&gt; MC&lt;/a&gt;</v>
      </c>
      <c r="F33" s="14" t="str">
        <f>IF(SETTINGS!F38&lt;&gt;"",SETTINGS!F38,"")</f>
        <v>✅</v>
      </c>
      <c r="G33" s="14" t="str">
        <f>IF(SETTINGS!G38&lt;&gt;"",SETTINGS!G38,"")</f>
        <v/>
      </c>
    </row>
    <row r="34" spans="1:7" x14ac:dyDescent="0.2">
      <c r="A34" s="14" t="str">
        <f>IF(SETTINGS!A39&lt;&gt;"",SETTINGS!A39,"")</f>
        <v>Jojo5</v>
      </c>
      <c r="B34" s="14" t="str">
        <f>IF(SETTINGS!B39&lt;&gt;"",SETTINGS!B39,"")</f>
        <v>JoJo’s Bizarre Adventure</v>
      </c>
      <c r="C34" s="14" t="str">
        <f>IF(SETTINGS!C39&lt;&gt;"",SETTINGS!C39,"")</f>
        <v>F</v>
      </c>
      <c r="D34" s="24" t="str">
        <f>IF(SETTINGS!D39&lt;&gt;"",SETTINGS!D39,"")</f>
        <v>F</v>
      </c>
      <c r="E34" s="25" t="str">
        <f>IF(SETTINGS!E39&lt;&gt;"",IFERROR(VLOOKUP(SETTINGS!E39,$I:$J,2,FALSE),SETTINGS!E39),"")</f>
        <v>&lt;a href="https://mangaclash.com/"&gt;&lt;img src="https://favicon.malsync.moe/?domain=https://mangaclash.com/"&gt; MC&lt;/a&gt;</v>
      </c>
      <c r="F34" s="14" t="str">
        <f>IF(SETTINGS!F39&lt;&gt;"",SETTINGS!F39,"")</f>
        <v>✅</v>
      </c>
      <c r="G34" s="14" t="str">
        <f>IF(SETTINGS!G39&lt;&gt;"",SETTINGS!G39,"")</f>
        <v>DL jusqu'au 594 !</v>
      </c>
    </row>
    <row r="35" spans="1:7" x14ac:dyDescent="0.2">
      <c r="A35" s="14" t="str">
        <f>IF(SETTINGS!A40&lt;&gt;"",SETTINGS!A40,"")</f>
        <v>Jojo6</v>
      </c>
      <c r="B35" s="14" t="str">
        <f>IF(SETTINGS!B40&lt;&gt;"",SETTINGS!B40,"")</f>
        <v>JoJo's Bizarre Adventure - Part 6 - Stone Ocean</v>
      </c>
      <c r="C35" s="14" t="str">
        <f>IF(SETTINGS!C40&lt;&gt;"",SETTINGS!C40,"")</f>
        <v>F</v>
      </c>
      <c r="D35" s="24" t="str">
        <f>IF(SETTINGS!D40&lt;&gt;"",SETTINGS!D40,"")</f>
        <v>F</v>
      </c>
      <c r="E35" s="25" t="str">
        <f>IF(SETTINGS!E40&lt;&gt;"",IFERROR(VLOOKUP(SETTINGS!E40,$I:$J,2,FALSE),SETTINGS!E40),"")</f>
        <v>MangaSee</v>
      </c>
      <c r="F35" s="14" t="str">
        <f>IF(SETTINGS!F40&lt;&gt;"",SETTINGS!F40,"")</f>
        <v>✅</v>
      </c>
      <c r="G35" s="14" t="str">
        <f>IF(SETTINGS!G40&lt;&gt;"",SETTINGS!G40,"")</f>
        <v/>
      </c>
    </row>
    <row r="36" spans="1:7" x14ac:dyDescent="0.2">
      <c r="A36" s="14" t="str">
        <f>IF(SETTINGS!A41&lt;&gt;"",SETTINGS!A41,"")</f>
        <v>Jojo7</v>
      </c>
      <c r="B36" s="14" t="str">
        <f>IF(SETTINGS!B41&lt;&gt;"",SETTINGS!B41,"")</f>
        <v>JoJo's Bizarre Adventure - Part 7 - Steel Ball Run</v>
      </c>
      <c r="C36" s="14" t="str">
        <f>IF(SETTINGS!C41&lt;&gt;"",SETTINGS!C41,"")</f>
        <v>F</v>
      </c>
      <c r="D36" s="24" t="str">
        <f>IF(SETTINGS!D41&lt;&gt;"",SETTINGS!D41,"")</f>
        <v>F</v>
      </c>
      <c r="E36" s="25" t="str">
        <f>IF(SETTINGS!E41&lt;&gt;"",IFERROR(VLOOKUP(SETTINGS!E41,$I:$J,2,FALSE),SETTINGS!E41),"")</f>
        <v>MangaSee</v>
      </c>
      <c r="F36" s="14" t="str">
        <f>IF(SETTINGS!F41&lt;&gt;"",SETTINGS!F41,"")</f>
        <v>✅</v>
      </c>
      <c r="G36" s="14" t="str">
        <f>IF(SETTINGS!G41&lt;&gt;"",SETTINGS!G41,"")</f>
        <v/>
      </c>
    </row>
    <row r="37" spans="1:7" x14ac:dyDescent="0.2">
      <c r="A37" s="14" t="str">
        <f>IF(SETTINGS!A42&lt;&gt;"",SETTINGS!A42,"")</f>
        <v>Jojo8</v>
      </c>
      <c r="B37" s="14" t="str">
        <f>IF(SETTINGS!B42&lt;&gt;"",SETTINGS!B42,"")</f>
        <v>JoJo's Bizarre Adventure - Part 8 - Jojolion</v>
      </c>
      <c r="C37" s="14" t="str">
        <f>IF(SETTINGS!C42&lt;&gt;"",SETTINGS!C42,"")</f>
        <v>F</v>
      </c>
      <c r="D37" s="24" t="str">
        <f>IF(SETTINGS!D42&lt;&gt;"",SETTINGS!D42,"")</f>
        <v>F</v>
      </c>
      <c r="E37" s="25" t="str">
        <f>IF(SETTINGS!E42&lt;&gt;"",IFERROR(VLOOKUP(SETTINGS!E42,$I:$J,2,FALSE),SETTINGS!E42),"")</f>
        <v>MangaSee</v>
      </c>
      <c r="F37" s="14" t="str">
        <f>IF(SETTINGS!F42&lt;&gt;"",SETTINGS!F42,"")</f>
        <v>✅</v>
      </c>
      <c r="G37" s="14" t="str">
        <f>IF(SETTINGS!G42&lt;&gt;"",SETTINGS!G42,"")</f>
        <v/>
      </c>
    </row>
    <row r="38" spans="1:7" x14ac:dyDescent="0.2">
      <c r="A38" s="14" t="str">
        <f>IF(SETTINGS!A43&lt;&gt;"",SETTINGS!A43,"")</f>
        <v>Jojo9</v>
      </c>
      <c r="B38" s="14" t="str">
        <f>IF(SETTINGS!B43&lt;&gt;"",SETTINGS!B43,"")</f>
        <v>JoJo's Bizarre Adventure - Part 9 - The JOJOLands</v>
      </c>
      <c r="C38" s="14">
        <f>IF(SETTINGS!C43&lt;&gt;"",SETTINGS!C43,"")</f>
        <v>7</v>
      </c>
      <c r="D38" s="24" t="str">
        <f>IF(SETTINGS!D43&lt;&gt;"",SETTINGS!D43,"")</f>
        <v>?</v>
      </c>
      <c r="E38" s="25" t="str">
        <f>IF(SETTINGS!E43&lt;&gt;"",IFERROR(VLOOKUP(SETTINGS!E43,$I:$J,2,FALSE),SETTINGS!E43),"")</f>
        <v>MangaSee</v>
      </c>
      <c r="F38" s="14" t="str">
        <f>IF(SETTINGS!F43&lt;&gt;"",SETTINGS!F43,"")</f>
        <v>✅</v>
      </c>
      <c r="G38" s="14" t="str">
        <f>IF(SETTINGS!G43&lt;&gt;"",SETTINGS!G43,"")</f>
        <v/>
      </c>
    </row>
    <row r="39" spans="1:7" x14ac:dyDescent="0.2">
      <c r="A39" s="14" t="str">
        <f>IF(SETTINGS!A44&lt;&gt;"",SETTINGS!A44,"")</f>
        <v>Kaiju8</v>
      </c>
      <c r="B39" s="14" t="str">
        <f>IF(SETTINGS!B44&lt;&gt;"",SETTINGS!B44,"")</f>
        <v>Kaiju No. 8</v>
      </c>
      <c r="C39" s="14">
        <f>IF(SETTINGS!C44&lt;&gt;"",SETTINGS!C44,"")</f>
        <v>93</v>
      </c>
      <c r="D39" s="24" t="str">
        <f>IF(SETTINGS!D44&lt;&gt;"",SETTINGS!D44,"")</f>
        <v>?</v>
      </c>
      <c r="E39" s="25" t="str">
        <f>IF(SETTINGS!E44&lt;&gt;"",IFERROR(VLOOKUP(SETTINGS!E44,$I:$J,2,FALSE),SETTINGS!E44),"")</f>
        <v>MangaSee</v>
      </c>
      <c r="F39" s="14" t="str">
        <f>IF(SETTINGS!F44&lt;&gt;"",SETTINGS!F44,"")</f>
        <v>✅</v>
      </c>
      <c r="G39" s="14" t="str">
        <f>IF(SETTINGS!G44&lt;&gt;"",SETTINGS!G44,"")</f>
        <v/>
      </c>
    </row>
    <row r="40" spans="1:7" x14ac:dyDescent="0.2">
      <c r="A40" s="14" t="str">
        <f>IF(SETTINGS!A45&lt;&gt;"",SETTINGS!A45,"")</f>
        <v>Kingdom</v>
      </c>
      <c r="B40" s="14" t="str">
        <f>IF(SETTINGS!B45&lt;&gt;"",SETTINGS!B45,"")</f>
        <v>Kingdom</v>
      </c>
      <c r="C40" s="14">
        <f>IF(SETTINGS!C45&lt;&gt;"",SETTINGS!C45,"")</f>
        <v>768</v>
      </c>
      <c r="D40" s="24" t="str">
        <f>IF(SETTINGS!D45&lt;&gt;"",SETTINGS!D45,"")</f>
        <v>?</v>
      </c>
      <c r="E40" s="25" t="str">
        <f>IF(SETTINGS!E45&lt;&gt;"",IFERROR(VLOOKUP(SETTINGS!E45,$I:$J,2,FALSE),SETTINGS!E45),"")</f>
        <v>MangaSee</v>
      </c>
      <c r="F40" s="14" t="str">
        <f>IF(SETTINGS!F45&lt;&gt;"",SETTINGS!F45,"")</f>
        <v>✅</v>
      </c>
      <c r="G40" s="14" t="str">
        <f>IF(SETTINGS!G45&lt;&gt;"",SETTINGS!G45,"")</f>
        <v/>
      </c>
    </row>
    <row r="41" spans="1:7" x14ac:dyDescent="0.2">
      <c r="A41" s="14" t="str">
        <f>IF(SETTINGS!A46&lt;&gt;"",SETTINGS!A46,"")</f>
        <v>KNB</v>
      </c>
      <c r="B41" s="14" t="str">
        <f>IF(SETTINGS!B46&lt;&gt;"",SETTINGS!B46,"")</f>
        <v>Kuroko's Basketball</v>
      </c>
      <c r="C41" s="14" t="str">
        <f>IF(SETTINGS!C46&lt;&gt;"",SETTINGS!C46,"")</f>
        <v>F</v>
      </c>
      <c r="D41" s="24" t="str">
        <f>IF(SETTINGS!D46&lt;&gt;"",SETTINGS!D46,"")</f>
        <v>F</v>
      </c>
      <c r="E41" s="25" t="str">
        <f>IF(SETTINGS!E46&lt;&gt;"",IFERROR(VLOOKUP(SETTINGS!E46,$I:$J,2,FALSE),SETTINGS!E46),"")</f>
        <v>MangaSee</v>
      </c>
      <c r="F41" s="14" t="str">
        <f>IF(SETTINGS!F46&lt;&gt;"",SETTINGS!F46,"")</f>
        <v>✅</v>
      </c>
      <c r="G41" s="14" t="str">
        <f>IF(SETTINGS!G46&lt;&gt;"",SETTINGS!G46,"")</f>
        <v/>
      </c>
    </row>
    <row r="42" spans="1:7" x14ac:dyDescent="0.2">
      <c r="A42" s="14" t="str">
        <f>IF(SETTINGS!A47&lt;&gt;"",SETTINGS!A47,"")</f>
        <v>Mashle</v>
      </c>
      <c r="B42" s="14" t="str">
        <f>IF(SETTINGS!B47&lt;&gt;"",SETTINGS!B47,"")</f>
        <v>MASHLE</v>
      </c>
      <c r="C42" s="14">
        <f>IF(SETTINGS!C47&lt;&gt;"",SETTINGS!C47,"")</f>
        <v>162</v>
      </c>
      <c r="D42" s="24" t="str">
        <f>IF(SETTINGS!D47&lt;&gt;"",SETTINGS!D47,"")</f>
        <v>?</v>
      </c>
      <c r="E42" s="25" t="str">
        <f>IF(SETTINGS!E47&lt;&gt;"",IFERROR(VLOOKUP(SETTINGS!E47,$I:$J,2,FALSE),SETTINGS!E47),"")</f>
        <v>&lt;a href="http://fanfox.net"&gt;&lt;img src="https://favicon.malsync.moe/?domain=http://fanfox.net"&gt; MF&lt;/a&gt;</v>
      </c>
      <c r="F42" s="14" t="str">
        <f>IF(SETTINGS!F47&lt;&gt;"",SETTINGS!F47,"")</f>
        <v>✅</v>
      </c>
      <c r="G42" s="14" t="str">
        <f>IF(SETTINGS!G47&lt;&gt;"",SETTINGS!G47,"")</f>
        <v/>
      </c>
    </row>
    <row r="43" spans="1:7" x14ac:dyDescent="0.2">
      <c r="A43" s="14" t="str">
        <f>IF(SETTINGS!A48&lt;&gt;"",SETTINGS!A48,"")</f>
        <v>MHA</v>
      </c>
      <c r="B43" s="14" t="str">
        <f>IF(SETTINGS!B48&lt;&gt;"",SETTINGS!B48,"")</f>
        <v>My Hero Academia</v>
      </c>
      <c r="C43" s="14">
        <f>IF(SETTINGS!C48&lt;&gt;"",SETTINGS!C48,"")</f>
        <v>400</v>
      </c>
      <c r="D43" s="24" t="str">
        <f>IF(SETTINGS!D48&lt;&gt;"",SETTINGS!D48,"")</f>
        <v>?</v>
      </c>
      <c r="E43" s="25" t="str">
        <f>IF(SETTINGS!E48&lt;&gt;"",IFERROR(VLOOKUP(SETTINGS!E48,$I:$J,2,FALSE),SETTINGS!E48),"")</f>
        <v>MangaSee</v>
      </c>
      <c r="F43" s="14" t="str">
        <f>IF(SETTINGS!F48&lt;&gt;"",SETTINGS!F48,"")</f>
        <v>✅</v>
      </c>
      <c r="G43" s="14" t="str">
        <f>IF(SETTINGS!G48&lt;&gt;"",SETTINGS!G48,"")</f>
        <v/>
      </c>
    </row>
    <row r="44" spans="1:7" x14ac:dyDescent="0.2">
      <c r="A44" s="14" t="str">
        <f>IF(SETTINGS!A49&lt;&gt;"",SETTINGS!A49,"")</f>
        <v>Mob100</v>
      </c>
      <c r="B44" s="14" t="str">
        <f>IF(SETTINGS!B49&lt;&gt;"",SETTINGS!B49,"")</f>
        <v>Mob Psycho 100</v>
      </c>
      <c r="C44" s="14" t="str">
        <f>IF(SETTINGS!C49&lt;&gt;"",SETTINGS!C49,"")</f>
        <v>F</v>
      </c>
      <c r="D44" s="24" t="str">
        <f>IF(SETTINGS!D49&lt;&gt;"",SETTINGS!D49,"")</f>
        <v>F</v>
      </c>
      <c r="E44" s="25" t="str">
        <f>IF(SETTINGS!E49&lt;&gt;"",IFERROR(VLOOKUP(SETTINGS!E49,$I:$J,2,FALSE),SETTINGS!E49),"")</f>
        <v>MangaSee</v>
      </c>
      <c r="F44" s="14" t="str">
        <f>IF(SETTINGS!F49&lt;&gt;"",SETTINGS!F49,"")</f>
        <v>✅</v>
      </c>
      <c r="G44" s="14" t="str">
        <f>IF(SETTINGS!G49&lt;&gt;"",SETTINGS!G49,"")</f>
        <v/>
      </c>
    </row>
    <row r="45" spans="1:7" x14ac:dyDescent="0.2">
      <c r="A45" s="14" t="str">
        <f>IF(SETTINGS!A50&lt;&gt;"",SETTINGS!A50,"")</f>
        <v>Monster</v>
      </c>
      <c r="B45" s="14" t="str">
        <f>IF(SETTINGS!B50&lt;&gt;"",SETTINGS!B50,"")</f>
        <v>Monster</v>
      </c>
      <c r="C45" s="14" t="str">
        <f>IF(SETTINGS!C50&lt;&gt;"",SETTINGS!C50,"")</f>
        <v>F</v>
      </c>
      <c r="D45" s="24" t="str">
        <f>IF(SETTINGS!D50&lt;&gt;"",SETTINGS!D50,"")</f>
        <v>F</v>
      </c>
      <c r="E45" s="25" t="str">
        <f>IF(SETTINGS!E50&lt;&gt;"",IFERROR(VLOOKUP(SETTINGS!E50,$I:$J,2,FALSE),SETTINGS!E50),"")</f>
        <v>MangaSee</v>
      </c>
      <c r="F45" s="14" t="str">
        <f>IF(SETTINGS!F50&lt;&gt;"",SETTINGS!F50,"")</f>
        <v>✅</v>
      </c>
      <c r="G45" s="14" t="str">
        <f>IF(SETTINGS!G50&lt;&gt;"",SETTINGS!G50,"")</f>
        <v/>
      </c>
    </row>
    <row r="46" spans="1:7" x14ac:dyDescent="0.2">
      <c r="A46" s="14" t="str">
        <f>IF(SETTINGS!A51&lt;&gt;"",SETTINGS!A51,"")</f>
        <v>Montage</v>
      </c>
      <c r="B46" s="14" t="str">
        <f>IF(SETTINGS!B51&lt;&gt;"",SETTINGS!B51,"")</f>
        <v>Montage (WATANABE Jun)</v>
      </c>
      <c r="C46" s="14" t="str">
        <f>IF(SETTINGS!C51&lt;&gt;"",SETTINGS!C51,"")</f>
        <v>F</v>
      </c>
      <c r="D46" s="24" t="str">
        <f>IF(SETTINGS!D51&lt;&gt;"",SETTINGS!D51,"")</f>
        <v>F</v>
      </c>
      <c r="E46" s="25" t="str">
        <f>IF(SETTINGS!E51&lt;&gt;"",IFERROR(VLOOKUP(SETTINGS!E51,$I:$J,2,FALSE),SETTINGS!E51),"")</f>
        <v>MangaSee</v>
      </c>
      <c r="F46" s="14" t="str">
        <f>IF(SETTINGS!F51&lt;&gt;"",SETTINGS!F51,"")</f>
        <v>✅</v>
      </c>
      <c r="G46" s="14" t="str">
        <f>IF(SETTINGS!G51&lt;&gt;"",SETTINGS!G51,"")</f>
        <v/>
      </c>
    </row>
    <row r="47" spans="1:7" x14ac:dyDescent="0.2">
      <c r="A47" s="14" t="str">
        <f>IF(SETTINGS!A52&lt;&gt;"",SETTINGS!A52,"")</f>
        <v>Moriarty</v>
      </c>
      <c r="B47" s="14" t="str">
        <f>IF(SETTINGS!B52&lt;&gt;"",SETTINGS!B52,"")</f>
        <v>Moriarty the Patriot</v>
      </c>
      <c r="C47" s="14">
        <f>IF(SETTINGS!C52&lt;&gt;"",SETTINGS!C52,"")</f>
        <v>76</v>
      </c>
      <c r="D47" s="24" t="str">
        <f>IF(SETTINGS!D52&lt;&gt;"",SETTINGS!D52,"")</f>
        <v>?</v>
      </c>
      <c r="E47" s="25" t="str">
        <f>IF(SETTINGS!E52&lt;&gt;"",IFERROR(VLOOKUP(SETTINGS!E52,$I:$J,2,FALSE),SETTINGS!E52),"")</f>
        <v>MangaSee</v>
      </c>
      <c r="F47" s="14" t="str">
        <f>IF(SETTINGS!F52&lt;&gt;"",SETTINGS!F52,"")</f>
        <v>✅</v>
      </c>
      <c r="G47" s="14" t="str">
        <f>IF(SETTINGS!G52&lt;&gt;"",SETTINGS!G52,"")</f>
        <v/>
      </c>
    </row>
    <row r="52" spans="2:2" x14ac:dyDescent="0.2">
      <c r="B5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344</v>
      </c>
      <c r="B2" s="5" t="s">
        <v>345</v>
      </c>
      <c r="C2" t="s">
        <v>346</v>
      </c>
    </row>
    <row r="3" spans="1:3" x14ac:dyDescent="0.2">
      <c r="A3" t="s">
        <v>347</v>
      </c>
      <c r="B3" t="s">
        <v>348</v>
      </c>
      <c r="C3" t="s">
        <v>349</v>
      </c>
    </row>
    <row r="4" spans="1:3" x14ac:dyDescent="0.2">
      <c r="B4" s="5"/>
      <c r="C4" s="5"/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23"/>
  <sheetViews>
    <sheetView workbookViewId="0">
      <selection activeCell="G25" sqref="G25"/>
    </sheetView>
  </sheetViews>
  <sheetFormatPr baseColWidth="10" defaultRowHeight="16" x14ac:dyDescent="0.2"/>
  <sheetData>
    <row r="2" spans="1:3" x14ac:dyDescent="0.2">
      <c r="A2">
        <v>1</v>
      </c>
      <c r="B2">
        <v>10</v>
      </c>
      <c r="C2">
        <f t="shared" ref="C2:C23" si="0">B2+C1</f>
        <v>10</v>
      </c>
    </row>
    <row r="3" spans="1:3" x14ac:dyDescent="0.2">
      <c r="A3">
        <v>2</v>
      </c>
      <c r="B3">
        <v>11</v>
      </c>
      <c r="C3">
        <f t="shared" si="0"/>
        <v>21</v>
      </c>
    </row>
    <row r="4" spans="1:3" x14ac:dyDescent="0.2">
      <c r="A4">
        <v>3</v>
      </c>
      <c r="B4">
        <v>11</v>
      </c>
      <c r="C4">
        <f t="shared" si="0"/>
        <v>32</v>
      </c>
    </row>
    <row r="5" spans="1:3" x14ac:dyDescent="0.2">
      <c r="A5">
        <v>4</v>
      </c>
      <c r="B5">
        <v>11</v>
      </c>
      <c r="C5">
        <f t="shared" si="0"/>
        <v>43</v>
      </c>
    </row>
    <row r="6" spans="1:3" x14ac:dyDescent="0.2">
      <c r="A6">
        <v>5</v>
      </c>
      <c r="B6">
        <v>11</v>
      </c>
      <c r="C6">
        <f t="shared" si="0"/>
        <v>54</v>
      </c>
    </row>
    <row r="7" spans="1:3" x14ac:dyDescent="0.2">
      <c r="A7">
        <v>6</v>
      </c>
      <c r="B7">
        <v>11</v>
      </c>
      <c r="C7">
        <f t="shared" si="0"/>
        <v>65</v>
      </c>
    </row>
    <row r="8" spans="1:3" x14ac:dyDescent="0.2">
      <c r="A8">
        <v>7</v>
      </c>
      <c r="B8">
        <v>11</v>
      </c>
      <c r="C8">
        <f t="shared" si="0"/>
        <v>76</v>
      </c>
    </row>
    <row r="9" spans="1:3" x14ac:dyDescent="0.2">
      <c r="A9">
        <v>8</v>
      </c>
      <c r="B9">
        <v>11</v>
      </c>
      <c r="C9">
        <f t="shared" si="0"/>
        <v>87</v>
      </c>
    </row>
    <row r="10" spans="1:3" x14ac:dyDescent="0.2">
      <c r="A10">
        <v>9</v>
      </c>
      <c r="B10">
        <v>11</v>
      </c>
      <c r="C10">
        <f t="shared" si="0"/>
        <v>98</v>
      </c>
    </row>
    <row r="11" spans="1:3" x14ac:dyDescent="0.2">
      <c r="A11">
        <v>10</v>
      </c>
      <c r="B11">
        <v>11</v>
      </c>
      <c r="C11">
        <f t="shared" si="0"/>
        <v>109</v>
      </c>
    </row>
    <row r="12" spans="1:3" x14ac:dyDescent="0.2">
      <c r="A12">
        <v>11</v>
      </c>
      <c r="B12">
        <v>12</v>
      </c>
      <c r="C12">
        <f t="shared" si="0"/>
        <v>121</v>
      </c>
    </row>
    <row r="13" spans="1:3" x14ac:dyDescent="0.2">
      <c r="A13">
        <v>12</v>
      </c>
      <c r="B13">
        <v>12</v>
      </c>
      <c r="C13">
        <f t="shared" si="0"/>
        <v>133</v>
      </c>
    </row>
    <row r="14" spans="1:3" x14ac:dyDescent="0.2">
      <c r="A14">
        <v>13</v>
      </c>
      <c r="B14">
        <v>12</v>
      </c>
      <c r="C14">
        <f t="shared" si="0"/>
        <v>145</v>
      </c>
    </row>
    <row r="15" spans="1:3" x14ac:dyDescent="0.2">
      <c r="A15">
        <v>14</v>
      </c>
      <c r="B15">
        <v>12</v>
      </c>
      <c r="C15">
        <f t="shared" si="0"/>
        <v>157</v>
      </c>
    </row>
    <row r="16" spans="1:3" x14ac:dyDescent="0.2">
      <c r="A16">
        <v>15</v>
      </c>
      <c r="B16">
        <v>13</v>
      </c>
      <c r="C16">
        <f t="shared" si="0"/>
        <v>170</v>
      </c>
    </row>
    <row r="17" spans="1:3" x14ac:dyDescent="0.2">
      <c r="A17">
        <v>16</v>
      </c>
      <c r="B17">
        <v>11</v>
      </c>
      <c r="C17">
        <f t="shared" si="0"/>
        <v>181</v>
      </c>
    </row>
    <row r="18" spans="1:3" x14ac:dyDescent="0.2">
      <c r="A18">
        <v>17</v>
      </c>
      <c r="B18">
        <v>11</v>
      </c>
      <c r="C18">
        <f t="shared" si="0"/>
        <v>192</v>
      </c>
    </row>
    <row r="19" spans="1:3" x14ac:dyDescent="0.2">
      <c r="A19">
        <v>18</v>
      </c>
      <c r="B19">
        <v>11</v>
      </c>
      <c r="C19">
        <f t="shared" si="0"/>
        <v>203</v>
      </c>
    </row>
    <row r="20" spans="1:3" x14ac:dyDescent="0.2">
      <c r="A20">
        <v>19</v>
      </c>
      <c r="B20">
        <v>11</v>
      </c>
      <c r="C20">
        <f t="shared" si="0"/>
        <v>214</v>
      </c>
    </row>
    <row r="21" spans="1:3" x14ac:dyDescent="0.2">
      <c r="A21">
        <v>20</v>
      </c>
      <c r="B21">
        <v>11</v>
      </c>
      <c r="C21">
        <f t="shared" si="0"/>
        <v>225</v>
      </c>
    </row>
    <row r="22" spans="1:3" x14ac:dyDescent="0.2">
      <c r="A22">
        <v>21</v>
      </c>
      <c r="B22">
        <v>11</v>
      </c>
      <c r="C22">
        <f t="shared" si="0"/>
        <v>236</v>
      </c>
    </row>
    <row r="23" spans="1:3" x14ac:dyDescent="0.2">
      <c r="A23">
        <v>22</v>
      </c>
      <c r="B23">
        <v>13</v>
      </c>
      <c r="C23">
        <f t="shared" si="0"/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3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53"/>
    </sheetView>
  </sheetViews>
  <sheetFormatPr baseColWidth="10" defaultRowHeight="16" x14ac:dyDescent="0.2"/>
  <cols>
    <col min="1" max="1" width="21" style="10" bestFit="1" customWidth="1"/>
    <col min="2" max="2" width="39.6640625" style="56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3" customWidth="1"/>
    <col min="8" max="8" width="10.83203125" style="37" customWidth="1"/>
    <col min="9" max="10" width="10.83203125" style="17" customWidth="1"/>
    <col min="11" max="11" width="11.83203125" style="47" bestFit="1" customWidth="1"/>
    <col min="12" max="12" width="9.1640625" style="47" customWidth="1"/>
    <col min="13" max="13" width="12" style="47" bestFit="1" customWidth="1"/>
    <col min="14" max="14" width="11.33203125" style="45" bestFit="1" customWidth="1"/>
    <col min="15" max="15" width="13.5" style="46" customWidth="1"/>
    <col min="16" max="16" width="18.83203125" style="60" bestFit="1" customWidth="1"/>
    <col min="17" max="17" width="18.83203125" style="50" bestFit="1" customWidth="1"/>
  </cols>
  <sheetData>
    <row r="1" spans="1:17" x14ac:dyDescent="0.2">
      <c r="A1" s="65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66" t="s">
        <v>6</v>
      </c>
      <c r="H1" s="15" t="s">
        <v>7</v>
      </c>
      <c r="I1" s="15" t="s">
        <v>8</v>
      </c>
      <c r="J1" s="15" t="s">
        <v>9</v>
      </c>
      <c r="K1" s="67" t="s">
        <v>10</v>
      </c>
      <c r="L1" s="67" t="s">
        <v>11</v>
      </c>
      <c r="M1" s="67" t="s">
        <v>12</v>
      </c>
      <c r="N1" s="68" t="s">
        <v>13</v>
      </c>
      <c r="O1" s="68" t="s">
        <v>14</v>
      </c>
      <c r="P1" s="69" t="s">
        <v>15</v>
      </c>
      <c r="Q1" s="70" t="s">
        <v>19</v>
      </c>
    </row>
    <row r="2" spans="1:17" x14ac:dyDescent="0.2">
      <c r="A2" s="38" t="s">
        <v>20</v>
      </c>
      <c r="B2" s="34" t="s">
        <v>21</v>
      </c>
      <c r="C2" s="13" t="str">
        <f>IF(OR(ISNUMBER(IFERROR(MATCH(A2,UPDATE!$1:$1,0),TRUE))=FALSE,H2=FALSE),L2,_xlfn.AGGREGATE(4,6,INDEX(UPDATE!$A:$BY,,MATCH(A2,UPDATE!$1:$1,0))))</f>
        <v>F</v>
      </c>
      <c r="D2" s="19" t="str">
        <f t="shared" ref="D2:D33" si="0">IF(C2="F","F",M2)</f>
        <v>F</v>
      </c>
      <c r="E2" s="14" t="s">
        <v>77</v>
      </c>
      <c r="F2" s="14" t="str">
        <f t="shared" ref="F2:F33" si="1">IF(AND(OR(P2=TRUE,K2&lt;&gt;""),J2=TRUE),"✅","❌")</f>
        <v>✅</v>
      </c>
      <c r="H2" s="36" t="b">
        <f>IF(ISNUMBER(INDEX(UPDATE!$A:$BY,2,MATCH('SETTINGS (save)'!A2,UPDATE!$1:$1,0)))=TRUE,TRUE,FALSE)</f>
        <v>0</v>
      </c>
      <c r="I2" s="16">
        <f>IFERROR(INDEX(UPDATE!A:A,MATCH(_xlfn.AGGREGATE(4,6,INDEX(UPDATE!$A$3:$BY$200,,MATCH(A2,UPDATE!$1:$1,0))),INDEX(UPDATE!$A:$BY,,MATCH(A2,UPDATE!$1:$1,0)),0)),K2)</f>
        <v>22</v>
      </c>
      <c r="J2" s="16" t="b">
        <f>IFERROR(IF(MATCH('SETTINGS (save)'!A2,COVER!$A:$A,0),TRUE,FALSE),FALSE)</f>
        <v>1</v>
      </c>
      <c r="K2" s="47">
        <v>22</v>
      </c>
      <c r="L2" s="47" t="s">
        <v>24</v>
      </c>
      <c r="M2" s="47" t="s">
        <v>24</v>
      </c>
      <c r="N2" s="43" t="b">
        <f t="shared" ref="N2:N33" si="2">IF(F2&lt;&gt;"",F2="✅","")</f>
        <v>1</v>
      </c>
      <c r="O2" s="44" t="s">
        <v>21</v>
      </c>
      <c r="P2" s="59" t="b">
        <f>IF(IFERROR(HLOOKUP(A2,UPDATE!$1:$1,1,FALSE),FALSE)&lt;&gt;FALSE,TRUE,FALSE)</f>
        <v>1</v>
      </c>
    </row>
    <row r="3" spans="1:17" x14ac:dyDescent="0.2">
      <c r="A3" s="39" t="s">
        <v>27</v>
      </c>
      <c r="B3" s="56" t="s">
        <v>27</v>
      </c>
      <c r="C3" s="13" t="str">
        <f>IF(OR(ISNUMBER(IFERROR(MATCH(A3,UPDATE!$1:$1,0),TRUE))=FALSE,H3=FALSE),L3,_xlfn.AGGREGATE(4,6,INDEX(UPDATE!$A:$BY,,MATCH(A3,UPDATE!$1:$1,0))))</f>
        <v>F</v>
      </c>
      <c r="D3" s="19" t="str">
        <f t="shared" si="0"/>
        <v>F</v>
      </c>
      <c r="E3" s="35" t="s">
        <v>22</v>
      </c>
      <c r="F3" s="14" t="str">
        <f t="shared" si="1"/>
        <v>✅</v>
      </c>
      <c r="H3" s="36" t="b">
        <f>IF(ISNUMBER(INDEX(UPDATE!$A:$BY,2,MATCH('SETTINGS (save)'!A3,UPDATE!$1:$1,0)))=TRUE,TRUE,FALSE)</f>
        <v>0</v>
      </c>
      <c r="I3" s="16">
        <f>IFERROR(INDEX(UPDATE!A:A,MATCH(_xlfn.AGGREGATE(4,6,INDEX(UPDATE!$A$3:$BY$200,,MATCH(A3,UPDATE!$1:$1,0))),INDEX(UPDATE!$A:$BY,,MATCH(A3,UPDATE!$1:$1,0)),0)),K3)</f>
        <v>21</v>
      </c>
      <c r="J3" s="16" t="b">
        <f>IFERROR(IF(MATCH('SETTINGS (save)'!A50,COVER!$A:$A,0),TRUE,FALSE),FALSE)</f>
        <v>1</v>
      </c>
      <c r="L3" s="47" t="s">
        <v>24</v>
      </c>
      <c r="M3" s="47" t="s">
        <v>24</v>
      </c>
      <c r="N3" s="43" t="b">
        <f t="shared" si="2"/>
        <v>1</v>
      </c>
      <c r="O3" s="44" t="s">
        <v>27</v>
      </c>
      <c r="P3" s="59" t="b">
        <f>IF(IFERROR(HLOOKUP(A3,UPDATE!$1:$1,1,FALSE),FALSE)&lt;&gt;FALSE,TRUE,FALSE)</f>
        <v>1</v>
      </c>
    </row>
    <row r="4" spans="1:17" x14ac:dyDescent="0.2">
      <c r="A4" s="38" t="s">
        <v>29</v>
      </c>
      <c r="B4" s="34" t="s">
        <v>30</v>
      </c>
      <c r="C4" s="13">
        <f>IF(OR(ISNUMBER(IFERROR(MATCH(A4,UPDATE!$1:$1,0),TRUE))=FALSE,H4=FALSE),L4,_xlfn.AGGREGATE(4,6,INDEX(UPDATE!$A:$BY,,MATCH(A4,UPDATE!$1:$1,0))))</f>
        <v>368</v>
      </c>
      <c r="D4" s="19">
        <f t="shared" si="0"/>
        <v>45154</v>
      </c>
      <c r="E4" s="14" t="s">
        <v>22</v>
      </c>
      <c r="F4" s="14" t="str">
        <f t="shared" si="1"/>
        <v>✅</v>
      </c>
      <c r="H4" s="36" t="b">
        <f>IF(ISNUMBER(INDEX(UPDATE!$A:$BY,2,MATCH('SETTINGS (save)'!A4,UPDATE!$1:$1,0)))=TRUE,TRUE,FALSE)</f>
        <v>1</v>
      </c>
      <c r="I4" s="16">
        <f>IFERROR(INDEX(UPDATE!A:A,MATCH(_xlfn.AGGREGATE(4,6,INDEX(UPDATE!$A$3:$BY$200,,MATCH(A4,UPDATE!$1:$1,0))),INDEX(UPDATE!$A:$BY,,MATCH(A4,UPDATE!$1:$1,0)),0)),K4)</f>
        <v>35</v>
      </c>
      <c r="J4" s="16" t="b">
        <f>IFERROR(IF(MATCH('SETTINGS (save)'!A3,COVER!$A:$A,0),TRUE,FALSE),FALSE)</f>
        <v>1</v>
      </c>
      <c r="L4" s="47" t="s">
        <v>33</v>
      </c>
      <c r="M4" s="48">
        <v>45154</v>
      </c>
      <c r="N4" s="43" t="b">
        <f t="shared" si="2"/>
        <v>1</v>
      </c>
      <c r="O4" s="44" t="s">
        <v>30</v>
      </c>
      <c r="P4" s="59" t="b">
        <f>IF(IFERROR(HLOOKUP(A4,UPDATE!$1:$1,1,FALSE),FALSE)&lt;&gt;FALSE,TRUE,FALSE)</f>
        <v>1</v>
      </c>
      <c r="Q4" s="51"/>
    </row>
    <row r="5" spans="1:17" x14ac:dyDescent="0.2">
      <c r="A5" s="39" t="s">
        <v>32</v>
      </c>
      <c r="B5" s="56" t="s">
        <v>32</v>
      </c>
      <c r="C5" s="13">
        <f>IF(OR(ISNUMBER(IFERROR(MATCH(A5,UPDATE!$1:$1,0),TRUE))=FALSE,H5=FALSE),L5,_xlfn.AGGREGATE(4,6,INDEX(UPDATE!$A:$BY,,MATCH(A5,UPDATE!$1:$1,0))))</f>
        <v>373</v>
      </c>
      <c r="D5" s="19" t="str">
        <f t="shared" si="0"/>
        <v>*</v>
      </c>
      <c r="E5" s="35" t="s">
        <v>22</v>
      </c>
      <c r="F5" s="14" t="str">
        <f t="shared" si="1"/>
        <v>✅</v>
      </c>
      <c r="H5" s="36" t="b">
        <f>IF(ISNUMBER(INDEX(UPDATE!$A:$BY,2,MATCH('SETTINGS (save)'!A5,UPDATE!$1:$1,0)))=TRUE,TRUE,FALSE)</f>
        <v>1</v>
      </c>
      <c r="I5" s="16">
        <f>IFERROR(INDEX(UPDATE!A:A,MATCH(_xlfn.AGGREGATE(4,6,INDEX(UPDATE!$A$3:$BY$200,,MATCH(A5,UPDATE!$1:$1,0))),INDEX(UPDATE!$A:$BY,,MATCH(A5,UPDATE!$1:$1,0)),0)),K5)</f>
        <v>41</v>
      </c>
      <c r="J5" s="16" t="b">
        <f>IFERROR(IF(MATCH('SETTINGS (save)'!A49,COVER!$A:$A,0),TRUE,FALSE),FALSE)</f>
        <v>1</v>
      </c>
      <c r="L5" s="47" t="s">
        <v>33</v>
      </c>
      <c r="M5" s="47" t="s">
        <v>33</v>
      </c>
      <c r="N5" s="43" t="b">
        <f t="shared" si="2"/>
        <v>1</v>
      </c>
      <c r="O5" s="44" t="s">
        <v>32</v>
      </c>
      <c r="P5" s="59" t="b">
        <f>IF(IFERROR(HLOOKUP(A5,UPDATE!$1:$1,1,FALSE),FALSE)&lt;&gt;FALSE,TRUE,FALSE)</f>
        <v>1</v>
      </c>
    </row>
    <row r="6" spans="1:17" x14ac:dyDescent="0.2">
      <c r="A6" s="39" t="s">
        <v>35</v>
      </c>
      <c r="B6" s="56" t="s">
        <v>35</v>
      </c>
      <c r="C6" s="13" t="str">
        <f>IF(OR(ISNUMBER(IFERROR(MATCH(A6,UPDATE!$1:$1,0),TRUE))=FALSE,H6=FALSE),L6,_xlfn.AGGREGATE(4,6,INDEX(UPDATE!$A:$BY,,MATCH(A6,UPDATE!$1:$1,0))))</f>
        <v>F</v>
      </c>
      <c r="D6" s="19" t="str">
        <f t="shared" si="0"/>
        <v>F</v>
      </c>
      <c r="E6" s="35" t="s">
        <v>22</v>
      </c>
      <c r="F6" s="14" t="str">
        <f t="shared" si="1"/>
        <v>✅</v>
      </c>
      <c r="G6" s="53" t="s">
        <v>350</v>
      </c>
      <c r="H6" s="36" t="b">
        <f>IF(ISNUMBER(INDEX(UPDATE!$A:$BY,2,MATCH('SETTINGS (save)'!A6,UPDATE!$1:$1,0)))=TRUE,TRUE,FALSE)</f>
        <v>0</v>
      </c>
      <c r="I6" s="16">
        <f>IFERROR(INDEX(UPDATE!A:A,MATCH(_xlfn.AGGREGATE(4,6,INDEX(UPDATE!$A$3:$BY$200,,MATCH(A6,UPDATE!$1:$1,0))),INDEX(UPDATE!$A:$BY,,MATCH(A6,UPDATE!$1:$1,0)),0)),K6)</f>
        <v>4</v>
      </c>
      <c r="J6" s="16" t="b">
        <f>IFERROR(IF(MATCH('SETTINGS (save)'!A51,COVER!$A:$A,0),TRUE,FALSE),FALSE)</f>
        <v>1</v>
      </c>
      <c r="L6" s="47" t="s">
        <v>24</v>
      </c>
      <c r="M6" s="47" t="s">
        <v>24</v>
      </c>
      <c r="N6" s="43" t="b">
        <f t="shared" si="2"/>
        <v>1</v>
      </c>
      <c r="O6" s="44" t="s">
        <v>37</v>
      </c>
      <c r="P6" s="59" t="b">
        <f>IF(IFERROR(HLOOKUP(A6,UPDATE!$1:$1,1,FALSE),FALSE)&lt;&gt;FALSE,TRUE,FALSE)</f>
        <v>1</v>
      </c>
    </row>
    <row r="7" spans="1:17" x14ac:dyDescent="0.2">
      <c r="A7" s="38" t="s">
        <v>38</v>
      </c>
      <c r="B7" s="34" t="s">
        <v>38</v>
      </c>
      <c r="C7" s="13" t="str">
        <f>IF(OR(ISNUMBER(IFERROR(MATCH(A7,UPDATE!$1:$1,0),TRUE))=FALSE,H7=FALSE),L7,_xlfn.AGGREGATE(4,6,INDEX(UPDATE!$A:$BY,,MATCH(A7,UPDATE!$1:$1,0))))</f>
        <v>F</v>
      </c>
      <c r="D7" s="19" t="str">
        <f t="shared" si="0"/>
        <v>F</v>
      </c>
      <c r="E7" s="14" t="s">
        <v>22</v>
      </c>
      <c r="F7" s="14" t="str">
        <f t="shared" si="1"/>
        <v>✅</v>
      </c>
      <c r="H7" s="36" t="b">
        <f>IF(ISNUMBER(INDEX(UPDATE!$A:$BY,2,MATCH('SETTINGS (save)'!A7,UPDATE!$1:$1,0)))=TRUE,TRUE,FALSE)</f>
        <v>0</v>
      </c>
      <c r="I7" s="16">
        <f>IFERROR(INDEX(UPDATE!A:A,MATCH(_xlfn.AGGREGATE(4,6,INDEX(UPDATE!$A$3:$BY$200,,MATCH(A7,UPDATE!$1:$1,0))),INDEX(UPDATE!$A:$BY,,MATCH(A7,UPDATE!$1:$1,0)),0)),K7)</f>
        <v>74</v>
      </c>
      <c r="J7" s="16" t="b">
        <f>IFERROR(IF(MATCH('SETTINGS (save)'!A4,COVER!$A:$A,0),TRUE,FALSE),FALSE)</f>
        <v>1</v>
      </c>
      <c r="L7" s="47" t="s">
        <v>24</v>
      </c>
      <c r="M7" s="47" t="s">
        <v>24</v>
      </c>
      <c r="N7" s="43" t="b">
        <f t="shared" si="2"/>
        <v>1</v>
      </c>
      <c r="O7" s="44" t="s">
        <v>38</v>
      </c>
      <c r="P7" s="59" t="b">
        <f>IF(IFERROR(HLOOKUP(A7,UPDATE!$1:$1,1,FALSE),FALSE)&lt;&gt;FALSE,TRUE,FALSE)</f>
        <v>1</v>
      </c>
    </row>
    <row r="8" spans="1:17" x14ac:dyDescent="0.2">
      <c r="A8" s="38" t="s">
        <v>40</v>
      </c>
      <c r="B8" s="34" t="s">
        <v>41</v>
      </c>
      <c r="C8" s="13">
        <f>IF(OR(ISNUMBER(IFERROR(MATCH(A8,UPDATE!$1:$1,0),TRUE))=FALSE,H8=FALSE),L8,_xlfn.AGGREGATE(4,6,INDEX(UPDATE!$A:$BY,,MATCH(A8,UPDATE!$1:$1,0))))</f>
        <v>232</v>
      </c>
      <c r="D8" s="19">
        <f t="shared" si="0"/>
        <v>45140</v>
      </c>
      <c r="E8" s="35" t="s">
        <v>22</v>
      </c>
      <c r="F8" s="14" t="str">
        <f t="shared" si="1"/>
        <v>✅</v>
      </c>
      <c r="H8" s="36" t="b">
        <f>IF(ISNUMBER(INDEX(UPDATE!$A:$BY,2,MATCH('SETTINGS (save)'!A8,UPDATE!$1:$1,0)))=TRUE,TRUE,FALSE)</f>
        <v>1</v>
      </c>
      <c r="I8" s="16">
        <f>IFERROR(INDEX(UPDATE!A:A,MATCH(_xlfn.AGGREGATE(4,6,INDEX(UPDATE!$A$3:$BY$200,,MATCH(A8,UPDATE!$1:$1,0))),INDEX(UPDATE!$A:$BY,,MATCH(A8,UPDATE!$1:$1,0)),0)),K8)</f>
        <v>25</v>
      </c>
      <c r="J8" s="16" t="b">
        <f>IFERROR(IF(MATCH('SETTINGS (save)'!A45,COVER!$A:$A,0),TRUE,FALSE),FALSE)</f>
        <v>1</v>
      </c>
      <c r="L8" s="47" t="s">
        <v>33</v>
      </c>
      <c r="M8" s="48">
        <v>45140</v>
      </c>
      <c r="N8" s="43" t="b">
        <f t="shared" si="2"/>
        <v>1</v>
      </c>
      <c r="O8" s="44" t="s">
        <v>41</v>
      </c>
      <c r="P8" s="59" t="b">
        <f>IF(IFERROR(HLOOKUP(A8,UPDATE!$1:$1,1,FALSE),FALSE)&lt;&gt;FALSE,TRUE,FALSE)</f>
        <v>1</v>
      </c>
      <c r="Q8" s="51"/>
    </row>
    <row r="9" spans="1:17" x14ac:dyDescent="0.2">
      <c r="A9" s="38" t="s">
        <v>43</v>
      </c>
      <c r="B9" s="34" t="s">
        <v>44</v>
      </c>
      <c r="C9" s="13">
        <f>IF(OR(ISNUMBER(IFERROR(MATCH(A9,UPDATE!$1:$1,0),TRUE))=FALSE,H9=FALSE),L9,_xlfn.AGGREGATE(4,6,INDEX(UPDATE!$A:$BY,,MATCH(A9,UPDATE!$1:$1,0))))</f>
        <v>142</v>
      </c>
      <c r="D9" s="19">
        <f t="shared" si="0"/>
        <v>45154</v>
      </c>
      <c r="E9" s="14" t="s">
        <v>22</v>
      </c>
      <c r="F9" s="14" t="str">
        <f t="shared" si="1"/>
        <v>✅</v>
      </c>
      <c r="H9" s="36" t="b">
        <f>IF(ISNUMBER(INDEX(UPDATE!$A:$BY,2,MATCH('SETTINGS (save)'!A9,UPDATE!$1:$1,0)))=TRUE,TRUE,FALSE)</f>
        <v>1</v>
      </c>
      <c r="I9" s="16">
        <f>IFERROR(INDEX(UPDATE!A:A,MATCH(_xlfn.AGGREGATE(4,6,INDEX(UPDATE!$A$3:$BY$200,,MATCH(A9,UPDATE!$1:$1,0))),INDEX(UPDATE!$A:$BY,,MATCH(A9,UPDATE!$1:$1,0)),0)),K9)</f>
        <v>15</v>
      </c>
      <c r="J9" s="16" t="b">
        <f>IFERROR(IF(MATCH('SETTINGS (save)'!A5,COVER!$A:$A,0),TRUE,FALSE),FALSE)</f>
        <v>1</v>
      </c>
      <c r="L9" s="47" t="s">
        <v>33</v>
      </c>
      <c r="M9" s="48">
        <v>45154</v>
      </c>
      <c r="N9" s="43" t="b">
        <f t="shared" si="2"/>
        <v>1</v>
      </c>
      <c r="O9" s="44" t="s">
        <v>44</v>
      </c>
      <c r="P9" s="59" t="b">
        <f>IF(IFERROR(HLOOKUP(A9,UPDATE!$1:$1,1,FALSE),FALSE)&lt;&gt;FALSE,TRUE,FALSE)</f>
        <v>1</v>
      </c>
      <c r="Q9" s="51"/>
    </row>
    <row r="10" spans="1:17" x14ac:dyDescent="0.2">
      <c r="A10" s="38" t="s">
        <v>47</v>
      </c>
      <c r="B10" s="34" t="s">
        <v>48</v>
      </c>
      <c r="C10" s="13">
        <f>IF(OR(ISNUMBER(IFERROR(MATCH(A10,UPDATE!$1:$1,0),TRUE))=FALSE,H10=FALSE),L10,_xlfn.AGGREGATE(4,6,INDEX(UPDATE!$A:$BY,,MATCH(A10,UPDATE!$1:$1,0))))</f>
        <v>41</v>
      </c>
      <c r="D10" s="19">
        <f t="shared" si="0"/>
        <v>45154</v>
      </c>
      <c r="E10" s="14" t="s">
        <v>22</v>
      </c>
      <c r="F10" s="14" t="str">
        <f t="shared" si="1"/>
        <v>❌</v>
      </c>
      <c r="H10" s="36" t="b">
        <f>IF(ISNUMBER(INDEX(UPDATE!$A:$BY,2,MATCH('SETTINGS (save)'!A10,UPDATE!$1:$1,0)))=TRUE,TRUE,FALSE)</f>
        <v>1</v>
      </c>
      <c r="I10" s="16">
        <f>IFERROR(INDEX(UPDATE!A:A,MATCH(_xlfn.AGGREGATE(4,6,INDEX(UPDATE!$A$3:$BY$200,,MATCH(A10,UPDATE!$1:$1,0))),INDEX(UPDATE!$A:$BY,,MATCH(A10,UPDATE!$1:$1,0)),0)),K10)</f>
        <v>6</v>
      </c>
      <c r="J10" s="16" t="b">
        <f>IFERROR(IF(MATCH('SETTINGS (save)'!A6,COVER!$A:$A,0),TRUE,FALSE),FALSE)</f>
        <v>0</v>
      </c>
      <c r="L10" s="47" t="s">
        <v>33</v>
      </c>
      <c r="M10" s="48">
        <v>45154</v>
      </c>
      <c r="N10" s="43" t="b">
        <f t="shared" si="2"/>
        <v>0</v>
      </c>
      <c r="O10" s="44" t="s">
        <v>48</v>
      </c>
      <c r="P10" s="59" t="b">
        <f>IF(IFERROR(HLOOKUP(A10,UPDATE!$1:$1,1,FALSE),FALSE)&lt;&gt;FALSE,TRUE,FALSE)</f>
        <v>1</v>
      </c>
      <c r="Q10" s="51"/>
    </row>
    <row r="11" spans="1:17" x14ac:dyDescent="0.2">
      <c r="A11" s="38" t="s">
        <v>50</v>
      </c>
      <c r="B11" s="34" t="s">
        <v>51</v>
      </c>
      <c r="C11" s="13">
        <f>IF(OR(ISNUMBER(IFERROR(MATCH(A11,UPDATE!$1:$1,0),TRUE))=FALSE,H11=FALSE),L11,_xlfn.AGGREGATE(4,6,INDEX(UPDATE!$A:$BY,,MATCH(A11,UPDATE!$1:$1,0))))</f>
        <v>1118</v>
      </c>
      <c r="D11" s="19">
        <f t="shared" si="0"/>
        <v>45140</v>
      </c>
      <c r="E11" s="14" t="s">
        <v>52</v>
      </c>
      <c r="F11" s="14" t="str">
        <f t="shared" si="1"/>
        <v>✅</v>
      </c>
      <c r="G11" s="53" t="s">
        <v>53</v>
      </c>
      <c r="H11" s="36" t="b">
        <f>IF(ISNUMBER(INDEX(UPDATE!$A:$BY,2,MATCH('SETTINGS (save)'!A11,UPDATE!$1:$1,0)))=TRUE,TRUE,FALSE)</f>
        <v>1</v>
      </c>
      <c r="I11" s="16">
        <f>IFERROR(INDEX(UPDATE!A:A,MATCH(_xlfn.AGGREGATE(4,6,INDEX(UPDATE!$A$3:$BY$200,,MATCH(A11,UPDATE!$1:$1,0))),INDEX(UPDATE!$A:$BY,,MATCH(A11,UPDATE!$1:$1,0)),0)),K11)</f>
        <v>103</v>
      </c>
      <c r="J11" s="16" t="b">
        <f>IFERROR(IF(MATCH('SETTINGS (save)'!A7,COVER!$A:$A,0),TRUE,FALSE),FALSE)</f>
        <v>1</v>
      </c>
      <c r="L11" s="47" t="s">
        <v>33</v>
      </c>
      <c r="M11" s="48">
        <v>45140</v>
      </c>
      <c r="N11" s="43" t="b">
        <f t="shared" si="2"/>
        <v>1</v>
      </c>
      <c r="O11" s="44" t="s">
        <v>51</v>
      </c>
      <c r="P11" s="59" t="b">
        <f>IF(IFERROR(HLOOKUP(A11,UPDATE!$1:$1,1,FALSE),FALSE)&lt;&gt;FALSE,TRUE,FALSE)</f>
        <v>1</v>
      </c>
    </row>
    <row r="12" spans="1:17" x14ac:dyDescent="0.2">
      <c r="A12" s="12" t="s">
        <v>55</v>
      </c>
      <c r="B12" s="34" t="s">
        <v>56</v>
      </c>
      <c r="C12" s="13" t="str">
        <f>IF(OR(ISNUMBER(IFERROR(MATCH(A12,UPDATE!$1:$1,0),TRUE))=FALSE,H12=FALSE),L12,_xlfn.AGGREGATE(4,6,INDEX(UPDATE!$A:$BY,,MATCH(A12,UPDATE!$1:$1,0))))</f>
        <v>F</v>
      </c>
      <c r="D12" s="19" t="str">
        <f t="shared" si="0"/>
        <v>F</v>
      </c>
      <c r="E12" s="14" t="s">
        <v>57</v>
      </c>
      <c r="F12" s="14" t="str">
        <f t="shared" si="1"/>
        <v>✅</v>
      </c>
      <c r="H12" s="36" t="b">
        <f>IF(ISNUMBER(INDEX(UPDATE!$A:$BY,2,MATCH('SETTINGS (save)'!A12,UPDATE!$1:$1,0)))=TRUE,TRUE,FALSE)</f>
        <v>0</v>
      </c>
      <c r="I12" s="16">
        <f>IFERROR(INDEX(UPDATE!A:A,MATCH(_xlfn.AGGREGATE(4,6,INDEX(UPDATE!$A$3:$BY$200,,MATCH(A12,UPDATE!$1:$1,0))),INDEX(UPDATE!$A:$BY,,MATCH(A12,UPDATE!$1:$1,0)),0)),K12)</f>
        <v>42</v>
      </c>
      <c r="J12" s="16" t="b">
        <f>IFERROR(IF(MATCH('SETTINGS (save)'!A8,COVER!$A:$A,0),TRUE,FALSE),FALSE)</f>
        <v>1</v>
      </c>
      <c r="L12" s="47" t="s">
        <v>24</v>
      </c>
      <c r="M12" s="47" t="s">
        <v>24</v>
      </c>
      <c r="N12" s="43" t="b">
        <f t="shared" si="2"/>
        <v>1</v>
      </c>
      <c r="O12" s="44" t="s">
        <v>56</v>
      </c>
      <c r="P12" s="59" t="b">
        <f>IF(IFERROR(HLOOKUP(A12,UPDATE!$1:$1,1,FALSE),FALSE)&lt;&gt;FALSE,TRUE,FALSE)</f>
        <v>1</v>
      </c>
      <c r="Q12" s="50" t="s">
        <v>59</v>
      </c>
    </row>
    <row r="13" spans="1:17" x14ac:dyDescent="0.2">
      <c r="A13" s="12" t="s">
        <v>60</v>
      </c>
      <c r="B13" s="34" t="s">
        <v>61</v>
      </c>
      <c r="C13" s="13">
        <f>IF(OR(ISNUMBER(IFERROR(MATCH(A13,UPDATE!$1:$1,0),TRUE))=FALSE,H13=FALSE),L13,_xlfn.AGGREGATE(4,6,INDEX(UPDATE!$A:$BY,,MATCH(A13,UPDATE!$1:$1,0))))</f>
        <v>89</v>
      </c>
      <c r="D13" s="19" t="str">
        <f t="shared" si="0"/>
        <v>*</v>
      </c>
      <c r="E13" s="14" t="s">
        <v>57</v>
      </c>
      <c r="F13" s="14" t="str">
        <f t="shared" si="1"/>
        <v>✅</v>
      </c>
      <c r="G13" s="53" t="s">
        <v>62</v>
      </c>
      <c r="H13" s="36" t="b">
        <f>IF(ISNUMBER(INDEX(UPDATE!$A:$BY,2,MATCH('SETTINGS (save)'!A13,UPDATE!$1:$1,0)))=TRUE,TRUE,FALSE)</f>
        <v>1</v>
      </c>
      <c r="I13" s="16">
        <f>IFERROR(INDEX(UPDATE!A:A,MATCH(_xlfn.AGGREGATE(4,6,INDEX(UPDATE!$A$3:$BY$200,,MATCH(A13,UPDATE!$1:$1,0))),INDEX(UPDATE!$A:$BY,,MATCH(A13,UPDATE!$1:$1,0)),0)),K13)</f>
        <v>19</v>
      </c>
      <c r="J13" s="16" t="b">
        <f>IFERROR(IF(MATCH('SETTINGS (save)'!A9,COVER!$A:$A,0),TRUE,FALSE),FALSE)</f>
        <v>1</v>
      </c>
      <c r="L13" s="47" t="s">
        <v>351</v>
      </c>
      <c r="M13" s="47" t="s">
        <v>33</v>
      </c>
      <c r="N13" s="43" t="b">
        <f t="shared" si="2"/>
        <v>1</v>
      </c>
      <c r="O13" s="44" t="s">
        <v>61</v>
      </c>
      <c r="P13" s="59" t="b">
        <f>IF(IFERROR(HLOOKUP(A13,UPDATE!$1:$1,1,FALSE),FALSE)&lt;&gt;FALSE,TRUE,FALSE)</f>
        <v>1</v>
      </c>
    </row>
    <row r="14" spans="1:17" x14ac:dyDescent="0.2">
      <c r="A14" s="38" t="s">
        <v>64</v>
      </c>
      <c r="B14" s="34" t="s">
        <v>65</v>
      </c>
      <c r="C14" s="13" t="str">
        <f>IF(OR(ISNUMBER(IFERROR(MATCH(A14,UPDATE!$1:$1,0),TRUE))=FALSE,H14=FALSE),L14,_xlfn.AGGREGATE(4,6,INDEX(UPDATE!$A:$BY,,MATCH(A14,UPDATE!$1:$1,0))))</f>
        <v>*</v>
      </c>
      <c r="D14" s="19">
        <f t="shared" si="0"/>
        <v>45140</v>
      </c>
      <c r="E14" s="35" t="s">
        <v>22</v>
      </c>
      <c r="F14" s="14" t="str">
        <f t="shared" si="1"/>
        <v>✅</v>
      </c>
      <c r="H14" s="36" t="b">
        <f>IF(ISNUMBER(INDEX(UPDATE!$A:$BY,2,MATCH('SETTINGS (save)'!A14,UPDATE!$1:$1,0)))=TRUE,TRUE,FALSE)</f>
        <v>0</v>
      </c>
      <c r="I14" s="16">
        <f>IFERROR(INDEX(UPDATE!A:A,MATCH(_xlfn.AGGREGATE(4,6,INDEX(UPDATE!$A$3:$BY$200,,MATCH(A14,UPDATE!$1:$1,0))),INDEX(UPDATE!$A:$BY,,MATCH(A14,UPDATE!$1:$1,0)),0)),K14)</f>
        <v>34</v>
      </c>
      <c r="J14" s="16" t="b">
        <f>IFERROR(IF(MATCH('SETTINGS (save)'!A41,COVER!$A:$A,0),TRUE,FALSE),FALSE)</f>
        <v>1</v>
      </c>
      <c r="L14" s="47" t="s">
        <v>33</v>
      </c>
      <c r="M14" s="48">
        <v>45140</v>
      </c>
      <c r="N14" s="43" t="b">
        <f t="shared" si="2"/>
        <v>1</v>
      </c>
      <c r="O14" s="44" t="s">
        <v>352</v>
      </c>
      <c r="P14" s="59" t="b">
        <f>IF(IFERROR(HLOOKUP(A14,UPDATE!$1:$1,1,FALSE),FALSE)&lt;&gt;FALSE,TRUE,FALSE)</f>
        <v>1</v>
      </c>
    </row>
    <row r="15" spans="1:17" x14ac:dyDescent="0.2">
      <c r="A15" s="12" t="s">
        <v>67</v>
      </c>
      <c r="B15" s="34"/>
      <c r="C15" s="13" t="str">
        <f>IF(OR(ISNUMBER(IFERROR(MATCH(A15,UPDATE!$1:$1,0),TRUE))=FALSE,H15=FALSE),L15,_xlfn.AGGREGATE(4,6,INDEX(UPDATE!$A:$BY,,MATCH(A15,UPDATE!$1:$1,0))))</f>
        <v>F</v>
      </c>
      <c r="D15" s="19" t="str">
        <f t="shared" si="0"/>
        <v>F</v>
      </c>
      <c r="E15" s="14" t="s">
        <v>52</v>
      </c>
      <c r="F15" s="14" t="str">
        <f t="shared" si="1"/>
        <v>✅</v>
      </c>
      <c r="G15" s="53" t="s">
        <v>69</v>
      </c>
      <c r="H15" s="36" t="b">
        <f>IF(ISNUMBER(INDEX(UPDATE!$A:$BY,2,MATCH('SETTINGS (save)'!A15,UPDATE!$1:$1,0)))=TRUE,TRUE,FALSE)</f>
        <v>0</v>
      </c>
      <c r="I15" s="16">
        <f>IFERROR(INDEX(UPDATE!A:A,MATCH(_xlfn.AGGREGATE(4,6,INDEX(UPDATE!$A$3:$BY$200,,MATCH(A15,UPDATE!$1:$1,0))),INDEX(UPDATE!$A:$BY,,MATCH(A15,UPDATE!$1:$1,0)),0)),K15)</f>
        <v>27</v>
      </c>
      <c r="J15" s="16" t="b">
        <f>IFERROR(IF(MATCH('SETTINGS (save)'!A44,COVER!$A:$A,0),TRUE,FALSE),FALSE)</f>
        <v>1</v>
      </c>
      <c r="L15" s="47" t="s">
        <v>24</v>
      </c>
      <c r="M15" s="47" t="s">
        <v>24</v>
      </c>
      <c r="N15" s="43" t="b">
        <f t="shared" si="2"/>
        <v>1</v>
      </c>
      <c r="O15" s="44" t="s">
        <v>70</v>
      </c>
      <c r="P15" s="59" t="b">
        <f>IF(IFERROR(HLOOKUP(A15,UPDATE!$1:$1,1,FALSE),FALSE)&lt;&gt;FALSE,TRUE,FALSE)</f>
        <v>1</v>
      </c>
    </row>
    <row r="16" spans="1:17" x14ac:dyDescent="0.2">
      <c r="A16" s="38" t="s">
        <v>72</v>
      </c>
      <c r="B16" s="34" t="s">
        <v>72</v>
      </c>
      <c r="C16" s="13" t="str">
        <f>IF(OR(ISNUMBER(IFERROR(MATCH(A16,UPDATE!$1:$1,0),TRUE))=FALSE,H16=FALSE),L16,_xlfn.AGGREGATE(4,6,INDEX(UPDATE!$A:$BY,,MATCH(A16,UPDATE!$1:$1,0))))</f>
        <v>F</v>
      </c>
      <c r="D16" s="19" t="str">
        <f t="shared" si="0"/>
        <v>F</v>
      </c>
      <c r="E16" s="14" t="s">
        <v>22</v>
      </c>
      <c r="F16" s="14" t="str">
        <f t="shared" si="1"/>
        <v>✅</v>
      </c>
      <c r="H16" s="36" t="b">
        <f>IF(ISNUMBER(INDEX(UPDATE!$A:$BY,2,MATCH('SETTINGS (save)'!A16,UPDATE!$1:$1,0)))=TRUE,TRUE,FALSE)</f>
        <v>0</v>
      </c>
      <c r="I16" s="16">
        <f>IFERROR(INDEX(UPDATE!A:A,MATCH(_xlfn.AGGREGATE(4,6,INDEX(UPDATE!$A$3:$BY$200,,MATCH(A16,UPDATE!$1:$1,0))),INDEX(UPDATE!$A:$BY,,MATCH(A16,UPDATE!$1:$1,0)),0)),K16)</f>
        <v>22</v>
      </c>
      <c r="J16" s="16" t="b">
        <f>IFERROR(IF(MATCH('SETTINGS (save)'!A10,COVER!$A:$A,0),TRUE,FALSE),FALSE)</f>
        <v>1</v>
      </c>
      <c r="L16" s="47" t="s">
        <v>24</v>
      </c>
      <c r="M16" s="47" t="s">
        <v>24</v>
      </c>
      <c r="N16" s="43" t="b">
        <f t="shared" si="2"/>
        <v>1</v>
      </c>
      <c r="O16" s="44" t="s">
        <v>72</v>
      </c>
      <c r="P16" s="59" t="b">
        <f>IF(IFERROR(HLOOKUP(A16,UPDATE!$1:$1,1,FALSE),FALSE)&lt;&gt;FALSE,TRUE,FALSE)</f>
        <v>1</v>
      </c>
    </row>
    <row r="17" spans="1:17" x14ac:dyDescent="0.2">
      <c r="A17" s="38" t="s">
        <v>74</v>
      </c>
      <c r="B17" s="34" t="s">
        <v>74</v>
      </c>
      <c r="C17" s="13" t="str">
        <f>IF(OR(ISNUMBER(IFERROR(MATCH(A17,UPDATE!$1:$1,0),TRUE))=FALSE,H17=FALSE),L17,_xlfn.AGGREGATE(4,6,INDEX(UPDATE!$A:$BY,,MATCH(A17,UPDATE!$1:$1,0))))</f>
        <v>F</v>
      </c>
      <c r="D17" s="19" t="str">
        <f t="shared" si="0"/>
        <v>F</v>
      </c>
      <c r="E17" s="14" t="s">
        <v>77</v>
      </c>
      <c r="F17" s="14" t="str">
        <f t="shared" si="1"/>
        <v>✅</v>
      </c>
      <c r="H17" s="36" t="b">
        <f>IF(ISNUMBER(INDEX(UPDATE!$A:$BY,2,MATCH('SETTINGS (save)'!A17,UPDATE!$1:$1,0)))=TRUE,TRUE,FALSE)</f>
        <v>0</v>
      </c>
      <c r="I17" s="16">
        <f>IFERROR(INDEX(UPDATE!A:A,MATCH(_xlfn.AGGREGATE(4,6,INDEX(UPDATE!$A$3:$BY$200,,MATCH(A17,UPDATE!$1:$1,0))),INDEX(UPDATE!$A:$BY,,MATCH(A17,UPDATE!$1:$1,0)),0)),K17)</f>
        <v>77</v>
      </c>
      <c r="J17" s="16" t="b">
        <f>IFERROR(IF(MATCH('SETTINGS (save)'!A11,COVER!$A:$A,0),TRUE,FALSE),FALSE)</f>
        <v>1</v>
      </c>
      <c r="L17" s="47" t="s">
        <v>24</v>
      </c>
      <c r="M17" s="47" t="s">
        <v>24</v>
      </c>
      <c r="N17" s="43" t="b">
        <f t="shared" si="2"/>
        <v>1</v>
      </c>
      <c r="O17" s="44" t="s">
        <v>74</v>
      </c>
      <c r="P17" s="59" t="b">
        <f>IF(IFERROR(HLOOKUP(A17,UPDATE!$1:$1,1,FALSE),FALSE)&lt;&gt;FALSE,TRUE,FALSE)</f>
        <v>1</v>
      </c>
    </row>
    <row r="18" spans="1:17" x14ac:dyDescent="0.2">
      <c r="A18" s="12" t="s">
        <v>76</v>
      </c>
      <c r="B18" s="34" t="s">
        <v>76</v>
      </c>
      <c r="C18" s="13" t="str">
        <f>IF(OR(ISNUMBER(IFERROR(MATCH(A18,UPDATE!$1:$1,0),TRUE))=FALSE,H18=FALSE),L18,_xlfn.AGGREGATE(4,6,INDEX(UPDATE!$A:$BY,,MATCH(A18,UPDATE!$1:$1,0))))</f>
        <v>F</v>
      </c>
      <c r="D18" s="19" t="str">
        <f t="shared" si="0"/>
        <v>F</v>
      </c>
      <c r="E18" s="14" t="s">
        <v>77</v>
      </c>
      <c r="F18" s="14" t="str">
        <f t="shared" si="1"/>
        <v>✅</v>
      </c>
      <c r="H18" s="36" t="b">
        <f>IF(ISNUMBER(INDEX(UPDATE!$A:$BY,2,MATCH('SETTINGS (save)'!A18,UPDATE!$1:$1,0)))=TRUE,TRUE,FALSE)</f>
        <v>0</v>
      </c>
      <c r="I18" s="16">
        <f>IFERROR(INDEX(UPDATE!A:A,MATCH(_xlfn.AGGREGATE(4,6,INDEX(UPDATE!$A$3:$BY$200,,MATCH(A18,UPDATE!$1:$1,0))),INDEX(UPDATE!$A:$BY,,MATCH(A18,UPDATE!$1:$1,0)),0)),K18)</f>
        <v>25</v>
      </c>
      <c r="J18" s="16" t="b">
        <f>IFERROR(IF(MATCH('SETTINGS (save)'!A12,COVER!$A:$A,0),TRUE,FALSE),FALSE)</f>
        <v>1</v>
      </c>
      <c r="K18" s="47">
        <v>25</v>
      </c>
      <c r="L18" s="47" t="s">
        <v>24</v>
      </c>
      <c r="M18" s="47" t="s">
        <v>24</v>
      </c>
      <c r="N18" s="43" t="b">
        <f t="shared" si="2"/>
        <v>1</v>
      </c>
      <c r="O18" s="44" t="s">
        <v>76</v>
      </c>
      <c r="P18" s="59" t="b">
        <f>IF(IFERROR(HLOOKUP(A18,UPDATE!$1:$1,1,FALSE),FALSE)&lt;&gt;FALSE,TRUE,FALSE)</f>
        <v>0</v>
      </c>
    </row>
    <row r="19" spans="1:17" x14ac:dyDescent="0.2">
      <c r="A19" s="12" t="s">
        <v>79</v>
      </c>
      <c r="B19" s="34" t="s">
        <v>353</v>
      </c>
      <c r="C19" s="13" t="str">
        <f>IF(OR(ISNUMBER(IFERROR(MATCH(A19,UPDATE!$1:$1,0),TRUE))=FALSE,H19=FALSE),L19,_xlfn.AGGREGATE(4,6,INDEX(UPDATE!$A:$BY,,MATCH(A19,UPDATE!$1:$1,0))))</f>
        <v>F</v>
      </c>
      <c r="D19" s="19" t="str">
        <f t="shared" si="0"/>
        <v>F</v>
      </c>
      <c r="E19" s="14" t="s">
        <v>22</v>
      </c>
      <c r="F19" s="14" t="str">
        <f t="shared" si="1"/>
        <v>✅</v>
      </c>
      <c r="H19" s="36" t="b">
        <f>IF(ISNUMBER(INDEX(UPDATE!$A:$BY,2,MATCH('SETTINGS (save)'!A19,UPDATE!$1:$1,0)))=TRUE,TRUE,FALSE)</f>
        <v>0</v>
      </c>
      <c r="I19" s="16">
        <f>IFERROR(INDEX(UPDATE!A:A,MATCH(_xlfn.AGGREGATE(4,6,INDEX(UPDATE!$A$3:$BY$200,,MATCH(A19,UPDATE!$1:$1,0))),INDEX(UPDATE!$A:$BY,,MATCH(A19,UPDATE!$1:$1,0)),0)),K19)</f>
        <v>13</v>
      </c>
      <c r="J19" s="16" t="b">
        <f>IFERROR(IF(MATCH('SETTINGS (save)'!A13,COVER!$A:$A,0),TRUE,FALSE),FALSE)</f>
        <v>1</v>
      </c>
      <c r="L19" s="47" t="s">
        <v>24</v>
      </c>
      <c r="M19" s="47" t="s">
        <v>24</v>
      </c>
      <c r="N19" s="43" t="b">
        <f t="shared" si="2"/>
        <v>1</v>
      </c>
      <c r="O19" s="44" t="s">
        <v>81</v>
      </c>
      <c r="P19" s="59" t="b">
        <f>IF(IFERROR(HLOOKUP(A19,UPDATE!$1:$1,1,FALSE),FALSE)&lt;&gt;FALSE,TRUE,FALSE)</f>
        <v>1</v>
      </c>
    </row>
    <row r="20" spans="1:17" x14ac:dyDescent="0.2">
      <c r="A20" s="38" t="s">
        <v>83</v>
      </c>
      <c r="B20" s="34" t="s">
        <v>84</v>
      </c>
      <c r="C20" s="13">
        <f>IF(OR(ISNUMBER(IFERROR(MATCH(A20,UPDATE!$1:$1,0),TRUE))=FALSE,H20=FALSE),L20,_xlfn.AGGREGATE(4,6,INDEX(UPDATE!$A:$BY,,MATCH(A20,UPDATE!$1:$1,0))))</f>
        <v>400</v>
      </c>
      <c r="D20" s="19">
        <f t="shared" si="0"/>
        <v>45154</v>
      </c>
      <c r="E20" s="14" t="s">
        <v>22</v>
      </c>
      <c r="F20" s="14" t="str">
        <f t="shared" si="1"/>
        <v>✅</v>
      </c>
      <c r="H20" s="36" t="b">
        <f>IF(ISNUMBER(INDEX(UPDATE!$A:$BY,2,MATCH('SETTINGS (save)'!A20,UPDATE!$1:$1,0)))=TRUE,TRUE,FALSE)</f>
        <v>1</v>
      </c>
      <c r="I20" s="16">
        <f>IFERROR(INDEX(UPDATE!A:A,MATCH(_xlfn.AGGREGATE(4,6,INDEX(UPDATE!$A$3:$BY$200,,MATCH(A20,UPDATE!$1:$1,0))),INDEX(UPDATE!$A:$BY,,MATCH(A20,UPDATE!$1:$1,0)),0)),K20)</f>
        <v>37</v>
      </c>
      <c r="J20" s="16" t="b">
        <f>IFERROR(IF(MATCH('SETTINGS (save)'!A14,COVER!$A:$A,0),TRUE,FALSE),FALSE)</f>
        <v>1</v>
      </c>
      <c r="L20" s="47" t="s">
        <v>33</v>
      </c>
      <c r="M20" s="48">
        <v>45154</v>
      </c>
      <c r="N20" s="43" t="b">
        <f t="shared" si="2"/>
        <v>1</v>
      </c>
      <c r="O20" s="44" t="s">
        <v>85</v>
      </c>
      <c r="P20" s="59" t="b">
        <f>IF(IFERROR(HLOOKUP(A20,UPDATE!$1:$1,1,FALSE),FALSE)&lt;&gt;FALSE,TRUE,FALSE)</f>
        <v>1</v>
      </c>
    </row>
    <row r="21" spans="1:17" x14ac:dyDescent="0.2">
      <c r="A21" s="38" t="s">
        <v>87</v>
      </c>
      <c r="B21" s="34" t="s">
        <v>88</v>
      </c>
      <c r="C21" s="13" t="str">
        <f>IF(OR(ISNUMBER(IFERROR(MATCH(A21,UPDATE!$1:$1,0),TRUE))=FALSE,H21=FALSE),L21,_xlfn.AGGREGATE(4,6,INDEX(UPDATE!$A:$BY,,MATCH(A21,UPDATE!$1:$1,0))))</f>
        <v>F</v>
      </c>
      <c r="D21" s="19" t="str">
        <f t="shared" si="0"/>
        <v>F</v>
      </c>
      <c r="E21" s="35" t="s">
        <v>22</v>
      </c>
      <c r="F21" s="14" t="str">
        <f t="shared" si="1"/>
        <v>✅</v>
      </c>
      <c r="H21" s="36" t="b">
        <f>IF(ISNUMBER(INDEX(UPDATE!$A:$BY,2,MATCH('SETTINGS (save)'!A21,UPDATE!$1:$1,0)))=TRUE,TRUE,FALSE)</f>
        <v>0</v>
      </c>
      <c r="I21" s="16">
        <f>IFERROR(INDEX(UPDATE!A:A,MATCH(_xlfn.AGGREGATE(4,6,INDEX(UPDATE!$A$3:$BY$200,,MATCH(A21,UPDATE!$1:$1,0))),INDEX(UPDATE!$A:$BY,,MATCH(A21,UPDATE!$1:$1,0)),0)),K21)</f>
        <v>30</v>
      </c>
      <c r="J21" s="16" t="b">
        <f>IFERROR(IF(MATCH('SETTINGS (save)'!A42,COVER!$A:$A,0),TRUE,FALSE),FALSE)</f>
        <v>1</v>
      </c>
      <c r="L21" s="47" t="s">
        <v>24</v>
      </c>
      <c r="M21" s="47" t="s">
        <v>24</v>
      </c>
      <c r="N21" s="43" t="b">
        <f t="shared" si="2"/>
        <v>1</v>
      </c>
      <c r="O21" s="44" t="s">
        <v>88</v>
      </c>
      <c r="P21" s="59" t="b">
        <f>IF(IFERROR(HLOOKUP(A21,UPDATE!$1:$1,1,FALSE),FALSE)&lt;&gt;FALSE,TRUE,FALSE)</f>
        <v>1</v>
      </c>
    </row>
    <row r="22" spans="1:17" x14ac:dyDescent="0.2">
      <c r="A22" s="39" t="s">
        <v>90</v>
      </c>
      <c r="C22" s="13" t="str">
        <f>IF(OR(ISNUMBER(IFERROR(MATCH(A22,UPDATE!$1:$1,0),TRUE))=FALSE,H22=FALSE),L22,_xlfn.AGGREGATE(4,6,INDEX(UPDATE!$A:$BY,,MATCH(A22,UPDATE!$1:$1,0))))</f>
        <v>*</v>
      </c>
      <c r="D22" s="19" t="str">
        <f t="shared" si="0"/>
        <v>*</v>
      </c>
      <c r="E22" s="35" t="s">
        <v>52</v>
      </c>
      <c r="F22" s="14" t="str">
        <f t="shared" si="1"/>
        <v>❌</v>
      </c>
      <c r="H22" s="36" t="b">
        <f>IF(ISNUMBER(INDEX(UPDATE!$A:$BY,2,MATCH('SETTINGS (save)'!A22,UPDATE!$1:$1,0)))=TRUE,TRUE,FALSE)</f>
        <v>0</v>
      </c>
      <c r="I22" s="16">
        <f>IFERROR(INDEX(UPDATE!A:A,MATCH(_xlfn.AGGREGATE(4,6,INDEX(UPDATE!$A$3:$BY$200,,MATCH(A22,UPDATE!$1:$1,0))),INDEX(UPDATE!$A:$BY,,MATCH(A22,UPDATE!$1:$1,0)),0)),K22)</f>
        <v>9</v>
      </c>
      <c r="J22" s="16" t="b">
        <f>IFERROR(IF(MATCH('SETTINGS (save)'!A47,COVER!$A:$A,0),TRUE,FALSE),FALSE)</f>
        <v>0</v>
      </c>
      <c r="L22" s="47" t="s">
        <v>33</v>
      </c>
      <c r="M22" s="47" t="s">
        <v>33</v>
      </c>
      <c r="N22" s="43" t="b">
        <f t="shared" si="2"/>
        <v>0</v>
      </c>
      <c r="O22" s="44" t="s">
        <v>90</v>
      </c>
      <c r="P22" s="59" t="b">
        <f>IF(IFERROR(HLOOKUP(A22,UPDATE!$1:$1,1,FALSE),FALSE)&lt;&gt;FALSE,TRUE,FALSE)</f>
        <v>1</v>
      </c>
    </row>
    <row r="23" spans="1:17" x14ac:dyDescent="0.2">
      <c r="A23" s="38" t="s">
        <v>91</v>
      </c>
      <c r="B23" s="34" t="s">
        <v>92</v>
      </c>
      <c r="C23" s="13">
        <f>IF(OR(ISNUMBER(IFERROR(MATCH(A23,UPDATE!$1:$1,0),TRUE))=FALSE,H23=FALSE),L23,_xlfn.AGGREGATE(4,6,INDEX(UPDATE!$A:$BY,,MATCH(A23,UPDATE!$1:$1,0))))</f>
        <v>235</v>
      </c>
      <c r="D23" s="19">
        <f t="shared" si="0"/>
        <v>45140</v>
      </c>
      <c r="E23" s="35" t="s">
        <v>22</v>
      </c>
      <c r="F23" s="14" t="str">
        <f t="shared" si="1"/>
        <v>✅</v>
      </c>
      <c r="H23" s="36" t="b">
        <f>IF(ISNUMBER(INDEX(UPDATE!$A:$BY,2,MATCH('SETTINGS (save)'!A23,UPDATE!$1:$1,0)))=TRUE,TRUE,FALSE)</f>
        <v>1</v>
      </c>
      <c r="I23" s="16">
        <f>IFERROR(INDEX(UPDATE!A:A,MATCH(_xlfn.AGGREGATE(4,6,INDEX(UPDATE!$A$3:$BY$200,,MATCH(A23,UPDATE!$1:$1,0))),INDEX(UPDATE!$A:$BY,,MATCH(A23,UPDATE!$1:$1,0)),0)),K23)</f>
        <v>23</v>
      </c>
      <c r="J23" s="16" t="b">
        <f>IFERROR(IF(MATCH('SETTINGS (save)'!A15,COVER!$A:$A,0),TRUE,FALSE),FALSE)</f>
        <v>1</v>
      </c>
      <c r="L23" s="47" t="s">
        <v>33</v>
      </c>
      <c r="M23" s="48">
        <v>45140</v>
      </c>
      <c r="N23" s="43" t="b">
        <f t="shared" si="2"/>
        <v>1</v>
      </c>
      <c r="O23" s="44" t="s">
        <v>92</v>
      </c>
      <c r="P23" s="59" t="b">
        <f>IF(IFERROR(HLOOKUP(A23,UPDATE!$1:$1,1,FALSE),FALSE)&lt;&gt;FALSE,TRUE,FALSE)</f>
        <v>1</v>
      </c>
      <c r="Q23" s="51"/>
    </row>
    <row r="24" spans="1:17" x14ac:dyDescent="0.2">
      <c r="A24" s="12" t="s">
        <v>94</v>
      </c>
      <c r="B24" s="34" t="s">
        <v>95</v>
      </c>
      <c r="C24" s="13" t="str">
        <f>IF(OR(ISNUMBER(IFERROR(MATCH(A24,UPDATE!$1:$1,0),TRUE))=FALSE,H24=FALSE),L24,_xlfn.AGGREGATE(4,6,INDEX(UPDATE!$A:$BY,,MATCH(A24,UPDATE!$1:$1,0))))</f>
        <v>F</v>
      </c>
      <c r="D24" s="19" t="str">
        <f t="shared" si="0"/>
        <v>F</v>
      </c>
      <c r="E24" s="14" t="s">
        <v>57</v>
      </c>
      <c r="F24" s="14" t="str">
        <f t="shared" si="1"/>
        <v>✅</v>
      </c>
      <c r="H24" s="36" t="b">
        <f>IF(ISNUMBER(INDEX(UPDATE!$A:$BY,2,MATCH('SETTINGS (save)'!A24,UPDATE!$1:$1,0)))=TRUE,TRUE,FALSE)</f>
        <v>0</v>
      </c>
      <c r="I24" s="16">
        <f>IFERROR(INDEX(UPDATE!A:A,MATCH(_xlfn.AGGREGATE(4,6,INDEX(UPDATE!$A$3:$BY$200,,MATCH(A24,UPDATE!$1:$1,0))),INDEX(UPDATE!$A:$BY,,MATCH(A24,UPDATE!$1:$1,0)),0)),K24)</f>
        <v>5</v>
      </c>
      <c r="J24" s="16" t="b">
        <f>IFERROR(IF(MATCH('SETTINGS (save)'!A16,COVER!$A:$A,0),TRUE,FALSE),FALSE)</f>
        <v>1</v>
      </c>
      <c r="L24" s="47" t="s">
        <v>24</v>
      </c>
      <c r="M24" s="47" t="s">
        <v>24</v>
      </c>
      <c r="N24" s="43" t="b">
        <f t="shared" si="2"/>
        <v>1</v>
      </c>
      <c r="O24" s="44" t="s">
        <v>354</v>
      </c>
      <c r="P24" s="59" t="b">
        <f>IF(IFERROR(HLOOKUP(A24,UPDATE!$1:$1,1,FALSE),FALSE)&lt;&gt;FALSE,TRUE,FALSE)</f>
        <v>1</v>
      </c>
    </row>
    <row r="25" spans="1:17" x14ac:dyDescent="0.2">
      <c r="A25" s="12" t="s">
        <v>97</v>
      </c>
      <c r="B25" s="34" t="s">
        <v>95</v>
      </c>
      <c r="C25" s="13" t="str">
        <f>IF(OR(ISNUMBER(IFERROR(MATCH(A25,UPDATE!$1:$1,0),TRUE))=FALSE,H25=FALSE),L25,_xlfn.AGGREGATE(4,6,INDEX(UPDATE!$A:$BY,,MATCH(A25,UPDATE!$1:$1,0))))</f>
        <v>F</v>
      </c>
      <c r="D25" s="19" t="str">
        <f t="shared" si="0"/>
        <v>F</v>
      </c>
      <c r="E25" s="14" t="s">
        <v>57</v>
      </c>
      <c r="F25" s="14" t="str">
        <f t="shared" si="1"/>
        <v>✅</v>
      </c>
      <c r="G25" s="53" t="s">
        <v>355</v>
      </c>
      <c r="H25" s="36" t="b">
        <f>IF(ISNUMBER(INDEX(UPDATE!$A:$BY,2,MATCH('SETTINGS (save)'!A25,UPDATE!$1:$1,0)))=TRUE,TRUE,FALSE)</f>
        <v>0</v>
      </c>
      <c r="I25" s="16">
        <f>IFERROR(INDEX(UPDATE!A:A,MATCH(_xlfn.AGGREGATE(4,6,INDEX(UPDATE!$A$3:$BY$200,,MATCH(A25,UPDATE!$1:$1,0))),INDEX(UPDATE!$A:$BY,,MATCH(A25,UPDATE!$1:$1,0)),0)),K25)</f>
        <v>12</v>
      </c>
      <c r="J25" s="16" t="b">
        <f>IFERROR(IF(MATCH('SETTINGS (save)'!A17,COVER!$A:$A,0),TRUE,FALSE),FALSE)</f>
        <v>1</v>
      </c>
      <c r="L25" s="47" t="s">
        <v>24</v>
      </c>
      <c r="M25" s="47" t="s">
        <v>24</v>
      </c>
      <c r="N25" s="43" t="b">
        <f t="shared" si="2"/>
        <v>1</v>
      </c>
      <c r="O25" s="44" t="s">
        <v>356</v>
      </c>
      <c r="P25" s="59" t="b">
        <f>IF(IFERROR(HLOOKUP(A25,UPDATE!$1:$1,1,FALSE),FALSE)&lt;&gt;FALSE,TRUE,FALSE)</f>
        <v>1</v>
      </c>
    </row>
    <row r="26" spans="1:17" x14ac:dyDescent="0.2">
      <c r="A26" s="12" t="s">
        <v>98</v>
      </c>
      <c r="B26" s="34" t="s">
        <v>95</v>
      </c>
      <c r="C26" s="13" t="str">
        <f>IF(OR(ISNUMBER(IFERROR(MATCH(A26,UPDATE!$1:$1,0),TRUE))=FALSE,H26=FALSE),L26,_xlfn.AGGREGATE(4,6,INDEX(UPDATE!$A:$BY,,MATCH(A26,UPDATE!$1:$1,0))))</f>
        <v>F</v>
      </c>
      <c r="D26" s="19" t="str">
        <f t="shared" si="0"/>
        <v>F</v>
      </c>
      <c r="E26" s="14" t="s">
        <v>57</v>
      </c>
      <c r="F26" s="14" t="str">
        <f t="shared" si="1"/>
        <v>✅</v>
      </c>
      <c r="G26" s="53" t="s">
        <v>355</v>
      </c>
      <c r="H26" s="36" t="b">
        <f>IF(ISNUMBER(INDEX(UPDATE!$A:$BY,2,MATCH('SETTINGS (save)'!A26,UPDATE!$1:$1,0)))=TRUE,TRUE,FALSE)</f>
        <v>0</v>
      </c>
      <c r="I26" s="16">
        <f>IFERROR(INDEX(UPDATE!A:A,MATCH(_xlfn.AGGREGATE(4,6,INDEX(UPDATE!$A$3:$BY$200,,MATCH(A26,UPDATE!$1:$1,0))),INDEX(UPDATE!$A:$BY,,MATCH(A26,UPDATE!$1:$1,0)),0)),K26)</f>
        <v>28</v>
      </c>
      <c r="J26" s="16" t="b">
        <f>IFERROR(IF(MATCH('SETTINGS (save)'!A18,COVER!$A:$A,0),TRUE,FALSE),FALSE)</f>
        <v>1</v>
      </c>
      <c r="L26" s="47" t="s">
        <v>24</v>
      </c>
      <c r="M26" s="47" t="s">
        <v>24</v>
      </c>
      <c r="N26" s="43" t="b">
        <f t="shared" si="2"/>
        <v>1</v>
      </c>
      <c r="O26" s="44" t="s">
        <v>357</v>
      </c>
      <c r="P26" s="59" t="b">
        <f>IF(IFERROR(HLOOKUP(A26,UPDATE!$1:$1,1,FALSE),FALSE)&lt;&gt;FALSE,TRUE,FALSE)</f>
        <v>1</v>
      </c>
    </row>
    <row r="27" spans="1:17" x14ac:dyDescent="0.2">
      <c r="A27" s="12" t="s">
        <v>99</v>
      </c>
      <c r="B27" s="34" t="s">
        <v>358</v>
      </c>
      <c r="C27" s="13" t="str">
        <f>IF(OR(ISNUMBER(IFERROR(MATCH(A27,UPDATE!$1:$1,0),TRUE))=FALSE,H27=FALSE),L27,_xlfn.AGGREGATE(4,6,INDEX(UPDATE!$A:$BY,,MATCH(A27,UPDATE!$1:$1,0))))</f>
        <v>F</v>
      </c>
      <c r="D27" s="19" t="str">
        <f t="shared" si="0"/>
        <v>F</v>
      </c>
      <c r="E27" s="14" t="s">
        <v>57</v>
      </c>
      <c r="F27" s="14" t="str">
        <f t="shared" si="1"/>
        <v>✅</v>
      </c>
      <c r="G27" s="53" t="s">
        <v>355</v>
      </c>
      <c r="H27" s="36" t="b">
        <f>IF(ISNUMBER(INDEX(UPDATE!$A:$BY,2,MATCH('SETTINGS (save)'!A27,UPDATE!$1:$1,0)))=TRUE,TRUE,FALSE)</f>
        <v>0</v>
      </c>
      <c r="I27" s="16">
        <f>IFERROR(INDEX(UPDATE!A:A,MATCH(_xlfn.AGGREGATE(4,6,INDEX(UPDATE!$A$3:$BY$200,,MATCH(A27,UPDATE!$1:$1,0))),INDEX(UPDATE!$A:$BY,,MATCH(A27,UPDATE!$1:$1,0)),0)),K27)</f>
        <v>46</v>
      </c>
      <c r="J27" s="16" t="b">
        <f>IFERROR(IF(MATCH('SETTINGS (save)'!A19,COVER!$A:$A,0),TRUE,FALSE),FALSE)</f>
        <v>1</v>
      </c>
      <c r="L27" s="47" t="s">
        <v>24</v>
      </c>
      <c r="M27" s="47" t="s">
        <v>24</v>
      </c>
      <c r="N27" s="43" t="b">
        <f t="shared" si="2"/>
        <v>1</v>
      </c>
      <c r="O27" s="44" t="s">
        <v>359</v>
      </c>
      <c r="P27" s="59" t="b">
        <f>IF(IFERROR(HLOOKUP(A27,UPDATE!$1:$1,1,FALSE),FALSE)&lt;&gt;FALSE,TRUE,FALSE)</f>
        <v>1</v>
      </c>
    </row>
    <row r="28" spans="1:17" x14ac:dyDescent="0.2">
      <c r="A28" s="38" t="s">
        <v>110</v>
      </c>
      <c r="B28" s="34" t="s">
        <v>111</v>
      </c>
      <c r="C28" s="13">
        <f>IF(OR(ISNUMBER(IFERROR(MATCH(A28,UPDATE!$1:$1,0),TRUE))=FALSE,H28=FALSE),L28,_xlfn.AGGREGATE(4,6,INDEX(UPDATE!$A:$BY,,MATCH(A28,UPDATE!$1:$1,0))))</f>
        <v>93</v>
      </c>
      <c r="D28" s="19" t="str">
        <f t="shared" si="0"/>
        <v>x</v>
      </c>
      <c r="E28" s="35" t="s">
        <v>22</v>
      </c>
      <c r="F28" s="14" t="str">
        <f t="shared" si="1"/>
        <v>✅</v>
      </c>
      <c r="H28" s="36" t="b">
        <f>IF(ISNUMBER(INDEX(UPDATE!$A:$BY,2,MATCH('SETTINGS (save)'!A28,UPDATE!$1:$1,0)))=TRUE,TRUE,FALSE)</f>
        <v>1</v>
      </c>
      <c r="I28" s="16">
        <f>IFERROR(INDEX(UPDATE!A:A,MATCH(_xlfn.AGGREGATE(4,6,INDEX(UPDATE!$A$3:$BY$200,,MATCH(A28,UPDATE!$1:$1,0))),INDEX(UPDATE!$A:$BY,,MATCH(A28,UPDATE!$1:$1,0)),0)),K28)</f>
        <v>10</v>
      </c>
      <c r="J28" s="16" t="b">
        <f>IFERROR(IF(MATCH('SETTINGS (save)'!A20,COVER!$A:$A,0),TRUE,FALSE),FALSE)</f>
        <v>1</v>
      </c>
      <c r="L28" s="47" t="s">
        <v>360</v>
      </c>
      <c r="M28" s="47" t="s">
        <v>360</v>
      </c>
      <c r="N28" s="43" t="b">
        <f t="shared" si="2"/>
        <v>1</v>
      </c>
      <c r="O28" s="44" t="s">
        <v>111</v>
      </c>
      <c r="P28" s="59" t="b">
        <f>IF(IFERROR(HLOOKUP(A28,UPDATE!$1:$1,1,FALSE),FALSE)&lt;&gt;FALSE,TRUE,FALSE)</f>
        <v>1</v>
      </c>
    </row>
    <row r="29" spans="1:17" x14ac:dyDescent="0.2">
      <c r="A29" s="38" t="s">
        <v>113</v>
      </c>
      <c r="B29" s="34" t="s">
        <v>113</v>
      </c>
      <c r="C29" s="13" t="str">
        <f>IF(OR(ISNUMBER(IFERROR(MATCH(A29,UPDATE!$1:$1,0),TRUE))=FALSE,H29=FALSE),L29,_xlfn.AGGREGATE(4,6,INDEX(UPDATE!$A:$BY,,MATCH(A29,UPDATE!$1:$1,0))))</f>
        <v>*</v>
      </c>
      <c r="D29" s="19" t="str">
        <f t="shared" si="0"/>
        <v>*</v>
      </c>
      <c r="E29" s="35" t="s">
        <v>22</v>
      </c>
      <c r="F29" s="14" t="str">
        <f t="shared" si="1"/>
        <v>✅</v>
      </c>
      <c r="H29" s="36" t="b">
        <f>IF(ISNUMBER(INDEX(UPDATE!$A:$BY,2,MATCH('SETTINGS (save)'!A29,UPDATE!$1:$1,0)))=TRUE,TRUE,FALSE)</f>
        <v>0</v>
      </c>
      <c r="I29" s="16">
        <f>IFERROR(INDEX(UPDATE!A:A,MATCH(_xlfn.AGGREGATE(4,6,INDEX(UPDATE!$A$3:$BY$200,,MATCH(A29,UPDATE!$1:$1,0))),INDEX(UPDATE!$A:$BY,,MATCH(A29,UPDATE!$1:$1,0)),0)),K29)</f>
        <v>70</v>
      </c>
      <c r="J29" s="16" t="b">
        <f>IFERROR(IF(MATCH('SETTINGS (save)'!A39,COVER!$A:$A,0),TRUE,FALSE),FALSE)</f>
        <v>1</v>
      </c>
      <c r="L29" s="47" t="s">
        <v>33</v>
      </c>
      <c r="M29" s="47" t="s">
        <v>33</v>
      </c>
      <c r="N29" s="43" t="b">
        <f t="shared" si="2"/>
        <v>1</v>
      </c>
      <c r="O29" s="44" t="s">
        <v>113</v>
      </c>
      <c r="P29" s="59" t="b">
        <f>IF(IFERROR(HLOOKUP(A29,UPDATE!$1:$1,1,FALSE),FALSE)&lt;&gt;FALSE,TRUE,FALSE)</f>
        <v>1</v>
      </c>
    </row>
    <row r="30" spans="1:17" x14ac:dyDescent="0.2">
      <c r="A30" s="38" t="s">
        <v>115</v>
      </c>
      <c r="B30" s="34" t="s">
        <v>116</v>
      </c>
      <c r="C30" s="13" t="str">
        <f>IF(OR(ISNUMBER(IFERROR(MATCH(A30,UPDATE!$1:$1,0),TRUE))=FALSE,H30=FALSE),L30,_xlfn.AGGREGATE(4,6,INDEX(UPDATE!$A:$BY,,MATCH(A30,UPDATE!$1:$1,0))))</f>
        <v>F</v>
      </c>
      <c r="D30" s="19" t="str">
        <f t="shared" si="0"/>
        <v>F</v>
      </c>
      <c r="E30" s="35" t="s">
        <v>22</v>
      </c>
      <c r="F30" s="14" t="str">
        <f t="shared" si="1"/>
        <v>✅</v>
      </c>
      <c r="H30" s="36" t="b">
        <f>IF(ISNUMBER(INDEX(UPDATE!$A:$BY,2,MATCH('SETTINGS (save)'!A30,UPDATE!$1:$1,0)))=TRUE,TRUE,FALSE)</f>
        <v>0</v>
      </c>
      <c r="I30" s="16">
        <f>IFERROR(INDEX(UPDATE!A:A,MATCH(_xlfn.AGGREGATE(4,6,INDEX(UPDATE!$A$3:$BY$200,,MATCH(A30,UPDATE!$1:$1,0))),INDEX(UPDATE!$A:$BY,,MATCH(A30,UPDATE!$1:$1,0)),0)),K30)</f>
        <v>30</v>
      </c>
      <c r="J30" s="16" t="b">
        <f>IFERROR(IF(MATCH('SETTINGS (save)'!A21,COVER!$A:$A,0),TRUE,FALSE),FALSE)</f>
        <v>1</v>
      </c>
      <c r="L30" s="47" t="s">
        <v>24</v>
      </c>
      <c r="M30" s="47" t="s">
        <v>24</v>
      </c>
      <c r="N30" s="43" t="b">
        <f t="shared" si="2"/>
        <v>1</v>
      </c>
      <c r="O30" s="44" t="s">
        <v>117</v>
      </c>
      <c r="P30" s="59" t="b">
        <f>IF(IFERROR(HLOOKUP(A30,UPDATE!$1:$1,1,FALSE),FALSE)&lt;&gt;FALSE,TRUE,FALSE)</f>
        <v>1</v>
      </c>
    </row>
    <row r="31" spans="1:17" x14ac:dyDescent="0.2">
      <c r="A31" s="38" t="s">
        <v>119</v>
      </c>
      <c r="B31" s="34" t="s">
        <v>119</v>
      </c>
      <c r="C31" s="13">
        <f>IF(OR(ISNUMBER(IFERROR(MATCH(A31,UPDATE!$1:$1,0),TRUE))=FALSE,H31=FALSE),L31,_xlfn.AGGREGATE(4,6,INDEX(UPDATE!$A:$BY,,MATCH(A31,UPDATE!$1:$1,0))))</f>
        <v>162</v>
      </c>
      <c r="D31" s="19">
        <f t="shared" si="0"/>
        <v>45140</v>
      </c>
      <c r="E31" s="14" t="s">
        <v>77</v>
      </c>
      <c r="F31" s="14" t="str">
        <f t="shared" si="1"/>
        <v>✅</v>
      </c>
      <c r="H31" s="36" t="b">
        <f>IF(ISNUMBER(INDEX(UPDATE!$A:$BY,2,MATCH('SETTINGS (save)'!A31,UPDATE!$1:$1,0)))=TRUE,TRUE,FALSE)</f>
        <v>1</v>
      </c>
      <c r="I31" s="16">
        <f>IFERROR(INDEX(UPDATE!A:A,MATCH(_xlfn.AGGREGATE(4,6,INDEX(UPDATE!$A$3:$BY$200,,MATCH(A31,UPDATE!$1:$1,0))),INDEX(UPDATE!$A:$BY,,MATCH(A31,UPDATE!$1:$1,0)),0)),K31)</f>
        <v>16</v>
      </c>
      <c r="J31" s="16" t="b">
        <f>IFERROR(IF(MATCH('SETTINGS (save)'!A22,COVER!$A:$A,0),TRUE,FALSE),FALSE)</f>
        <v>1</v>
      </c>
      <c r="L31" s="47" t="s">
        <v>33</v>
      </c>
      <c r="M31" s="48">
        <v>45140</v>
      </c>
      <c r="N31" s="43" t="b">
        <f t="shared" si="2"/>
        <v>1</v>
      </c>
      <c r="O31" s="44" t="s">
        <v>119</v>
      </c>
      <c r="P31" s="59" t="b">
        <f>IF(IFERROR(HLOOKUP(A31,UPDATE!$1:$1,1,FALSE),FALSE)&lt;&gt;FALSE,TRUE,FALSE)</f>
        <v>1</v>
      </c>
    </row>
    <row r="32" spans="1:17" x14ac:dyDescent="0.2">
      <c r="A32" s="38" t="s">
        <v>122</v>
      </c>
      <c r="B32" s="34" t="s">
        <v>123</v>
      </c>
      <c r="C32" s="13">
        <f>IF(OR(ISNUMBER(IFERROR(MATCH(A32,UPDATE!$1:$1,0),TRUE))=FALSE,H32=FALSE),L32,_xlfn.AGGREGATE(4,6,INDEX(UPDATE!$A:$BY,,MATCH(A32,UPDATE!$1:$1,0))))</f>
        <v>400</v>
      </c>
      <c r="D32" s="19">
        <f t="shared" si="0"/>
        <v>45140</v>
      </c>
      <c r="E32" s="35" t="s">
        <v>22</v>
      </c>
      <c r="F32" s="14" t="str">
        <f t="shared" si="1"/>
        <v>✅</v>
      </c>
      <c r="H32" s="36" t="b">
        <f>IF(ISNUMBER(INDEX(UPDATE!$A:$BY,2,MATCH('SETTINGS (save)'!A32,UPDATE!$1:$1,0)))=TRUE,TRUE,FALSE)</f>
        <v>1</v>
      </c>
      <c r="I32" s="16">
        <f>IFERROR(INDEX(UPDATE!A:A,MATCH(_xlfn.AGGREGATE(4,6,INDEX(UPDATE!$A$3:$BY$200,,MATCH(A32,UPDATE!$1:$1,0))),INDEX(UPDATE!$A:$BY,,MATCH(A32,UPDATE!$1:$1,0)),0)),K32)</f>
        <v>38</v>
      </c>
      <c r="J32" s="16" t="b">
        <f>IFERROR(IF(MATCH('SETTINGS (save)'!A23,COVER!$A:$A,0),TRUE,FALSE),FALSE)</f>
        <v>1</v>
      </c>
      <c r="L32" s="47" t="s">
        <v>33</v>
      </c>
      <c r="M32" s="48">
        <v>45140</v>
      </c>
      <c r="N32" s="43" t="b">
        <f t="shared" si="2"/>
        <v>1</v>
      </c>
      <c r="O32" s="44" t="s">
        <v>123</v>
      </c>
      <c r="P32" s="59" t="b">
        <f>IF(IFERROR(HLOOKUP(A32,UPDATE!$1:$1,1,FALSE),FALSE)&lt;&gt;FALSE,TRUE,FALSE)</f>
        <v>1</v>
      </c>
      <c r="Q32" s="50" t="s">
        <v>125</v>
      </c>
    </row>
    <row r="33" spans="1:17" x14ac:dyDescent="0.2">
      <c r="A33" s="38" t="s">
        <v>126</v>
      </c>
      <c r="B33" s="34" t="s">
        <v>127</v>
      </c>
      <c r="C33" s="13" t="str">
        <f>IF(OR(ISNUMBER(IFERROR(MATCH(A33,UPDATE!$1:$1,0),TRUE))=FALSE,H33=FALSE),L33,_xlfn.AGGREGATE(4,6,INDEX(UPDATE!$A:$BY,,MATCH(A33,UPDATE!$1:$1,0))))</f>
        <v>*</v>
      </c>
      <c r="D33" s="19">
        <f t="shared" si="0"/>
        <v>45140</v>
      </c>
      <c r="E33" s="35" t="s">
        <v>22</v>
      </c>
      <c r="F33" s="14" t="str">
        <f t="shared" si="1"/>
        <v>✅</v>
      </c>
      <c r="H33" s="36" t="b">
        <f>IF(ISNUMBER(INDEX(UPDATE!$A:$BY,2,MATCH('SETTINGS (save)'!A33,UPDATE!$1:$1,0)))=TRUE,TRUE,FALSE)</f>
        <v>0</v>
      </c>
      <c r="I33" s="16">
        <f>IFERROR(INDEX(UPDATE!A:A,MATCH(_xlfn.AGGREGATE(4,6,INDEX(UPDATE!$A$3:$BY$200,,MATCH(A33,UPDATE!$1:$1,0))),INDEX(UPDATE!$A:$BY,,MATCH(A33,UPDATE!$1:$1,0)),0)),K33)</f>
        <v>16</v>
      </c>
      <c r="J33" s="16" t="b">
        <f>IFERROR(IF(MATCH('SETTINGS (save)'!A37,COVER!$A:$A,0),TRUE,FALSE),FALSE)</f>
        <v>1</v>
      </c>
      <c r="L33" s="47" t="s">
        <v>33</v>
      </c>
      <c r="M33" s="49">
        <v>45140</v>
      </c>
      <c r="N33" s="43" t="b">
        <f t="shared" si="2"/>
        <v>1</v>
      </c>
      <c r="O33" s="44" t="s">
        <v>127</v>
      </c>
      <c r="P33" s="59" t="b">
        <f>IF(IFERROR(HLOOKUP(A33,UPDATE!$1:$1,1,FALSE),FALSE)&lt;&gt;FALSE,TRUE,FALSE)</f>
        <v>1</v>
      </c>
    </row>
    <row r="34" spans="1:17" x14ac:dyDescent="0.2">
      <c r="A34" s="38" t="s">
        <v>129</v>
      </c>
      <c r="B34" s="34" t="s">
        <v>129</v>
      </c>
      <c r="C34" s="13" t="str">
        <f>IF(OR(ISNUMBER(IFERROR(MATCH(A34,UPDATE!$1:$1,0),TRUE))=FALSE,H34=FALSE),L34,_xlfn.AGGREGATE(4,6,INDEX(UPDATE!$A:$BY,,MATCH(A34,UPDATE!$1:$1,0))))</f>
        <v>F</v>
      </c>
      <c r="D34" s="19" t="str">
        <f t="shared" ref="D34:D53" si="3">IF(C34="F","F",M34)</f>
        <v>F</v>
      </c>
      <c r="E34" s="35" t="s">
        <v>22</v>
      </c>
      <c r="F34" s="14" t="str">
        <f t="shared" ref="F34:F53" si="4">IF(AND(OR(P34=TRUE,K34&lt;&gt;""),J34=TRUE),"✅","❌")</f>
        <v>✅</v>
      </c>
      <c r="H34" s="36" t="b">
        <f>IF(ISNUMBER(INDEX(UPDATE!$A:$BY,2,MATCH('SETTINGS (save)'!A34,UPDATE!$1:$1,0)))=TRUE,TRUE,FALSE)</f>
        <v>0</v>
      </c>
      <c r="I34" s="16">
        <f>IFERROR(INDEX(UPDATE!A:A,MATCH(_xlfn.AGGREGATE(4,6,INDEX(UPDATE!$A$3:$BY$200,,MATCH(A34,UPDATE!$1:$1,0))),INDEX(UPDATE!$A:$BY,,MATCH(A34,UPDATE!$1:$1,0)),0)),K34)</f>
        <v>18</v>
      </c>
      <c r="J34" s="16" t="b">
        <f>IFERROR(IF(MATCH('SETTINGS (save)'!A43,COVER!$A:$A,0),TRUE,FALSE),FALSE)</f>
        <v>1</v>
      </c>
      <c r="L34" s="47" t="s">
        <v>24</v>
      </c>
      <c r="M34" s="47" t="s">
        <v>24</v>
      </c>
      <c r="N34" s="43" t="b">
        <f t="shared" ref="N34:N53" si="5">IF(F34&lt;&gt;"",F34="✅","")</f>
        <v>1</v>
      </c>
      <c r="O34" s="44" t="s">
        <v>129</v>
      </c>
      <c r="P34" s="59" t="b">
        <f>IF(IFERROR(HLOOKUP(A34,UPDATE!$1:$1,1,FALSE),FALSE)&lt;&gt;FALSE,TRUE,FALSE)</f>
        <v>1</v>
      </c>
    </row>
    <row r="35" spans="1:17" x14ac:dyDescent="0.2">
      <c r="A35" s="39" t="s">
        <v>131</v>
      </c>
      <c r="B35" s="56" t="s">
        <v>132</v>
      </c>
      <c r="C35" s="13" t="str">
        <f>IF(OR(ISNUMBER(IFERROR(MATCH(A35,UPDATE!$1:$1,0),TRUE))=FALSE,H35=FALSE),L35,_xlfn.AGGREGATE(4,6,INDEX(UPDATE!$A:$BY,,MATCH(A35,UPDATE!$1:$1,0))))</f>
        <v>F</v>
      </c>
      <c r="D35" s="19" t="str">
        <f t="shared" si="3"/>
        <v>F</v>
      </c>
      <c r="E35" s="35" t="s">
        <v>22</v>
      </c>
      <c r="F35" s="14" t="str">
        <f t="shared" si="4"/>
        <v>✅</v>
      </c>
      <c r="H35" s="36" t="b">
        <f>IF(ISNUMBER(INDEX(UPDATE!$A:$BY,2,MATCH('SETTINGS (save)'!A35,UPDATE!$1:$1,0)))=TRUE,TRUE,FALSE)</f>
        <v>0</v>
      </c>
      <c r="I35" s="16">
        <f>IFERROR(INDEX(UPDATE!A:A,MATCH(_xlfn.AGGREGATE(4,6,INDEX(UPDATE!$A$3:$BY$200,,MATCH(A35,UPDATE!$1:$1,0))),INDEX(UPDATE!$A:$BY,,MATCH(A35,UPDATE!$1:$1,0)),0)),K35)</f>
        <v>19</v>
      </c>
      <c r="J35" s="16" t="b">
        <f>IFERROR(IF(MATCH('SETTINGS (save)'!A46,COVER!$A:$A,0),TRUE,FALSE),FALSE)</f>
        <v>1</v>
      </c>
      <c r="L35" s="47" t="s">
        <v>24</v>
      </c>
      <c r="M35" s="47" t="s">
        <v>24</v>
      </c>
      <c r="N35" s="43" t="b">
        <f t="shared" si="5"/>
        <v>1</v>
      </c>
      <c r="O35" s="44" t="s">
        <v>131</v>
      </c>
      <c r="P35" s="59" t="b">
        <f>IF(IFERROR(HLOOKUP(A35,UPDATE!$1:$1,1,FALSE),FALSE)&lt;&gt;FALSE,TRUE,FALSE)</f>
        <v>1</v>
      </c>
    </row>
    <row r="36" spans="1:17" x14ac:dyDescent="0.2">
      <c r="A36" s="39" t="s">
        <v>133</v>
      </c>
      <c r="B36" s="56" t="s">
        <v>133</v>
      </c>
      <c r="C36" s="13" t="str">
        <f>IF(OR(ISNUMBER(IFERROR(MATCH(A36,UPDATE!$1:$1,0),TRUE))=FALSE,H36=FALSE),L36,_xlfn.AGGREGATE(4,6,INDEX(UPDATE!$A:$BY,,MATCH(A36,UPDATE!$1:$1,0))))</f>
        <v>*</v>
      </c>
      <c r="D36" s="19" t="str">
        <f t="shared" si="3"/>
        <v>*</v>
      </c>
      <c r="E36" s="35" t="s">
        <v>22</v>
      </c>
      <c r="F36" s="14" t="str">
        <f t="shared" si="4"/>
        <v>✅</v>
      </c>
      <c r="H36" s="36" t="b">
        <f>IF(ISNUMBER(INDEX(UPDATE!$A:$BY,2,MATCH('SETTINGS (save)'!A36,UPDATE!$1:$1,0)))=TRUE,TRUE,FALSE)</f>
        <v>0</v>
      </c>
      <c r="I36" s="16">
        <f>IFERROR(INDEX(UPDATE!A:A,MATCH(_xlfn.AGGREGATE(4,6,INDEX(UPDATE!$A$3:$BY$200,,MATCH(A36,UPDATE!$1:$1,0))),INDEX(UPDATE!$A:$BY,,MATCH(A36,UPDATE!$1:$1,0)),0)),K36)</f>
        <v>19</v>
      </c>
      <c r="J36" s="16" t="b">
        <f>IFERROR(IF(MATCH('SETTINGS (save)'!A53,COVER!$A:$A,0),TRUE,FALSE),FALSE)</f>
        <v>1</v>
      </c>
      <c r="L36" s="47" t="s">
        <v>33</v>
      </c>
      <c r="M36" s="47" t="s">
        <v>33</v>
      </c>
      <c r="N36" s="43" t="b">
        <f t="shared" si="5"/>
        <v>1</v>
      </c>
      <c r="O36" s="44" t="s">
        <v>133</v>
      </c>
      <c r="P36" s="59" t="b">
        <f>IF(IFERROR(HLOOKUP(A36,UPDATE!$1:$1,1,FALSE),FALSE)&lt;&gt;FALSE,TRUE,FALSE)</f>
        <v>1</v>
      </c>
    </row>
    <row r="37" spans="1:17" x14ac:dyDescent="0.2">
      <c r="A37" s="38" t="s">
        <v>136</v>
      </c>
      <c r="B37" s="34" t="s">
        <v>136</v>
      </c>
      <c r="C37" s="13" t="str">
        <f>IF(OR(ISNUMBER(IFERROR(MATCH(A37,UPDATE!$1:$1,0),TRUE))=FALSE,H37=FALSE),L37,_xlfn.AGGREGATE(4,6,INDEX(UPDATE!$A:$BY,,MATCH(A37,UPDATE!$1:$1,0))))</f>
        <v>F</v>
      </c>
      <c r="D37" s="19" t="str">
        <f t="shared" si="3"/>
        <v>F</v>
      </c>
      <c r="E37" s="35" t="s">
        <v>22</v>
      </c>
      <c r="F37" s="14" t="str">
        <f t="shared" si="4"/>
        <v>✅</v>
      </c>
      <c r="H37" s="36" t="b">
        <f>IF(ISNUMBER(INDEX(UPDATE!$A:$BY,2,MATCH('SETTINGS (save)'!A37,UPDATE!$1:$1,0)))=TRUE,TRUE,FALSE)</f>
        <v>0</v>
      </c>
      <c r="I37" s="16">
        <f>IFERROR(INDEX(UPDATE!A:A,MATCH(_xlfn.AGGREGATE(4,6,INDEX(UPDATE!$A$3:$BY$200,,MATCH(A37,UPDATE!$1:$1,0))),INDEX(UPDATE!$A:$BY,,MATCH(A37,UPDATE!$1:$1,0)),0)),K37)</f>
        <v>72</v>
      </c>
      <c r="J37" s="16" t="b">
        <f>IFERROR(IF(MATCH('SETTINGS (save)'!A40,COVER!$A:$A,0),TRUE,FALSE),FALSE)</f>
        <v>1</v>
      </c>
      <c r="L37" s="47" t="s">
        <v>24</v>
      </c>
      <c r="M37" s="47" t="s">
        <v>24</v>
      </c>
      <c r="N37" s="43" t="b">
        <f t="shared" si="5"/>
        <v>1</v>
      </c>
      <c r="O37" s="44" t="s">
        <v>136</v>
      </c>
      <c r="P37" s="59" t="b">
        <f>IF(IFERROR(HLOOKUP(A37,UPDATE!$1:$1,1,FALSE),FALSE)&lt;&gt;FALSE,TRUE,FALSE)</f>
        <v>1</v>
      </c>
    </row>
    <row r="38" spans="1:17" x14ac:dyDescent="0.2">
      <c r="A38" s="12" t="s">
        <v>138</v>
      </c>
      <c r="B38" s="34" t="s">
        <v>139</v>
      </c>
      <c r="C38" s="13" t="str">
        <f>IF(OR(ISNUMBER(IFERROR(MATCH(A38,UPDATE!$1:$1,0),TRUE))=FALSE,H38=FALSE),L38,_xlfn.AGGREGATE(4,6,INDEX(UPDATE!$A:$BY,,MATCH(A38,UPDATE!$1:$1,0))))</f>
        <v>F</v>
      </c>
      <c r="D38" s="19" t="str">
        <f t="shared" si="3"/>
        <v>F</v>
      </c>
      <c r="E38" s="14" t="s">
        <v>77</v>
      </c>
      <c r="F38" s="14" t="str">
        <f t="shared" si="4"/>
        <v>❌</v>
      </c>
      <c r="H38" s="36" t="b">
        <f>IF(ISNUMBER(INDEX(UPDATE!$A:$BY,2,MATCH('SETTINGS (save)'!A38,UPDATE!$1:$1,0)))=TRUE,TRUE,FALSE)</f>
        <v>0</v>
      </c>
      <c r="I38" s="16">
        <f>IFERROR(INDEX(UPDATE!A:A,MATCH(_xlfn.AGGREGATE(4,6,INDEX(UPDATE!$A$3:$BY$200,,MATCH(A38,UPDATE!$1:$1,0))),INDEX(UPDATE!$A:$BY,,MATCH(A38,UPDATE!$1:$1,0)),0)),K38)</f>
        <v>41</v>
      </c>
      <c r="J38" s="16" t="b">
        <f>IFERROR(IF(MATCH('SETTINGS (save)'!A24,COVER!$A:$A,0),TRUE,FALSE),FALSE)</f>
        <v>0</v>
      </c>
      <c r="L38" s="47" t="s">
        <v>24</v>
      </c>
      <c r="M38" s="47" t="s">
        <v>24</v>
      </c>
      <c r="N38" s="43" t="b">
        <f t="shared" si="5"/>
        <v>0</v>
      </c>
      <c r="O38" s="44" t="s">
        <v>139</v>
      </c>
      <c r="P38" s="59" t="b">
        <f>IF(IFERROR(HLOOKUP(A38,UPDATE!$1:$1,1,FALSE),FALSE)&lt;&gt;FALSE,TRUE,FALSE)</f>
        <v>1</v>
      </c>
    </row>
    <row r="39" spans="1:17" x14ac:dyDescent="0.2">
      <c r="A39" s="38" t="s">
        <v>141</v>
      </c>
      <c r="B39" s="34" t="s">
        <v>142</v>
      </c>
      <c r="C39" s="13">
        <f>IF(OR(ISNUMBER(IFERROR(MATCH(A39,UPDATE!$1:$1,0),TRUE))=FALSE,H39=FALSE),L39,_xlfn.AGGREGATE(4,6,INDEX(UPDATE!$A:$BY,,MATCH(A39,UPDATE!$1:$1,0))))</f>
        <v>1092</v>
      </c>
      <c r="D39" s="19">
        <f t="shared" si="3"/>
        <v>45140</v>
      </c>
      <c r="E39" s="35" t="s">
        <v>22</v>
      </c>
      <c r="F39" s="14" t="str">
        <f t="shared" si="4"/>
        <v>❌</v>
      </c>
      <c r="H39" s="36" t="b">
        <f>IF(ISNUMBER(INDEX(UPDATE!$A:$BY,2,MATCH('SETTINGS (save)'!A39,UPDATE!$1:$1,0)))=TRUE,TRUE,FALSE)</f>
        <v>1</v>
      </c>
      <c r="I39" s="16">
        <f>IFERROR(INDEX(UPDATE!A:A,MATCH(_xlfn.AGGREGATE(4,6,INDEX(UPDATE!$A$3:$BY$200,,MATCH(A39,UPDATE!$1:$1,0))),INDEX(UPDATE!$A:$BY,,MATCH(A39,UPDATE!$1:$1,0)),0)),K39)</f>
        <v>106</v>
      </c>
      <c r="J39" s="16" t="b">
        <f>IFERROR(IF(MATCH('SETTINGS (save)'!A25,COVER!$A:$A,0),TRUE,FALSE),FALSE)</f>
        <v>0</v>
      </c>
      <c r="L39" s="47" t="s">
        <v>33</v>
      </c>
      <c r="M39" s="48">
        <v>45140</v>
      </c>
      <c r="N39" s="43" t="b">
        <f t="shared" si="5"/>
        <v>0</v>
      </c>
      <c r="O39" s="44" t="s">
        <v>142</v>
      </c>
      <c r="P39" s="59" t="b">
        <f>IF(IFERROR(HLOOKUP(A39,UPDATE!$1:$1,1,FALSE),FALSE)&lt;&gt;FALSE,TRUE,FALSE)</f>
        <v>1</v>
      </c>
    </row>
    <row r="40" spans="1:17" x14ac:dyDescent="0.2">
      <c r="A40" s="38" t="s">
        <v>144</v>
      </c>
      <c r="B40" s="34" t="s">
        <v>145</v>
      </c>
      <c r="C40" s="13">
        <f>IF(OR(ISNUMBER(IFERROR(MATCH(A40,UPDATE!$1:$1,0),TRUE))=FALSE,H40=FALSE),L40,_xlfn.AGGREGATE(4,6,INDEX(UPDATE!$A:$BY,,MATCH(A40,UPDATE!$1:$1,0))))</f>
        <v>189</v>
      </c>
      <c r="D40" s="19">
        <f t="shared" si="3"/>
        <v>45140</v>
      </c>
      <c r="E40" s="14" t="s">
        <v>52</v>
      </c>
      <c r="F40" s="14" t="str">
        <f t="shared" si="4"/>
        <v>❌</v>
      </c>
      <c r="H40" s="36" t="b">
        <f>IF(ISNUMBER(INDEX(UPDATE!$A:$BY,2,MATCH('SETTINGS (save)'!A40,UPDATE!$1:$1,0)))=TRUE,TRUE,FALSE)</f>
        <v>1</v>
      </c>
      <c r="I40" s="16">
        <f>IFERROR(INDEX(UPDATE!A:A,MATCH(_xlfn.AGGREGATE(4,6,INDEX(UPDATE!$A$3:$BY$200,,MATCH(A40,UPDATE!$1:$1,0))),INDEX(UPDATE!$A:$BY,,MATCH(A40,UPDATE!$1:$1,0)),0)),K40)</f>
        <v>27</v>
      </c>
      <c r="J40" s="16" t="b">
        <f>IFERROR(IF(MATCH('SETTINGS (save)'!A26,COVER!$A:$A,0),TRUE,FALSE),FALSE)</f>
        <v>0</v>
      </c>
      <c r="L40" s="47" t="s">
        <v>33</v>
      </c>
      <c r="M40" s="48">
        <v>45140</v>
      </c>
      <c r="N40" s="43" t="b">
        <f t="shared" si="5"/>
        <v>0</v>
      </c>
      <c r="O40" s="44" t="s">
        <v>146</v>
      </c>
      <c r="P40" s="59" t="b">
        <f>IF(IFERROR(HLOOKUP(A40,UPDATE!$1:$1,1,FALSE),FALSE)&lt;&gt;FALSE,TRUE,FALSE)</f>
        <v>1</v>
      </c>
    </row>
    <row r="41" spans="1:17" x14ac:dyDescent="0.2">
      <c r="A41" s="38" t="s">
        <v>148</v>
      </c>
      <c r="B41" s="34" t="s">
        <v>149</v>
      </c>
      <c r="C41" s="13">
        <f>IF(OR(ISNUMBER(IFERROR(MATCH(A41,UPDATE!$1:$1,0),TRUE))=FALSE,H41=FALSE),L41,_xlfn.AGGREGATE(4,6,INDEX(UPDATE!$A:$BY,,MATCH(A41,UPDATE!$1:$1,0))))</f>
        <v>134</v>
      </c>
      <c r="D41" s="19">
        <f t="shared" si="3"/>
        <v>45140</v>
      </c>
      <c r="E41" s="35" t="s">
        <v>22</v>
      </c>
      <c r="F41" s="14" t="str">
        <f t="shared" si="4"/>
        <v>❌</v>
      </c>
      <c r="H41" s="36" t="b">
        <f>IF(ISNUMBER(INDEX(UPDATE!$A:$BY,2,MATCH('SETTINGS (save)'!A41,UPDATE!$1:$1,0)))=TRUE,TRUE,FALSE)</f>
        <v>1</v>
      </c>
      <c r="I41" s="16">
        <f>IFERROR(INDEX(UPDATE!A:A,MATCH(_xlfn.AGGREGATE(4,6,INDEX(UPDATE!$A$3:$BY$200,,MATCH(A41,UPDATE!$1:$1,0))),INDEX(UPDATE!$A:$BY,,MATCH(A41,UPDATE!$1:$1,0)),0)),K41)</f>
        <v>13</v>
      </c>
      <c r="J41" s="16" t="b">
        <f>IFERROR(IF(MATCH('SETTINGS (save)'!A27,COVER!$A:$A,0),TRUE,FALSE),FALSE)</f>
        <v>0</v>
      </c>
      <c r="L41" s="47" t="s">
        <v>33</v>
      </c>
      <c r="M41" s="48">
        <v>45140</v>
      </c>
      <c r="N41" s="43" t="b">
        <f t="shared" si="5"/>
        <v>0</v>
      </c>
      <c r="O41" s="44" t="s">
        <v>149</v>
      </c>
      <c r="P41" s="59" t="b">
        <f>IF(IFERROR(HLOOKUP(A41,UPDATE!$1:$1,1,FALSE),FALSE)&lt;&gt;FALSE,TRUE,FALSE)</f>
        <v>1</v>
      </c>
      <c r="Q41" s="51"/>
    </row>
    <row r="42" spans="1:17" x14ac:dyDescent="0.2">
      <c r="A42" s="39" t="s">
        <v>151</v>
      </c>
      <c r="B42" s="34" t="s">
        <v>151</v>
      </c>
      <c r="C42" s="13" t="str">
        <f>IF(OR(ISNUMBER(IFERROR(MATCH(A42,UPDATE!$1:$1,0),TRUE))=FALSE,H42=FALSE),L42,_xlfn.AGGREGATE(4,6,INDEX(UPDATE!$A:$BY,,MATCH(A42,UPDATE!$1:$1,0))))</f>
        <v>F</v>
      </c>
      <c r="D42" s="19" t="str">
        <f t="shared" si="3"/>
        <v>F</v>
      </c>
      <c r="E42" s="35" t="s">
        <v>22</v>
      </c>
      <c r="F42" s="14" t="str">
        <f t="shared" si="4"/>
        <v>✅</v>
      </c>
      <c r="H42" s="36" t="b">
        <f>IF(ISNUMBER(INDEX(UPDATE!$A:$BY,2,MATCH('SETTINGS (save)'!A42,UPDATE!$1:$1,0)))=TRUE,TRUE,FALSE)</f>
        <v>0</v>
      </c>
      <c r="I42" s="16">
        <f>IFERROR(INDEX(UPDATE!A:A,MATCH(_xlfn.AGGREGATE(4,6,INDEX(UPDATE!$A$3:$BY$200,,MATCH(A42,UPDATE!$1:$1,0))),INDEX(UPDATE!$A:$BY,,MATCH(A42,UPDATE!$1:$1,0)),0)),K42)</f>
        <v>25</v>
      </c>
      <c r="J42" s="16" t="b">
        <f>IFERROR(IF(MATCH('SETTINGS (save)'!A52,COVER!$A:$A,0),TRUE,FALSE),FALSE)</f>
        <v>1</v>
      </c>
      <c r="L42" s="47" t="s">
        <v>24</v>
      </c>
      <c r="M42" s="47" t="s">
        <v>24</v>
      </c>
      <c r="N42" s="43" t="b">
        <f t="shared" si="5"/>
        <v>1</v>
      </c>
      <c r="O42" s="44" t="s">
        <v>151</v>
      </c>
      <c r="P42" s="59" t="b">
        <f>IF(IFERROR(HLOOKUP(A42,UPDATE!$1:$1,1,FALSE),FALSE)&lt;&gt;FALSE,TRUE,FALSE)</f>
        <v>1</v>
      </c>
    </row>
    <row r="43" spans="1:17" x14ac:dyDescent="0.2">
      <c r="A43" s="38" t="s">
        <v>152</v>
      </c>
      <c r="B43" s="34" t="s">
        <v>153</v>
      </c>
      <c r="C43" s="13" t="str">
        <f>IF(OR(ISNUMBER(IFERROR(MATCH(A43,UPDATE!$1:$1,0),TRUE))=FALSE,H43=FALSE),L43,_xlfn.AGGREGATE(4,6,INDEX(UPDATE!$A:$BY,,MATCH(A43,UPDATE!$1:$1,0))))</f>
        <v>F</v>
      </c>
      <c r="D43" s="19" t="str">
        <f t="shared" si="3"/>
        <v>F</v>
      </c>
      <c r="E43" s="35" t="s">
        <v>22</v>
      </c>
      <c r="F43" s="14" t="str">
        <f t="shared" si="4"/>
        <v>✅</v>
      </c>
      <c r="H43" s="36" t="b">
        <f>IF(ISNUMBER(INDEX(UPDATE!$A:$BY,2,MATCH('SETTINGS (save)'!A43,UPDATE!$1:$1,0)))=TRUE,TRUE,FALSE)</f>
        <v>0</v>
      </c>
      <c r="I43" s="16">
        <f>IFERROR(INDEX(UPDATE!A:A,MATCH(_xlfn.AGGREGATE(4,6,INDEX(UPDATE!$A$3:$BY$200,,MATCH(A43,UPDATE!$1:$1,0))),INDEX(UPDATE!$A:$BY,,MATCH(A43,UPDATE!$1:$1,0)),0)),K43)</f>
        <v>21</v>
      </c>
      <c r="J43" s="16" t="b">
        <f>IFERROR(IF(MATCH('SETTINGS (save)'!A28,COVER!$A:$A,0),TRUE,FALSE),FALSE)</f>
        <v>1</v>
      </c>
      <c r="K43" s="47">
        <v>21</v>
      </c>
      <c r="L43" s="47" t="s">
        <v>24</v>
      </c>
      <c r="M43" s="47" t="s">
        <v>24</v>
      </c>
      <c r="N43" s="43" t="b">
        <f t="shared" si="5"/>
        <v>1</v>
      </c>
      <c r="O43" s="44" t="s">
        <v>153</v>
      </c>
      <c r="P43" s="59" t="b">
        <f>IF(IFERROR(HLOOKUP(A43,UPDATE!$1:$1,1,FALSE),FALSE)&lt;&gt;FALSE,TRUE,FALSE)</f>
        <v>0</v>
      </c>
    </row>
    <row r="44" spans="1:17" x14ac:dyDescent="0.2">
      <c r="A44" s="39" t="s">
        <v>154</v>
      </c>
      <c r="C44" s="13" t="str">
        <f>IF(OR(ISNUMBER(IFERROR(MATCH(A44,UPDATE!$1:$1,0),TRUE))=FALSE,H44=FALSE),L44,_xlfn.AGGREGATE(4,6,INDEX(UPDATE!$A:$BY,,MATCH(A44,UPDATE!$1:$1,0))))</f>
        <v>*</v>
      </c>
      <c r="D44" s="19" t="str">
        <f t="shared" si="3"/>
        <v>*</v>
      </c>
      <c r="E44" s="35" t="s">
        <v>77</v>
      </c>
      <c r="F44" s="14" t="str">
        <f t="shared" si="4"/>
        <v>✅</v>
      </c>
      <c r="H44" s="36" t="b">
        <f>IF(ISNUMBER(INDEX(UPDATE!$A:$BY,2,MATCH('SETTINGS (save)'!A44,UPDATE!$1:$1,0)))=TRUE,TRUE,FALSE)</f>
        <v>0</v>
      </c>
      <c r="I44" s="16">
        <f>IFERROR(INDEX(UPDATE!A:A,MATCH(_xlfn.AGGREGATE(4,6,INDEX(UPDATE!$A$3:$BY$200,,MATCH(A44,UPDATE!$1:$1,0))),INDEX(UPDATE!$A:$BY,,MATCH(A44,UPDATE!$1:$1,0)),0)),K44)</f>
        <v>31</v>
      </c>
      <c r="J44" s="16" t="b">
        <f>IFERROR(IF(MATCH('SETTINGS (save)'!A48,COVER!$A:$A,0),TRUE,FALSE),FALSE)</f>
        <v>1</v>
      </c>
      <c r="L44" s="47" t="s">
        <v>33</v>
      </c>
      <c r="M44" s="47" t="s">
        <v>33</v>
      </c>
      <c r="N44" s="43" t="b">
        <f t="shared" si="5"/>
        <v>1</v>
      </c>
      <c r="O44" s="44" t="s">
        <v>154</v>
      </c>
      <c r="P44" s="59" t="b">
        <f>IF(IFERROR(HLOOKUP(A44,UPDATE!$1:$1,1,FALSE),FALSE)&lt;&gt;FALSE,TRUE,FALSE)</f>
        <v>1</v>
      </c>
    </row>
    <row r="45" spans="1:17" x14ac:dyDescent="0.2">
      <c r="A45" s="38" t="s">
        <v>156</v>
      </c>
      <c r="B45" s="34" t="s">
        <v>157</v>
      </c>
      <c r="C45" s="13" t="str">
        <f>IF(OR(ISNUMBER(IFERROR(MATCH(A45,UPDATE!$1:$1,0),TRUE))=FALSE,H45=FALSE),L45,_xlfn.AGGREGATE(4,6,INDEX(UPDATE!$A:$BY,,MATCH(A45,UPDATE!$1:$1,0))))</f>
        <v>F</v>
      </c>
      <c r="D45" s="19" t="str">
        <f t="shared" si="3"/>
        <v>F</v>
      </c>
      <c r="E45" s="14" t="s">
        <v>22</v>
      </c>
      <c r="F45" s="14" t="str">
        <f t="shared" si="4"/>
        <v>✅</v>
      </c>
      <c r="H45" s="36" t="b">
        <f>IF(ISNUMBER(INDEX(UPDATE!$A:$BY,2,MATCH('SETTINGS (save)'!A45,UPDATE!$1:$1,0)))=TRUE,TRUE,FALSE)</f>
        <v>0</v>
      </c>
      <c r="I45" s="16">
        <f>IFERROR(INDEX(UPDATE!A:A,MATCH(_xlfn.AGGREGATE(4,6,INDEX(UPDATE!$A$3:$BY$200,,MATCH(A45,UPDATE!$1:$1,0))),INDEX(UPDATE!$A:$BY,,MATCH(A45,UPDATE!$1:$1,0)),0)),K45)</f>
        <v>34</v>
      </c>
      <c r="J45" s="16" t="b">
        <f>IFERROR(IF(MATCH('SETTINGS (save)'!A29,COVER!$A:$A,0),TRUE,FALSE),FALSE)</f>
        <v>1</v>
      </c>
      <c r="L45" s="47" t="s">
        <v>24</v>
      </c>
      <c r="M45" s="47" t="s">
        <v>24</v>
      </c>
      <c r="N45" s="43" t="b">
        <f t="shared" si="5"/>
        <v>1</v>
      </c>
      <c r="O45" s="44" t="s">
        <v>158</v>
      </c>
      <c r="P45" s="59" t="b">
        <f>IF(IFERROR(HLOOKUP(A45,UPDATE!$1:$1,1,FALSE),FALSE)&lt;&gt;FALSE,TRUE,FALSE)</f>
        <v>1</v>
      </c>
    </row>
    <row r="46" spans="1:17" x14ac:dyDescent="0.2">
      <c r="A46" s="38" t="s">
        <v>160</v>
      </c>
      <c r="B46" s="34" t="s">
        <v>161</v>
      </c>
      <c r="C46" s="13">
        <f>IF(OR(ISNUMBER(IFERROR(MATCH(A46,UPDATE!$1:$1,0),TRUE))=FALSE,H46=FALSE),L46,_xlfn.AGGREGATE(4,6,INDEX(UPDATE!$A:$BY,,MATCH(A46,UPDATE!$1:$1,0))))</f>
        <v>85</v>
      </c>
      <c r="D46" s="19">
        <f t="shared" si="3"/>
        <v>45140</v>
      </c>
      <c r="E46" s="14" t="s">
        <v>77</v>
      </c>
      <c r="F46" s="14" t="str">
        <f t="shared" si="4"/>
        <v>✅</v>
      </c>
      <c r="H46" s="36" t="b">
        <f>IF(ISNUMBER(INDEX(UPDATE!$A:$BY,2,MATCH('SETTINGS (save)'!A46,UPDATE!$1:$1,0)))=TRUE,TRUE,FALSE)</f>
        <v>1</v>
      </c>
      <c r="I46" s="16">
        <f>IFERROR(INDEX(UPDATE!A:A,MATCH(_xlfn.AGGREGATE(4,6,INDEX(UPDATE!$A$3:$BY$200,,MATCH(A46,UPDATE!$1:$1,0))),INDEX(UPDATE!$A:$BY,,MATCH(A46,UPDATE!$1:$1,0)),0)),K46)</f>
        <v>11</v>
      </c>
      <c r="J46" s="16" t="b">
        <f>IFERROR(IF(MATCH('SETTINGS (save)'!A30,COVER!$A:$A,0),TRUE,FALSE),FALSE)</f>
        <v>1</v>
      </c>
      <c r="L46" s="47" t="s">
        <v>33</v>
      </c>
      <c r="M46" s="48">
        <v>45140</v>
      </c>
      <c r="N46" s="43" t="b">
        <f t="shared" si="5"/>
        <v>1</v>
      </c>
      <c r="O46" s="44" t="s">
        <v>161</v>
      </c>
      <c r="P46" s="59" t="b">
        <f>IF(IFERROR(HLOOKUP(A46,UPDATE!$1:$1,1,FALSE),FALSE)&lt;&gt;FALSE,TRUE,FALSE)</f>
        <v>1</v>
      </c>
    </row>
    <row r="47" spans="1:17" x14ac:dyDescent="0.2">
      <c r="A47" s="12" t="s">
        <v>163</v>
      </c>
      <c r="B47" s="34" t="s">
        <v>164</v>
      </c>
      <c r="C47" s="13" t="str">
        <f>IF(OR(ISNUMBER(IFERROR(MATCH(A47,UPDATE!$1:$1,0),TRUE))=FALSE,H47=FALSE),L47,_xlfn.AGGREGATE(4,6,INDEX(UPDATE!$A:$BY,,MATCH(A47,UPDATE!$1:$1,0))))</f>
        <v>x</v>
      </c>
      <c r="D47" s="19" t="str">
        <f t="shared" si="3"/>
        <v>x</v>
      </c>
      <c r="E47" s="14" t="s">
        <v>165</v>
      </c>
      <c r="F47" s="14" t="str">
        <f t="shared" si="4"/>
        <v>❌</v>
      </c>
      <c r="H47" s="36" t="b">
        <f>IF(ISNUMBER(INDEX(UPDATE!$A:$BY,2,MATCH('SETTINGS (save)'!A47,UPDATE!$1:$1,0)))=TRUE,TRUE,FALSE)</f>
        <v>0</v>
      </c>
      <c r="I47" s="16">
        <f>IFERROR(INDEX(UPDATE!A:A,MATCH(_xlfn.AGGREGATE(4,6,INDEX(UPDATE!$A$3:$BY$200,,MATCH(A47,UPDATE!$1:$1,0))),INDEX(UPDATE!$A:$BY,,MATCH(A47,UPDATE!$1:$1,0)),0)),K47)</f>
        <v>0</v>
      </c>
      <c r="J47" s="16" t="b">
        <f>IFERROR(IF(MATCH('SETTINGS (save)'!A31,COVER!$A:$A,0),TRUE,FALSE),FALSE)</f>
        <v>1</v>
      </c>
      <c r="L47" s="47" t="s">
        <v>360</v>
      </c>
      <c r="M47" s="47" t="s">
        <v>360</v>
      </c>
      <c r="N47" s="43" t="b">
        <f t="shared" si="5"/>
        <v>0</v>
      </c>
      <c r="O47" s="44" t="s">
        <v>164</v>
      </c>
      <c r="P47" s="59" t="b">
        <f>IF(IFERROR(HLOOKUP(A47,UPDATE!$1:$1,1,FALSE),FALSE)&lt;&gt;FALSE,TRUE,FALSE)</f>
        <v>0</v>
      </c>
    </row>
    <row r="48" spans="1:17" x14ac:dyDescent="0.2">
      <c r="A48" s="12" t="s">
        <v>167</v>
      </c>
      <c r="B48" s="34" t="s">
        <v>168</v>
      </c>
      <c r="C48" s="13" t="str">
        <f>IF(OR(ISNUMBER(IFERROR(MATCH(A48,UPDATE!$1:$1,0),TRUE))=FALSE,H48=FALSE),L48,_xlfn.AGGREGATE(4,6,INDEX(UPDATE!$A:$BY,,MATCH(A48,UPDATE!$1:$1,0))))</f>
        <v>*</v>
      </c>
      <c r="D48" s="19" t="str">
        <f t="shared" si="3"/>
        <v>*</v>
      </c>
      <c r="E48" s="14" t="s">
        <v>77</v>
      </c>
      <c r="F48" s="14" t="str">
        <f t="shared" si="4"/>
        <v>✅</v>
      </c>
      <c r="H48" s="36" t="b">
        <f>IF(ISNUMBER(INDEX(UPDATE!$A:$BY,2,MATCH('SETTINGS (save)'!A48,UPDATE!$1:$1,0)))=TRUE,TRUE,FALSE)</f>
        <v>0</v>
      </c>
      <c r="I48" s="16">
        <f>IFERROR(INDEX(UPDATE!A:A,MATCH(_xlfn.AGGREGATE(4,6,INDEX(UPDATE!$A$3:$BY$200,,MATCH(A48,UPDATE!$1:$1,0))),INDEX(UPDATE!$A:$BY,,MATCH(A48,UPDATE!$1:$1,0)),0)),K48)</f>
        <v>11</v>
      </c>
      <c r="J48" s="16" t="b">
        <f>IFERROR(IF(MATCH('SETTINGS (save)'!A38,COVER!$A:$A,0),TRUE,FALSE),FALSE)</f>
        <v>1</v>
      </c>
      <c r="L48" s="47" t="s">
        <v>33</v>
      </c>
      <c r="M48" s="47" t="s">
        <v>33</v>
      </c>
      <c r="N48" s="43" t="b">
        <f t="shared" si="5"/>
        <v>1</v>
      </c>
      <c r="O48" s="44" t="s">
        <v>169</v>
      </c>
      <c r="P48" s="59" t="b">
        <f>IF(IFERROR(HLOOKUP(A48,UPDATE!$1:$1,1,FALSE),FALSE)&lt;&gt;FALSE,TRUE,FALSE)</f>
        <v>1</v>
      </c>
    </row>
    <row r="49" spans="1:16" x14ac:dyDescent="0.2">
      <c r="A49" s="38" t="s">
        <v>171</v>
      </c>
      <c r="B49" s="34" t="s">
        <v>172</v>
      </c>
      <c r="C49" s="13" t="str">
        <f>IF(OR(ISNUMBER(IFERROR(MATCH(A49,UPDATE!$1:$1,0),TRUE))=FALSE,H49=FALSE),L49,_xlfn.AGGREGATE(4,6,INDEX(UPDATE!$A:$BY,,MATCH(A49,UPDATE!$1:$1,0))))</f>
        <v>F</v>
      </c>
      <c r="D49" s="19" t="str">
        <f t="shared" si="3"/>
        <v>F</v>
      </c>
      <c r="E49" s="35" t="s">
        <v>22</v>
      </c>
      <c r="F49" s="14" t="str">
        <f t="shared" si="4"/>
        <v>✅</v>
      </c>
      <c r="G49" s="53" t="s">
        <v>361</v>
      </c>
      <c r="H49" s="36" t="b">
        <f>IF(ISNUMBER(INDEX(UPDATE!$A:$BY,2,MATCH('SETTINGS (save)'!A49,UPDATE!$1:$1,0)))=TRUE,TRUE,FALSE)</f>
        <v>0</v>
      </c>
      <c r="I49" s="16">
        <f>IFERROR(INDEX(UPDATE!A:A,MATCH(_xlfn.AGGREGATE(4,6,INDEX(UPDATE!$A$3:$BY$200,,MATCH(A49,UPDATE!$1:$1,0))),INDEX(UPDATE!$A:$BY,,MATCH(A49,UPDATE!$1:$1,0)),0)),K49)</f>
        <v>14</v>
      </c>
      <c r="J49" s="16" t="b">
        <f>IFERROR(IF(MATCH('SETTINGS (save)'!A32,COVER!$A:$A,0),TRUE,FALSE),FALSE)</f>
        <v>1</v>
      </c>
      <c r="K49" s="47">
        <v>14</v>
      </c>
      <c r="L49" s="47" t="s">
        <v>24</v>
      </c>
      <c r="M49" s="47" t="s">
        <v>24</v>
      </c>
      <c r="N49" s="43" t="b">
        <f t="shared" si="5"/>
        <v>1</v>
      </c>
      <c r="O49" s="44" t="s">
        <v>172</v>
      </c>
      <c r="P49" s="59" t="b">
        <f>IF(IFERROR(HLOOKUP(A49,UPDATE!$1:$1,1,FALSE),FALSE)&lt;&gt;FALSE,TRUE,FALSE)</f>
        <v>1</v>
      </c>
    </row>
    <row r="50" spans="1:16" x14ac:dyDescent="0.2">
      <c r="A50" s="38" t="s">
        <v>174</v>
      </c>
      <c r="B50" s="34" t="s">
        <v>175</v>
      </c>
      <c r="C50" s="13" t="str">
        <f>IF(OR(ISNUMBER(IFERROR(MATCH(A50,UPDATE!$1:$1,0),TRUE))=FALSE,H50=FALSE),L50,_xlfn.AGGREGATE(4,6,INDEX(UPDATE!$A:$BY,,MATCH(A50,UPDATE!$1:$1,0))))</f>
        <v>F</v>
      </c>
      <c r="D50" s="19" t="str">
        <f t="shared" si="3"/>
        <v>F</v>
      </c>
      <c r="E50" s="35" t="s">
        <v>22</v>
      </c>
      <c r="F50" s="14" t="str">
        <f t="shared" si="4"/>
        <v>✅</v>
      </c>
      <c r="H50" s="36" t="b">
        <f>IF(ISNUMBER(INDEX(UPDATE!$A:$BY,2,MATCH('SETTINGS (save)'!A50,UPDATE!$1:$1,0)))=TRUE,TRUE,FALSE)</f>
        <v>0</v>
      </c>
      <c r="I50" s="16">
        <f>IFERROR(INDEX(UPDATE!A:A,MATCH(_xlfn.AGGREGATE(4,6,INDEX(UPDATE!$A$3:$BY$200,,MATCH(A50,UPDATE!$1:$1,0))),INDEX(UPDATE!$A:$BY,,MATCH(A50,UPDATE!$1:$1,0)),0)),K50)</f>
        <v>16</v>
      </c>
      <c r="J50" s="16" t="b">
        <f>IFERROR(IF(MATCH('SETTINGS (save)'!A33,COVER!$A:$A,0),TRUE,FALSE),FALSE)</f>
        <v>1</v>
      </c>
      <c r="K50" s="47">
        <v>16</v>
      </c>
      <c r="L50" s="47" t="s">
        <v>24</v>
      </c>
      <c r="M50" s="47" t="s">
        <v>24</v>
      </c>
      <c r="N50" s="43" t="b">
        <f t="shared" si="5"/>
        <v>1</v>
      </c>
      <c r="O50" s="44" t="s">
        <v>175</v>
      </c>
      <c r="P50" s="59" t="b">
        <f>IF(IFERROR(HLOOKUP(A50,UPDATE!$1:$1,1,FALSE),FALSE)&lt;&gt;FALSE,TRUE,FALSE)</f>
        <v>1</v>
      </c>
    </row>
    <row r="51" spans="1:16" x14ac:dyDescent="0.2">
      <c r="A51" s="38" t="s">
        <v>177</v>
      </c>
      <c r="B51" s="34" t="s">
        <v>177</v>
      </c>
      <c r="C51" s="13" t="str">
        <f>IF(OR(ISNUMBER(IFERROR(MATCH(A51,UPDATE!$1:$1,0),TRUE))=FALSE,H51=FALSE),L51,_xlfn.AGGREGATE(4,6,INDEX(UPDATE!$A:$BY,,MATCH(A51,UPDATE!$1:$1,0))))</f>
        <v>F</v>
      </c>
      <c r="D51" s="19" t="str">
        <f t="shared" si="3"/>
        <v>F</v>
      </c>
      <c r="E51" s="14" t="s">
        <v>52</v>
      </c>
      <c r="F51" s="14" t="str">
        <f t="shared" si="4"/>
        <v>✅</v>
      </c>
      <c r="H51" s="36" t="b">
        <f>IF(ISNUMBER(INDEX(UPDATE!$A:$BY,2,MATCH('SETTINGS (save)'!A51,UPDATE!$1:$1,0)))=TRUE,TRUE,FALSE)</f>
        <v>0</v>
      </c>
      <c r="I51" s="16">
        <f>IFERROR(INDEX(UPDATE!A:A,MATCH(_xlfn.AGGREGATE(4,6,INDEX(UPDATE!$A$3:$BY$200,,MATCH(A51,UPDATE!$1:$1,0))),INDEX(UPDATE!$A:$BY,,MATCH(A51,UPDATE!$1:$1,0)),0)),K51)</f>
        <v>37</v>
      </c>
      <c r="J51" s="16" t="b">
        <f>IFERROR(IF(MATCH('SETTINGS (save)'!A34,COVER!$A:$A,0),TRUE,FALSE),FALSE)</f>
        <v>1</v>
      </c>
      <c r="K51" s="47">
        <v>37</v>
      </c>
      <c r="L51" s="47" t="s">
        <v>24</v>
      </c>
      <c r="M51" s="47" t="s">
        <v>24</v>
      </c>
      <c r="N51" s="43" t="b">
        <f t="shared" si="5"/>
        <v>1</v>
      </c>
      <c r="O51" s="44" t="s">
        <v>177</v>
      </c>
      <c r="P51" s="59" t="b">
        <f>IF(IFERROR(HLOOKUP(A51,UPDATE!$1:$1,1,FALSE),FALSE)&lt;&gt;FALSE,TRUE,FALSE)</f>
        <v>0</v>
      </c>
    </row>
    <row r="52" spans="1:16" x14ac:dyDescent="0.2">
      <c r="A52" s="38" t="s">
        <v>178</v>
      </c>
      <c r="B52" s="34" t="s">
        <v>179</v>
      </c>
      <c r="C52" s="13">
        <f>IF(OR(ISNUMBER(IFERROR(MATCH(A52,UPDATE!$1:$1,0),TRUE))=FALSE,H52=FALSE),L52,_xlfn.AGGREGATE(4,6,INDEX(UPDATE!$A:$BY,,MATCH(A52,UPDATE!$1:$1,0))))</f>
        <v>203</v>
      </c>
      <c r="D52" s="19">
        <f t="shared" si="3"/>
        <v>45140</v>
      </c>
      <c r="E52" s="35" t="s">
        <v>22</v>
      </c>
      <c r="F52" s="14" t="str">
        <f t="shared" si="4"/>
        <v>✅</v>
      </c>
      <c r="H52" s="36" t="b">
        <f>IF(ISNUMBER(INDEX(UPDATE!$A:$BY,2,MATCH('SETTINGS (save)'!A52,UPDATE!$1:$1,0)))=TRUE,TRUE,FALSE)</f>
        <v>1</v>
      </c>
      <c r="I52" s="16">
        <f>IFERROR(INDEX(UPDATE!A:A,MATCH(_xlfn.AGGREGATE(4,6,INDEX(UPDATE!$A$3:$BY$200,,MATCH(A52,UPDATE!$1:$1,0))),INDEX(UPDATE!$A:$BY,,MATCH(A52,UPDATE!$1:$1,0)),0)),K52)</f>
        <v>27</v>
      </c>
      <c r="J52" s="16" t="b">
        <f>IFERROR(IF(MATCH('SETTINGS (save)'!A35,COVER!$A:$A,0),TRUE,FALSE),FALSE)</f>
        <v>1</v>
      </c>
      <c r="L52" s="47" t="s">
        <v>360</v>
      </c>
      <c r="M52" s="49">
        <v>45140</v>
      </c>
      <c r="N52" s="43" t="b">
        <f t="shared" si="5"/>
        <v>1</v>
      </c>
      <c r="O52" s="44" t="s">
        <v>179</v>
      </c>
      <c r="P52" s="59" t="b">
        <f>IF(IFERROR(HLOOKUP(A52,UPDATE!$1:$1,1,FALSE),FALSE)&lt;&gt;FALSE,TRUE,FALSE)</f>
        <v>1</v>
      </c>
    </row>
    <row r="53" spans="1:16" x14ac:dyDescent="0.2">
      <c r="A53" s="12" t="s">
        <v>181</v>
      </c>
      <c r="B53" s="34" t="s">
        <v>182</v>
      </c>
      <c r="C53" s="13" t="str">
        <f>IF(OR(ISNUMBER(IFERROR(MATCH(A53,UPDATE!$1:$1,0),TRUE))=FALSE,H53=FALSE),L53,_xlfn.AGGREGATE(4,6,INDEX(UPDATE!$A:$BY,,MATCH(A53,UPDATE!$1:$1,0))))</f>
        <v>x</v>
      </c>
      <c r="D53" s="19" t="str">
        <f t="shared" si="3"/>
        <v>x</v>
      </c>
      <c r="E53" s="14" t="s">
        <v>183</v>
      </c>
      <c r="F53" s="14" t="str">
        <f t="shared" si="4"/>
        <v>✅</v>
      </c>
      <c r="G53" s="53" t="s">
        <v>23</v>
      </c>
      <c r="H53" s="36" t="b">
        <f>IF(ISNUMBER(INDEX(UPDATE!$A:$BY,2,MATCH('SETTINGS (save)'!A53,UPDATE!$1:$1,0)))=TRUE,TRUE,FALSE)</f>
        <v>0</v>
      </c>
      <c r="I53" s="16">
        <f>IFERROR(INDEX(UPDATE!A:A,MATCH(_xlfn.AGGREGATE(4,6,INDEX(UPDATE!$A$3:$BY$200,,MATCH(A53,UPDATE!$1:$1,0))),INDEX(UPDATE!$A:$BY,,MATCH(A53,UPDATE!$1:$1,0)),0)),K53)</f>
        <v>19</v>
      </c>
      <c r="J53" s="16" t="b">
        <f>IFERROR(IF(MATCH('SETTINGS (save)'!A36,COVER!$A:$A,0),TRUE,FALSE),FALSE)</f>
        <v>1</v>
      </c>
      <c r="L53" s="47" t="s">
        <v>360</v>
      </c>
      <c r="M53" s="47" t="s">
        <v>360</v>
      </c>
      <c r="N53" s="43" t="b">
        <f t="shared" si="5"/>
        <v>1</v>
      </c>
      <c r="O53" s="44" t="s">
        <v>184</v>
      </c>
      <c r="P53" s="59" t="b">
        <f>IF(IFERROR(HLOOKUP(A53,UPDATE!$1:$1,1,FALSE),FALSE)&lt;&gt;FALSE,TRUE,FALSE)</f>
        <v>1</v>
      </c>
    </row>
  </sheetData>
  <autoFilter ref="A1:Q1" xr:uid="{00000000-0009-0000-0000-000006000000}">
    <sortState xmlns:xlrd2="http://schemas.microsoft.com/office/spreadsheetml/2017/richdata2" ref="A2:Q53">
      <sortCondition ref="A1:A53"/>
    </sortState>
  </autoFilter>
  <conditionalFormatting sqref="A1:A1048576">
    <cfRule type="expression" dxfId="4" priority="1" stopIfTrue="1">
      <formula>F1="❌"</formula>
    </cfRule>
  </conditionalFormatting>
  <conditionalFormatting sqref="I1:I1048576">
    <cfRule type="expression" dxfId="3" priority="3">
      <formula>I1=0</formula>
    </cfRule>
  </conditionalFormatting>
  <conditionalFormatting sqref="J1:J1048576">
    <cfRule type="expression" dxfId="2" priority="5" stopIfTrue="1">
      <formula>J1=FALSE</formula>
    </cfRule>
  </conditionalFormatting>
  <conditionalFormatting sqref="N1:N53 N75:N1048576">
    <cfRule type="expression" dxfId="1" priority="4" stopIfTrue="1">
      <formula>N1=FALSE</formula>
    </cfRule>
  </conditionalFormatting>
  <conditionalFormatting sqref="P1:P1048576">
    <cfRule type="expression" dxfId="0" priority="2" stopIfTrue="1">
      <formula>AND(N1=FALSE,K1="")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7" customWidth="1"/>
    <col min="53" max="113" width="10.83203125" style="1" customWidth="1"/>
    <col min="114" max="16384" width="10.83203125" style="1"/>
  </cols>
  <sheetData>
    <row r="1" spans="1:52" s="8" customFormat="1" x14ac:dyDescent="0.2">
      <c r="A1" s="21" t="s">
        <v>226</v>
      </c>
      <c r="B1" s="8" t="s">
        <v>29</v>
      </c>
      <c r="C1" s="8" t="s">
        <v>148</v>
      </c>
      <c r="D1" s="8" t="s">
        <v>50</v>
      </c>
      <c r="E1" s="8" t="s">
        <v>91</v>
      </c>
      <c r="F1" s="8" t="s">
        <v>122</v>
      </c>
      <c r="G1" s="8" t="s">
        <v>47</v>
      </c>
      <c r="H1" s="8" t="s">
        <v>83</v>
      </c>
      <c r="I1" s="8" t="s">
        <v>141</v>
      </c>
      <c r="J1" s="8" t="s">
        <v>43</v>
      </c>
      <c r="K1" s="8" t="s">
        <v>144</v>
      </c>
      <c r="L1" s="8" t="s">
        <v>119</v>
      </c>
      <c r="M1" s="8" t="s">
        <v>160</v>
      </c>
      <c r="N1" s="8" t="s">
        <v>60</v>
      </c>
      <c r="O1" s="9" t="s">
        <v>167</v>
      </c>
      <c r="P1" s="8" t="s">
        <v>94</v>
      </c>
      <c r="Q1" s="8" t="s">
        <v>97</v>
      </c>
      <c r="R1" s="8" t="s">
        <v>98</v>
      </c>
      <c r="S1" s="8" t="s">
        <v>99</v>
      </c>
      <c r="T1" s="22" t="s">
        <v>181</v>
      </c>
      <c r="U1" s="22" t="s">
        <v>138</v>
      </c>
      <c r="V1" s="22" t="s">
        <v>156</v>
      </c>
      <c r="W1" s="22" t="s">
        <v>115</v>
      </c>
      <c r="X1" s="22" t="s">
        <v>55</v>
      </c>
      <c r="Y1" s="22" t="s">
        <v>38</v>
      </c>
      <c r="Z1" s="22" t="s">
        <v>74</v>
      </c>
      <c r="AA1" s="22" t="s">
        <v>72</v>
      </c>
      <c r="AB1" s="22" t="s">
        <v>79</v>
      </c>
      <c r="AC1" s="22" t="s">
        <v>126</v>
      </c>
      <c r="AD1" s="22" t="s">
        <v>87</v>
      </c>
      <c r="AE1" s="23" t="s">
        <v>227</v>
      </c>
      <c r="AF1" s="22" t="s">
        <v>129</v>
      </c>
      <c r="AZ1" s="26"/>
    </row>
    <row r="2" spans="1:52" s="31" customFormat="1" x14ac:dyDescent="0.2">
      <c r="A2" s="30" t="s">
        <v>7</v>
      </c>
      <c r="B2" s="31">
        <v>366</v>
      </c>
      <c r="C2" s="31">
        <v>129</v>
      </c>
      <c r="D2" s="31">
        <v>1115</v>
      </c>
      <c r="E2" s="31">
        <v>230</v>
      </c>
      <c r="F2" s="31">
        <v>395</v>
      </c>
      <c r="G2" s="31">
        <v>40</v>
      </c>
      <c r="H2" s="31">
        <v>400</v>
      </c>
      <c r="I2" s="31">
        <v>1080</v>
      </c>
      <c r="J2" s="31">
        <v>137</v>
      </c>
      <c r="K2" s="31">
        <v>178</v>
      </c>
      <c r="L2" s="31">
        <v>162</v>
      </c>
      <c r="M2" s="31">
        <v>85</v>
      </c>
      <c r="N2" s="31">
        <v>89</v>
      </c>
      <c r="O2" s="31" t="e">
        <f>NA()</f>
        <v>#N/A</v>
      </c>
      <c r="P2" s="31" t="e">
        <f>NA()</f>
        <v>#N/A</v>
      </c>
      <c r="Q2" s="31" t="e">
        <f>NA()</f>
        <v>#N/A</v>
      </c>
      <c r="R2" s="31" t="e">
        <f>NA()</f>
        <v>#N/A</v>
      </c>
      <c r="S2" s="31" t="e">
        <f>NA()</f>
        <v>#N/A</v>
      </c>
      <c r="T2" s="32" t="e">
        <f>NA()</f>
        <v>#N/A</v>
      </c>
      <c r="U2" s="32" t="e">
        <f>NA()</f>
        <v>#N/A</v>
      </c>
      <c r="V2" s="32" t="e">
        <f>NA()</f>
        <v>#N/A</v>
      </c>
      <c r="W2" s="32" t="e">
        <f>NA()</f>
        <v>#N/A</v>
      </c>
      <c r="X2" s="32" t="e">
        <f>NA()</f>
        <v>#N/A</v>
      </c>
      <c r="Y2" s="32" t="e">
        <f>NA()</f>
        <v>#N/A</v>
      </c>
      <c r="Z2" s="32" t="e">
        <f>NA()</f>
        <v>#N/A</v>
      </c>
      <c r="AA2" s="32" t="e">
        <f>NA()</f>
        <v>#N/A</v>
      </c>
      <c r="AB2" s="32" t="e">
        <f>NA()</f>
        <v>#N/A</v>
      </c>
      <c r="AC2" s="32" t="e">
        <f>NA()</f>
        <v>#N/A</v>
      </c>
      <c r="AD2" s="32" t="e">
        <f>NA()</f>
        <v>#N/A</v>
      </c>
      <c r="AE2" s="32" t="e">
        <f>NA()</f>
        <v>#N/A</v>
      </c>
      <c r="AF2" s="32" t="e">
        <f>NA()</f>
        <v>#N/A</v>
      </c>
      <c r="AZ2" s="33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7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362</v>
      </c>
      <c r="D4" s="3" t="s">
        <v>363</v>
      </c>
      <c r="E4" s="3" t="s">
        <v>364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UPDATE</vt:lpstr>
      <vt:lpstr>COVER</vt:lpstr>
      <vt:lpstr>readme</vt:lpstr>
      <vt:lpstr>LIST</vt:lpstr>
      <vt:lpstr>Sheet1</vt:lpstr>
      <vt:lpstr>SETTINGS (save)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2023-09-19T15:08:54Z</dcterms:modified>
</cp:coreProperties>
</file>