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on Drive/AI Engineer/P11-Fashion-Insta/"/>
    </mc:Choice>
  </mc:AlternateContent>
  <xr:revisionPtr revIDLastSave="0" documentId="13_ncr:1_{FA302887-989A-D643-82F7-75201455F336}" xr6:coauthVersionLast="47" xr6:coauthVersionMax="47" xr10:uidLastSave="{00000000-0000-0000-0000-000000000000}"/>
  <bookViews>
    <workbookView xWindow="440" yWindow="500" windowWidth="26500" windowHeight="14580" activeTab="1" xr2:uid="{1A7A67BA-DB46-3C41-9F2F-AFDD28203B5C}"/>
  </bookViews>
  <sheets>
    <sheet name="Description des risques" sheetId="1" r:id="rId1"/>
    <sheet name="Plan de préven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G12" i="2"/>
  <c r="F11" i="2"/>
  <c r="G11" i="2"/>
  <c r="F10" i="2"/>
  <c r="G10" i="2"/>
  <c r="G5" i="2"/>
  <c r="G6" i="2"/>
  <c r="G7" i="2"/>
  <c r="G8" i="2"/>
  <c r="G9" i="2"/>
  <c r="G4" i="2"/>
  <c r="F5" i="2"/>
  <c r="F6" i="2"/>
  <c r="F7" i="2"/>
  <c r="F8" i="2"/>
  <c r="F9" i="2"/>
  <c r="F4" i="2"/>
</calcChain>
</file>

<file path=xl/sharedStrings.xml><?xml version="1.0" encoding="utf-8"?>
<sst xmlns="http://schemas.openxmlformats.org/spreadsheetml/2006/main" count="93" uniqueCount="74">
  <si>
    <t>Description des risques</t>
  </si>
  <si>
    <t>Risque identifié</t>
  </si>
  <si>
    <t>Conséquences possibles</t>
  </si>
  <si>
    <t>Absence de périmètre fonctionnel précis</t>
  </si>
  <si>
    <t>Ralentissement de la production en phase de finalisation</t>
  </si>
  <si>
    <t>Calendrier</t>
  </si>
  <si>
    <t>Origine</t>
  </si>
  <si>
    <t>Déclencheurs</t>
  </si>
  <si>
    <t>Dépassement du budget</t>
  </si>
  <si>
    <t>Dépassement des charges</t>
  </si>
  <si>
    <t>Dépassement des échéances</t>
  </si>
  <si>
    <t>Développement technique</t>
  </si>
  <si>
    <t>Difficultés technique au cours du développement
Nouveaux besoins pour l'entrainement du modèle
Nouveaux besoins technologiques nécessitant un achat</t>
  </si>
  <si>
    <t>Difficulté techniques en cours de réalisation
Absence d'une ressource</t>
  </si>
  <si>
    <t>Réalisation d'un produit non fonctionnel</t>
  </si>
  <si>
    <t>Processus interne</t>
  </si>
  <si>
    <t>Dépassement des charges
Dépassement des échéances
Solution non fonctionnelle</t>
  </si>
  <si>
    <t>Réalisation d'un produit non conforme aux attentes</t>
  </si>
  <si>
    <t>Abscence de périmètre fonctionnel</t>
  </si>
  <si>
    <t>Dépassement des charges
Dépassement des échéances</t>
  </si>
  <si>
    <t>Impossibilité de faire évoluer le budget en cours de développement</t>
  </si>
  <si>
    <t>Budget établi sans périmètre</t>
  </si>
  <si>
    <t>Présentation du budget additif</t>
  </si>
  <si>
    <t>Non coordination des équipes</t>
  </si>
  <si>
    <t>Absence de coordination dans la conduite du projet</t>
  </si>
  <si>
    <t>Mauvaise plannification des taches
Planing non respecté</t>
  </si>
  <si>
    <t>Retard dans la rentabilité du produit</t>
  </si>
  <si>
    <t>Responsable</t>
  </si>
  <si>
    <t>Prévention</t>
  </si>
  <si>
    <t>Réparation</t>
  </si>
  <si>
    <t>Chef de projet</t>
  </si>
  <si>
    <t>Scrum master</t>
  </si>
  <si>
    <t>Vérifier l'avancement à chaque sprint</t>
  </si>
  <si>
    <t>Respecter les daily et les sprints review</t>
  </si>
  <si>
    <t>Moyenne</t>
  </si>
  <si>
    <t>Probabilité</t>
  </si>
  <si>
    <t>Gravité</t>
  </si>
  <si>
    <t>Criticité</t>
  </si>
  <si>
    <t xml:space="preserve">Évaluation régulière des ressources consomées
</t>
  </si>
  <si>
    <t>PO</t>
  </si>
  <si>
    <t>Réalisation d'un plan de charge hebdomadaire</t>
  </si>
  <si>
    <t>Prise en compte des plannings de chaque personne</t>
  </si>
  <si>
    <t>Création de sprint</t>
  </si>
  <si>
    <t>Ré-organisation des sprints</t>
  </si>
  <si>
    <t>Vérifier les Users Stories et les Uses Cases</t>
  </si>
  <si>
    <t>Outils de suivi de budget</t>
  </si>
  <si>
    <t>Revoir les fonctionnalités</t>
  </si>
  <si>
    <t>Difficultés technique au cours du développement</t>
  </si>
  <si>
    <t>Réalisation d'un algorithme non pertinent</t>
  </si>
  <si>
    <t>Entrainement des des données non pertinentes</t>
  </si>
  <si>
    <t>Nombreuses erreur de recommandations</t>
  </si>
  <si>
    <t>Non satisfaction client</t>
  </si>
  <si>
    <t>IA</t>
  </si>
  <si>
    <t>Utilisation de données supplémentaires</t>
  </si>
  <si>
    <t>Modèle IA</t>
  </si>
  <si>
    <t>Temps de réponse trop élevé</t>
  </si>
  <si>
    <t>Application</t>
  </si>
  <si>
    <t>Temps de calcul de recommandation trop élévé</t>
  </si>
  <si>
    <t>Latence réseau trop importante</t>
  </si>
  <si>
    <t>Modèle prend trop de temps à calculer la recommandation</t>
  </si>
  <si>
    <t>Vérfier à chaque itération de temps de calcul</t>
  </si>
  <si>
    <t>Utilisation d'une machine plus puissante</t>
  </si>
  <si>
    <t>Limiter les données en transit sur le réseau</t>
  </si>
  <si>
    <t>Test dans des environements Hedge/2G/4G/5G</t>
  </si>
  <si>
    <t>Équipes</t>
  </si>
  <si>
    <t>Budget</t>
  </si>
  <si>
    <t>Temps de réponse</t>
  </si>
  <si>
    <t>Temps de calcul</t>
  </si>
  <si>
    <t>Algorithme</t>
  </si>
  <si>
    <t>Évolution budget</t>
  </si>
  <si>
    <t>Produit non conforme</t>
  </si>
  <si>
    <t>Délai</t>
  </si>
  <si>
    <t>Produit non fonctionnel</t>
  </si>
  <si>
    <t>Tableau de bord Azure pour les ressources cloud
Revoir la planification des fonctionnalités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</si>
</sst>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theme="0"/>
      <name val="Trebuchet MS Bold Italic"/>
    </font>
    <font>
      <sz val="12"/>
      <color theme="3"/>
      <name val="Trebuchet MS Bold Italic"/>
    </font>
    <font>
      <sz val="12"/>
      <color theme="1"/>
      <name val="Trebuchet MS Bold Italic"/>
    </font>
    <font>
      <sz val="12"/>
      <color rgb="FF000000"/>
      <name val="Trebuchet MS Bold Itali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AA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4" fillId="0" borderId="0" xfId="0" applyFont="1"/>
    <xf numFmtId="0" fontId="4" fillId="3" borderId="1" xfId="0" applyFont="1" applyFill="1" applyBorder="1"/>
    <xf numFmtId="0" fontId="4" fillId="0" borderId="1" xfId="0" applyFont="1" applyBorder="1" applyAlignment="1">
      <alignment vertical="top" wrapText="1"/>
    </xf>
    <xf numFmtId="0" fontId="4" fillId="0" borderId="1" xfId="0" applyFont="1" applyBorder="1"/>
    <xf numFmtId="0" fontId="5" fillId="4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/>
    </xf>
    <xf numFmtId="164" fontId="4" fillId="0" borderId="1" xfId="0" applyNumberFormat="1" applyFont="1" applyBorder="1" applyAlignment="1">
      <alignment vertical="top" wrapText="1"/>
    </xf>
    <xf numFmtId="164" fontId="4" fillId="0" borderId="1" xfId="0" applyNumberFormat="1" applyFont="1" applyBorder="1" applyAlignment="1">
      <alignment vertical="top"/>
    </xf>
    <xf numFmtId="164" fontId="4" fillId="0" borderId="1" xfId="0" applyNumberFormat="1" applyFont="1" applyBorder="1"/>
    <xf numFmtId="164" fontId="4" fillId="0" borderId="1" xfId="0" applyNumberFormat="1" applyFont="1" applyFill="1" applyBorder="1" applyAlignment="1">
      <alignment vertical="top" wrapText="1"/>
    </xf>
  </cellXfs>
  <cellStyles count="2">
    <cellStyle name="Normal" xfId="0" builtinId="0"/>
    <cellStyle name="Titr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>
                <a:latin typeface="Trebuchet MS" panose="020B0703020202090204" pitchFamily="34" charset="0"/>
              </a:rPr>
              <a:t>Risques identifiés</a:t>
            </a:r>
          </a:p>
        </c:rich>
      </c:tx>
      <c:layout>
        <c:manualLayout>
          <c:xMode val="edge"/>
          <c:yMode val="edge"/>
          <c:x val="0.73685967607707581"/>
          <c:y val="1.7718715393133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'Plan de prévention'!$G$3</c:f>
              <c:strCache>
                <c:ptCount val="1"/>
                <c:pt idx="0">
                  <c:v>Moyenne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'Plan de prévention'!$C$4:$C$12</c:f>
              <c:strCache>
                <c:ptCount val="9"/>
                <c:pt idx="0">
                  <c:v>Équipes</c:v>
                </c:pt>
                <c:pt idx="1">
                  <c:v>Budget</c:v>
                </c:pt>
                <c:pt idx="2">
                  <c:v>Délai</c:v>
                </c:pt>
                <c:pt idx="3">
                  <c:v>Produit non fonctionnel</c:v>
                </c:pt>
                <c:pt idx="4">
                  <c:v>Produit non conforme</c:v>
                </c:pt>
                <c:pt idx="5">
                  <c:v>Évolution budget</c:v>
                </c:pt>
                <c:pt idx="6">
                  <c:v>Algorithme</c:v>
                </c:pt>
                <c:pt idx="7">
                  <c:v>Temps de réponse</c:v>
                </c:pt>
                <c:pt idx="8">
                  <c:v>Temps de calcul</c:v>
                </c:pt>
              </c:strCache>
            </c:strRef>
          </c:cat>
          <c:val>
            <c:numRef>
              <c:f>'Plan de prévention'!$G$4:$G$12</c:f>
              <c:numCache>
                <c:formatCode>0.0</c:formatCode>
                <c:ptCount val="9"/>
                <c:pt idx="0">
                  <c:v>3</c:v>
                </c:pt>
                <c:pt idx="1">
                  <c:v>4.5</c:v>
                </c:pt>
                <c:pt idx="2">
                  <c:v>3.5</c:v>
                </c:pt>
                <c:pt idx="3">
                  <c:v>3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B-A34A-BD67-EA2F30B1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939071"/>
        <c:axId val="1160294143"/>
      </c:radarChart>
      <c:catAx>
        <c:axId val="11599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fr-FR"/>
          </a:p>
        </c:txPr>
        <c:crossAx val="1160294143"/>
        <c:crosses val="autoZero"/>
        <c:auto val="1"/>
        <c:lblAlgn val="ctr"/>
        <c:lblOffset val="100"/>
        <c:noMultiLvlLbl val="0"/>
      </c:catAx>
      <c:valAx>
        <c:axId val="11602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fr-FR"/>
          </a:p>
        </c:txPr>
        <c:crossAx val="11599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13</xdr:row>
      <xdr:rowOff>120650</xdr:rowOff>
    </xdr:from>
    <xdr:to>
      <xdr:col>8</xdr:col>
      <xdr:colOff>1244600</xdr:colOff>
      <xdr:row>41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A13F0D5-ADB5-3944-AD9B-2F6E2783B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21FB-059D-144F-B38C-2E2F7B1997E8}">
  <dimension ref="A1:E14"/>
  <sheetViews>
    <sheetView showGridLines="0" workbookViewId="0">
      <selection activeCell="B3" sqref="B3:E12"/>
    </sheetView>
  </sheetViews>
  <sheetFormatPr baseColWidth="10" defaultRowHeight="16"/>
  <cols>
    <col min="1" max="1" width="3.83203125" customWidth="1"/>
    <col min="2" max="2" width="36" customWidth="1"/>
    <col min="3" max="3" width="52.6640625" customWidth="1"/>
    <col min="4" max="4" width="57.6640625" customWidth="1"/>
    <col min="5" max="5" width="41" customWidth="1"/>
  </cols>
  <sheetData>
    <row r="1" spans="1:5" ht="23">
      <c r="A1" s="1" t="s">
        <v>0</v>
      </c>
      <c r="B1" s="2"/>
      <c r="C1" s="2"/>
      <c r="D1" s="2"/>
      <c r="E1" s="2"/>
    </row>
    <row r="3" spans="1:5">
      <c r="B3" s="4" t="s">
        <v>1</v>
      </c>
      <c r="C3" s="4" t="s">
        <v>6</v>
      </c>
      <c r="D3" s="4" t="s">
        <v>7</v>
      </c>
      <c r="E3" s="4" t="s">
        <v>2</v>
      </c>
    </row>
    <row r="4" spans="1:5" ht="34">
      <c r="B4" s="5" t="s">
        <v>23</v>
      </c>
      <c r="C4" s="5" t="s">
        <v>24</v>
      </c>
      <c r="D4" s="5" t="s">
        <v>25</v>
      </c>
      <c r="E4" s="5" t="s">
        <v>19</v>
      </c>
    </row>
    <row r="5" spans="1:5" ht="51">
      <c r="B5" s="5" t="s">
        <v>8</v>
      </c>
      <c r="C5" s="5" t="s">
        <v>3</v>
      </c>
      <c r="D5" s="5" t="s">
        <v>12</v>
      </c>
      <c r="E5" s="5" t="s">
        <v>9</v>
      </c>
    </row>
    <row r="6" spans="1:5" ht="34">
      <c r="B6" s="5" t="s">
        <v>4</v>
      </c>
      <c r="C6" s="5" t="s">
        <v>5</v>
      </c>
      <c r="D6" s="5" t="s">
        <v>13</v>
      </c>
      <c r="E6" s="5" t="s">
        <v>10</v>
      </c>
    </row>
    <row r="7" spans="1:5" ht="51">
      <c r="B7" s="5" t="s">
        <v>14</v>
      </c>
      <c r="C7" s="5" t="s">
        <v>15</v>
      </c>
      <c r="D7" s="5" t="s">
        <v>11</v>
      </c>
      <c r="E7" s="5" t="s">
        <v>16</v>
      </c>
    </row>
    <row r="8" spans="1:5" ht="34">
      <c r="B8" s="5" t="s">
        <v>17</v>
      </c>
      <c r="C8" s="5" t="s">
        <v>18</v>
      </c>
      <c r="D8" s="5" t="s">
        <v>47</v>
      </c>
      <c r="E8" s="5" t="s">
        <v>19</v>
      </c>
    </row>
    <row r="9" spans="1:5" ht="34">
      <c r="B9" s="5" t="s">
        <v>20</v>
      </c>
      <c r="C9" s="5" t="s">
        <v>21</v>
      </c>
      <c r="D9" s="5" t="s">
        <v>22</v>
      </c>
      <c r="E9" s="5" t="s">
        <v>26</v>
      </c>
    </row>
    <row r="10" spans="1:5" ht="34">
      <c r="A10" s="3"/>
      <c r="B10" s="5" t="s">
        <v>48</v>
      </c>
      <c r="C10" s="5" t="s">
        <v>49</v>
      </c>
      <c r="D10" s="5" t="s">
        <v>50</v>
      </c>
      <c r="E10" s="5" t="s">
        <v>51</v>
      </c>
    </row>
    <row r="11" spans="1:5" ht="17">
      <c r="A11" s="3"/>
      <c r="B11" s="5" t="s">
        <v>55</v>
      </c>
      <c r="C11" s="5" t="s">
        <v>56</v>
      </c>
      <c r="D11" s="5" t="s">
        <v>58</v>
      </c>
      <c r="E11" s="5" t="s">
        <v>51</v>
      </c>
    </row>
    <row r="12" spans="1:5" ht="34">
      <c r="A12" s="3"/>
      <c r="B12" s="5" t="s">
        <v>57</v>
      </c>
      <c r="C12" s="5" t="s">
        <v>54</v>
      </c>
      <c r="D12" s="5" t="s">
        <v>59</v>
      </c>
      <c r="E12" s="5" t="s">
        <v>51</v>
      </c>
    </row>
    <row r="13" spans="1:5">
      <c r="A13" s="3"/>
      <c r="C13" s="3"/>
      <c r="D13" s="3"/>
    </row>
    <row r="14" spans="1:5">
      <c r="A14" s="3"/>
      <c r="B14" s="3"/>
      <c r="C14" s="3"/>
      <c r="D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AEFD-E5F3-9B45-BE33-D96B4D250C63}">
  <dimension ref="A1:J12"/>
  <sheetViews>
    <sheetView showGridLines="0" tabSelected="1" topLeftCell="B1" workbookViewId="0">
      <selection activeCell="J5" sqref="J5"/>
    </sheetView>
  </sheetViews>
  <sheetFormatPr baseColWidth="10" defaultRowHeight="16"/>
  <cols>
    <col min="2" max="3" width="40.6640625" customWidth="1"/>
    <col min="4" max="4" width="12.5" customWidth="1"/>
    <col min="5" max="5" width="10.6640625" customWidth="1"/>
    <col min="6" max="7" width="13.83203125" customWidth="1"/>
    <col min="8" max="8" width="25.33203125" customWidth="1"/>
    <col min="9" max="9" width="41.83203125" customWidth="1"/>
    <col min="10" max="10" width="49.83203125" customWidth="1"/>
  </cols>
  <sheetData>
    <row r="1" spans="1:10" ht="2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>
      <c r="B3" s="4" t="s">
        <v>1</v>
      </c>
      <c r="C3" s="4"/>
      <c r="D3" s="4" t="s">
        <v>35</v>
      </c>
      <c r="E3" s="4" t="s">
        <v>36</v>
      </c>
      <c r="F3" s="4" t="s">
        <v>37</v>
      </c>
      <c r="G3" s="4" t="s">
        <v>34</v>
      </c>
      <c r="H3" s="4" t="s">
        <v>27</v>
      </c>
      <c r="I3" s="4" t="s">
        <v>28</v>
      </c>
      <c r="J3" s="7" t="s">
        <v>29</v>
      </c>
    </row>
    <row r="4" spans="1:10" ht="17">
      <c r="B4" s="5" t="s">
        <v>23</v>
      </c>
      <c r="C4" s="5" t="s">
        <v>64</v>
      </c>
      <c r="D4" s="5">
        <v>2</v>
      </c>
      <c r="E4" s="5">
        <v>4</v>
      </c>
      <c r="F4" s="5">
        <f>E4*D4</f>
        <v>8</v>
      </c>
      <c r="G4" s="11">
        <f>AVERAGE(D4:E4)</f>
        <v>3</v>
      </c>
      <c r="H4" s="5" t="s">
        <v>31</v>
      </c>
      <c r="I4" s="8" t="s">
        <v>32</v>
      </c>
      <c r="J4" s="8" t="s">
        <v>33</v>
      </c>
    </row>
    <row r="5" spans="1:10" ht="34">
      <c r="B5" s="5" t="s">
        <v>8</v>
      </c>
      <c r="C5" s="5" t="s">
        <v>65</v>
      </c>
      <c r="D5" s="5">
        <v>4</v>
      </c>
      <c r="E5" s="5">
        <v>5</v>
      </c>
      <c r="F5" s="5">
        <f t="shared" ref="F5:F11" si="0">E5*D5</f>
        <v>20</v>
      </c>
      <c r="G5" s="14">
        <f t="shared" ref="G5:G11" si="1">AVERAGE(D5:E5)</f>
        <v>4.5</v>
      </c>
      <c r="H5" s="5" t="s">
        <v>39</v>
      </c>
      <c r="I5" s="9" t="s">
        <v>38</v>
      </c>
      <c r="J5" s="9" t="s">
        <v>73</v>
      </c>
    </row>
    <row r="6" spans="1:10" ht="34">
      <c r="B6" s="5" t="s">
        <v>4</v>
      </c>
      <c r="C6" s="5" t="s">
        <v>71</v>
      </c>
      <c r="D6" s="5">
        <v>3</v>
      </c>
      <c r="E6" s="5">
        <v>4</v>
      </c>
      <c r="F6" s="5">
        <f t="shared" si="0"/>
        <v>12</v>
      </c>
      <c r="G6" s="14">
        <f t="shared" si="1"/>
        <v>3.5</v>
      </c>
      <c r="H6" s="5" t="s">
        <v>31</v>
      </c>
      <c r="I6" s="8" t="s">
        <v>40</v>
      </c>
      <c r="J6" s="8" t="s">
        <v>41</v>
      </c>
    </row>
    <row r="7" spans="1:10" ht="22" customHeight="1">
      <c r="B7" s="5" t="s">
        <v>14</v>
      </c>
      <c r="C7" s="5" t="s">
        <v>72</v>
      </c>
      <c r="D7" s="5">
        <v>2</v>
      </c>
      <c r="E7" s="5">
        <v>4</v>
      </c>
      <c r="F7" s="5">
        <f t="shared" si="0"/>
        <v>8</v>
      </c>
      <c r="G7" s="14">
        <f t="shared" si="1"/>
        <v>3</v>
      </c>
      <c r="H7" s="5" t="s">
        <v>39</v>
      </c>
      <c r="I7" s="8" t="s">
        <v>42</v>
      </c>
      <c r="J7" s="8" t="s">
        <v>43</v>
      </c>
    </row>
    <row r="8" spans="1:10" ht="34">
      <c r="B8" s="5" t="s">
        <v>17</v>
      </c>
      <c r="C8" s="5" t="s">
        <v>70</v>
      </c>
      <c r="D8" s="5">
        <v>3</v>
      </c>
      <c r="E8" s="5">
        <v>4</v>
      </c>
      <c r="F8" s="5">
        <f t="shared" si="0"/>
        <v>12</v>
      </c>
      <c r="G8" s="14">
        <f t="shared" si="1"/>
        <v>3.5</v>
      </c>
      <c r="H8" s="5" t="s">
        <v>30</v>
      </c>
      <c r="I8" s="8"/>
      <c r="J8" s="8" t="s">
        <v>44</v>
      </c>
    </row>
    <row r="9" spans="1:10" ht="34">
      <c r="B9" s="5" t="s">
        <v>20</v>
      </c>
      <c r="C9" s="5" t="s">
        <v>69</v>
      </c>
      <c r="D9" s="5">
        <v>3</v>
      </c>
      <c r="E9" s="5">
        <v>4</v>
      </c>
      <c r="F9" s="5">
        <f t="shared" si="0"/>
        <v>12</v>
      </c>
      <c r="G9" s="11">
        <f t="shared" si="1"/>
        <v>3.5</v>
      </c>
      <c r="H9" s="5" t="s">
        <v>39</v>
      </c>
      <c r="I9" s="8" t="s">
        <v>45</v>
      </c>
      <c r="J9" s="8" t="s">
        <v>46</v>
      </c>
    </row>
    <row r="10" spans="1:10" ht="34">
      <c r="A10" s="3"/>
      <c r="B10" s="5" t="s">
        <v>48</v>
      </c>
      <c r="C10" s="5" t="s">
        <v>68</v>
      </c>
      <c r="D10" s="10">
        <v>2</v>
      </c>
      <c r="E10" s="10">
        <v>5</v>
      </c>
      <c r="F10" s="10">
        <f t="shared" si="0"/>
        <v>10</v>
      </c>
      <c r="G10" s="12">
        <f t="shared" si="1"/>
        <v>3.5</v>
      </c>
      <c r="H10" s="5" t="s">
        <v>52</v>
      </c>
      <c r="I10" s="8"/>
      <c r="J10" s="8" t="s">
        <v>53</v>
      </c>
    </row>
    <row r="11" spans="1:10" ht="17">
      <c r="A11" s="3"/>
      <c r="B11" s="5" t="s">
        <v>55</v>
      </c>
      <c r="C11" s="5" t="s">
        <v>66</v>
      </c>
      <c r="D11" s="6">
        <v>2</v>
      </c>
      <c r="E11" s="6">
        <v>5</v>
      </c>
      <c r="F11" s="6">
        <f t="shared" si="0"/>
        <v>10</v>
      </c>
      <c r="G11" s="13">
        <f t="shared" si="1"/>
        <v>3.5</v>
      </c>
      <c r="H11" s="5" t="s">
        <v>52</v>
      </c>
      <c r="I11" s="8" t="s">
        <v>63</v>
      </c>
      <c r="J11" s="8" t="s">
        <v>62</v>
      </c>
    </row>
    <row r="12" spans="1:10" ht="34">
      <c r="B12" s="5" t="s">
        <v>57</v>
      </c>
      <c r="C12" s="5" t="s">
        <v>67</v>
      </c>
      <c r="D12" s="6">
        <v>3</v>
      </c>
      <c r="E12" s="6">
        <v>5</v>
      </c>
      <c r="F12" s="6">
        <f t="shared" ref="F12" si="2">E12*D12</f>
        <v>15</v>
      </c>
      <c r="G12" s="13">
        <f t="shared" ref="G12" si="3">AVERAGE(D12:E12)</f>
        <v>4</v>
      </c>
      <c r="H12" s="5" t="s">
        <v>52</v>
      </c>
      <c r="I12" s="8" t="s">
        <v>60</v>
      </c>
      <c r="J12" s="8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Description des risques</vt:lpstr>
      <vt:lpstr>Plan de prévention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Pierre-Sylvain AUGEREAU</dc:creator>
  <cp:lastModifiedBy>Pierre-Sylvain AUGEREAU</cp:lastModifiedBy>
  <dcterms:created xsi:type="dcterms:W3CDTF">2021-12-03T17:38:03Z</dcterms:created>
  <dcterms:modified xsi:type="dcterms:W3CDTF">2021-12-11T07:35:24Z</dcterms:modified>
</cp:coreProperties>
</file>