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andrew.stellwag/Documents/Work Documents/Rapid Response/"/>
    </mc:Choice>
  </mc:AlternateContent>
  <xr:revisionPtr revIDLastSave="0" documentId="13_ncr:1_{EE5AB8D2-38B8-FB49-9166-FF93D97D0840}" xr6:coauthVersionLast="45" xr6:coauthVersionMax="45" xr10:uidLastSave="{00000000-0000-0000-0000-000000000000}"/>
  <bookViews>
    <workbookView xWindow="0" yWindow="460" windowWidth="33600" windowHeight="18440" xr2:uid="{00000000-000D-0000-FFFF-FFFF00000000}"/>
  </bookViews>
  <sheets>
    <sheet name="Master Questionnaire" sheetId="17" r:id="rId1"/>
    <sheet name="User Import List" sheetId="1" r:id="rId2"/>
    <sheet name="queues-full-import-CHECKWRAPUP" sheetId="3" state="hidden" r:id="rId3"/>
    <sheet name="schedules-import" sheetId="4" state="hidden" r:id="rId4"/>
    <sheet name="schedulegroups-import" sheetId="7" state="hidden" r:id="rId5"/>
    <sheet name="ivrsrouting-import-DONOTCHANGE" sheetId="22" state="hidden" r:id="rId6"/>
    <sheet name="phones_import-DONOTCHANGE" sheetId="20" state="hidden" r:id="rId7"/>
    <sheet name="phones-base-DONOTCHANGE" sheetId="19" state="hidden" r:id="rId8"/>
    <sheet name="locations-import-DONOTCHANGE" sheetId="8" state="hidden" r:id="rId9"/>
    <sheet name="wrapup-codes-import-DONOTCHANGE" sheetId="12" state="hidden" r:id="rId10"/>
    <sheet name="skills-import-DONOTCHANGE" sheetId="16" state="hidden" r:id="rId11"/>
    <sheet name="sites-import-DONOTCHANGE" sheetId="9" state="hidden" r:id="rId12"/>
    <sheet name="dids-import-DONOTCHANGE " sheetId="11" state="hidden" r:id="rId13"/>
    <sheet name="extensions-import-DONOTCHANGE" sheetId="15" state="hidden"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1" l="1"/>
  <c r="D6" i="11"/>
  <c r="D5" i="11"/>
  <c r="D4" i="11"/>
  <c r="D3" i="11"/>
  <c r="B6" i="11"/>
  <c r="B5" i="11"/>
  <c r="B4" i="11"/>
  <c r="B3" i="11"/>
  <c r="A4" i="11"/>
  <c r="A5" i="11"/>
  <c r="A6" i="11"/>
  <c r="A3" i="11"/>
  <c r="A2" i="11"/>
  <c r="C2" i="22" l="1"/>
  <c r="B2" i="22"/>
  <c r="A2" i="22"/>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D250"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C6" i="20"/>
  <c r="C7" i="20"/>
  <c r="C8" i="20"/>
  <c r="C9" i="20"/>
  <c r="C10" i="20"/>
  <c r="C11" i="20"/>
  <c r="C12" i="20"/>
  <c r="C13" i="20"/>
  <c r="C14" i="20"/>
  <c r="B14" i="20" s="1"/>
  <c r="A14" i="20" s="1"/>
  <c r="C15" i="20"/>
  <c r="B15" i="20" s="1"/>
  <c r="A15" i="20" s="1"/>
  <c r="C16" i="20"/>
  <c r="B16" i="20" s="1"/>
  <c r="A16" i="20" s="1"/>
  <c r="C17" i="20"/>
  <c r="B17" i="20" s="1"/>
  <c r="A17" i="20" s="1"/>
  <c r="C18" i="20"/>
  <c r="C19" i="20"/>
  <c r="C20" i="20"/>
  <c r="C21" i="20"/>
  <c r="C22" i="20"/>
  <c r="C23" i="20"/>
  <c r="C24" i="20"/>
  <c r="C25" i="20"/>
  <c r="C26" i="20"/>
  <c r="B26" i="20" s="1"/>
  <c r="A26" i="20" s="1"/>
  <c r="C27" i="20"/>
  <c r="C28" i="20"/>
  <c r="B28" i="20" s="1"/>
  <c r="A28" i="20" s="1"/>
  <c r="C29" i="20"/>
  <c r="B29" i="20" s="1"/>
  <c r="A29" i="20" s="1"/>
  <c r="C30" i="20"/>
  <c r="C31" i="20"/>
  <c r="C32" i="20"/>
  <c r="C33" i="20"/>
  <c r="C34" i="20"/>
  <c r="C35" i="20"/>
  <c r="C36" i="20"/>
  <c r="C37" i="20"/>
  <c r="C38" i="20"/>
  <c r="B38" i="20" s="1"/>
  <c r="A38" i="20" s="1"/>
  <c r="C39" i="20"/>
  <c r="C40" i="20"/>
  <c r="B40" i="20" s="1"/>
  <c r="A40" i="20" s="1"/>
  <c r="C41" i="20"/>
  <c r="B41" i="20" s="1"/>
  <c r="A41" i="20" s="1"/>
  <c r="C42" i="20"/>
  <c r="C43" i="20"/>
  <c r="C44" i="20"/>
  <c r="C45" i="20"/>
  <c r="C46" i="20"/>
  <c r="C47" i="20"/>
  <c r="C48" i="20"/>
  <c r="C49" i="20"/>
  <c r="C50" i="20"/>
  <c r="B50" i="20" s="1"/>
  <c r="A50" i="20" s="1"/>
  <c r="C51" i="20"/>
  <c r="C52" i="20"/>
  <c r="B52" i="20" s="1"/>
  <c r="A52" i="20" s="1"/>
  <c r="C53" i="20"/>
  <c r="B53" i="20" s="1"/>
  <c r="A53" i="20" s="1"/>
  <c r="C54" i="20"/>
  <c r="C55" i="20"/>
  <c r="C56" i="20"/>
  <c r="C57" i="20"/>
  <c r="C58" i="20"/>
  <c r="C59" i="20"/>
  <c r="C60" i="20"/>
  <c r="C61" i="20"/>
  <c r="C62" i="20"/>
  <c r="B62" i="20" s="1"/>
  <c r="A62" i="20" s="1"/>
  <c r="C63" i="20"/>
  <c r="C64" i="20"/>
  <c r="B64" i="20" s="1"/>
  <c r="A64" i="20" s="1"/>
  <c r="C65" i="20"/>
  <c r="B65" i="20" s="1"/>
  <c r="A65" i="20" s="1"/>
  <c r="C66" i="20"/>
  <c r="C67" i="20"/>
  <c r="C68" i="20"/>
  <c r="C69" i="20"/>
  <c r="C70" i="20"/>
  <c r="C71" i="20"/>
  <c r="C72" i="20"/>
  <c r="C73" i="20"/>
  <c r="C74" i="20"/>
  <c r="B74" i="20" s="1"/>
  <c r="A74" i="20" s="1"/>
  <c r="C75" i="20"/>
  <c r="C76" i="20"/>
  <c r="B76" i="20" s="1"/>
  <c r="A76" i="20" s="1"/>
  <c r="C77" i="20"/>
  <c r="B77" i="20" s="1"/>
  <c r="A77" i="20" s="1"/>
  <c r="C78" i="20"/>
  <c r="C79" i="20"/>
  <c r="C80" i="20"/>
  <c r="C81" i="20"/>
  <c r="C82" i="20"/>
  <c r="C83" i="20"/>
  <c r="C84" i="20"/>
  <c r="C85" i="20"/>
  <c r="C86" i="20"/>
  <c r="B86" i="20" s="1"/>
  <c r="A86" i="20" s="1"/>
  <c r="C87" i="20"/>
  <c r="C88" i="20"/>
  <c r="B88" i="20" s="1"/>
  <c r="A88" i="20" s="1"/>
  <c r="C89" i="20"/>
  <c r="B89" i="20" s="1"/>
  <c r="A89" i="20" s="1"/>
  <c r="C90" i="20"/>
  <c r="C91" i="20"/>
  <c r="C92" i="20"/>
  <c r="C93" i="20"/>
  <c r="C94" i="20"/>
  <c r="C95" i="20"/>
  <c r="C96" i="20"/>
  <c r="C97" i="20"/>
  <c r="C98" i="20"/>
  <c r="B98" i="20" s="1"/>
  <c r="A98" i="20" s="1"/>
  <c r="C99" i="20"/>
  <c r="C100" i="20"/>
  <c r="B100" i="20" s="1"/>
  <c r="A100" i="20" s="1"/>
  <c r="C101" i="20"/>
  <c r="B101" i="20" s="1"/>
  <c r="A101" i="20" s="1"/>
  <c r="C102" i="20"/>
  <c r="C103" i="20"/>
  <c r="C104" i="20"/>
  <c r="C105" i="20"/>
  <c r="C106" i="20"/>
  <c r="C107" i="20"/>
  <c r="C108" i="20"/>
  <c r="C109" i="20"/>
  <c r="C110" i="20"/>
  <c r="B110" i="20" s="1"/>
  <c r="A110" i="20" s="1"/>
  <c r="C111" i="20"/>
  <c r="C112" i="20"/>
  <c r="B112" i="20" s="1"/>
  <c r="A112" i="20" s="1"/>
  <c r="C113" i="20"/>
  <c r="B113" i="20" s="1"/>
  <c r="A113" i="20" s="1"/>
  <c r="C114" i="20"/>
  <c r="C115" i="20"/>
  <c r="C116" i="20"/>
  <c r="C117" i="20"/>
  <c r="C118" i="20"/>
  <c r="C119" i="20"/>
  <c r="C120" i="20"/>
  <c r="C121" i="20"/>
  <c r="C122" i="20"/>
  <c r="B122" i="20" s="1"/>
  <c r="A122" i="20" s="1"/>
  <c r="C123" i="20"/>
  <c r="C124" i="20"/>
  <c r="B124" i="20" s="1"/>
  <c r="A124" i="20" s="1"/>
  <c r="C125" i="20"/>
  <c r="B125" i="20" s="1"/>
  <c r="A125" i="20" s="1"/>
  <c r="C126" i="20"/>
  <c r="C127" i="20"/>
  <c r="C128" i="20"/>
  <c r="C129" i="20"/>
  <c r="C130" i="20"/>
  <c r="C131" i="20"/>
  <c r="C132" i="20"/>
  <c r="C133" i="20"/>
  <c r="C134" i="20"/>
  <c r="B134" i="20" s="1"/>
  <c r="A134" i="20" s="1"/>
  <c r="C135" i="20"/>
  <c r="B135" i="20" s="1"/>
  <c r="A135" i="20" s="1"/>
  <c r="C136" i="20"/>
  <c r="B136" i="20" s="1"/>
  <c r="A136" i="20" s="1"/>
  <c r="C137" i="20"/>
  <c r="B137" i="20" s="1"/>
  <c r="A137" i="20" s="1"/>
  <c r="C138" i="20"/>
  <c r="C139" i="20"/>
  <c r="C140" i="20"/>
  <c r="C141" i="20"/>
  <c r="C142" i="20"/>
  <c r="C143" i="20"/>
  <c r="C144" i="20"/>
  <c r="C145" i="20"/>
  <c r="C146" i="20"/>
  <c r="B146" i="20" s="1"/>
  <c r="A146" i="20" s="1"/>
  <c r="C147" i="20"/>
  <c r="B147" i="20" s="1"/>
  <c r="A147" i="20" s="1"/>
  <c r="C148" i="20"/>
  <c r="B148" i="20" s="1"/>
  <c r="A148" i="20" s="1"/>
  <c r="C149" i="20"/>
  <c r="B149" i="20" s="1"/>
  <c r="A149" i="20" s="1"/>
  <c r="C150" i="20"/>
  <c r="C151" i="20"/>
  <c r="C152" i="20"/>
  <c r="C153" i="20"/>
  <c r="C154" i="20"/>
  <c r="C155" i="20"/>
  <c r="C156" i="20"/>
  <c r="C157" i="20"/>
  <c r="C158" i="20"/>
  <c r="B158" i="20" s="1"/>
  <c r="A158" i="20" s="1"/>
  <c r="C159" i="20"/>
  <c r="B159" i="20" s="1"/>
  <c r="A159" i="20" s="1"/>
  <c r="C160" i="20"/>
  <c r="B160" i="20" s="1"/>
  <c r="A160" i="20" s="1"/>
  <c r="C161" i="20"/>
  <c r="B161" i="20" s="1"/>
  <c r="A161" i="20" s="1"/>
  <c r="C162" i="20"/>
  <c r="C163" i="20"/>
  <c r="C164" i="20"/>
  <c r="C165" i="20"/>
  <c r="C166" i="20"/>
  <c r="C167" i="20"/>
  <c r="C168" i="20"/>
  <c r="C169" i="20"/>
  <c r="C170" i="20"/>
  <c r="B170" i="20" s="1"/>
  <c r="A170" i="20" s="1"/>
  <c r="C171" i="20"/>
  <c r="B171" i="20" s="1"/>
  <c r="A171" i="20" s="1"/>
  <c r="C172" i="20"/>
  <c r="B172" i="20" s="1"/>
  <c r="A172" i="20" s="1"/>
  <c r="C173" i="20"/>
  <c r="B173" i="20" s="1"/>
  <c r="A173" i="20" s="1"/>
  <c r="C174" i="20"/>
  <c r="C175" i="20"/>
  <c r="C176" i="20"/>
  <c r="C177" i="20"/>
  <c r="C178" i="20"/>
  <c r="C179" i="20"/>
  <c r="C180" i="20"/>
  <c r="C181" i="20"/>
  <c r="C182" i="20"/>
  <c r="B182" i="20" s="1"/>
  <c r="A182" i="20" s="1"/>
  <c r="C183" i="20"/>
  <c r="B183" i="20" s="1"/>
  <c r="A183" i="20" s="1"/>
  <c r="C184" i="20"/>
  <c r="B184" i="20" s="1"/>
  <c r="A184" i="20" s="1"/>
  <c r="C185" i="20"/>
  <c r="B185" i="20" s="1"/>
  <c r="A185" i="20" s="1"/>
  <c r="C186" i="20"/>
  <c r="C187" i="20"/>
  <c r="C188" i="20"/>
  <c r="C189" i="20"/>
  <c r="C190" i="20"/>
  <c r="C191" i="20"/>
  <c r="C192" i="20"/>
  <c r="C193" i="20"/>
  <c r="C194" i="20"/>
  <c r="B194" i="20" s="1"/>
  <c r="A194" i="20" s="1"/>
  <c r="C195" i="20"/>
  <c r="B195" i="20" s="1"/>
  <c r="A195" i="20" s="1"/>
  <c r="C196" i="20"/>
  <c r="B196" i="20" s="1"/>
  <c r="A196" i="20" s="1"/>
  <c r="C197" i="20"/>
  <c r="B197" i="20" s="1"/>
  <c r="A197" i="20" s="1"/>
  <c r="C198" i="20"/>
  <c r="C199" i="20"/>
  <c r="C200" i="20"/>
  <c r="C201" i="20"/>
  <c r="C202" i="20"/>
  <c r="C203" i="20"/>
  <c r="C204" i="20"/>
  <c r="C205" i="20"/>
  <c r="C206" i="20"/>
  <c r="B206" i="20" s="1"/>
  <c r="A206" i="20" s="1"/>
  <c r="C207" i="20"/>
  <c r="B207" i="20" s="1"/>
  <c r="A207" i="20" s="1"/>
  <c r="C208" i="20"/>
  <c r="B208" i="20" s="1"/>
  <c r="A208" i="20" s="1"/>
  <c r="C209" i="20"/>
  <c r="B209" i="20" s="1"/>
  <c r="A209" i="20" s="1"/>
  <c r="C210" i="20"/>
  <c r="C211" i="20"/>
  <c r="C212" i="20"/>
  <c r="C213" i="20"/>
  <c r="C214" i="20"/>
  <c r="C215" i="20"/>
  <c r="C216" i="20"/>
  <c r="C217" i="20"/>
  <c r="C218" i="20"/>
  <c r="B218" i="20" s="1"/>
  <c r="A218" i="20" s="1"/>
  <c r="C219" i="20"/>
  <c r="B219" i="20" s="1"/>
  <c r="A219" i="20" s="1"/>
  <c r="C220" i="20"/>
  <c r="B220" i="20" s="1"/>
  <c r="A220" i="20" s="1"/>
  <c r="C221" i="20"/>
  <c r="B221" i="20" s="1"/>
  <c r="A221" i="20" s="1"/>
  <c r="C222" i="20"/>
  <c r="C223" i="20"/>
  <c r="C224" i="20"/>
  <c r="C225" i="20"/>
  <c r="C226" i="20"/>
  <c r="C227" i="20"/>
  <c r="C228" i="20"/>
  <c r="C229" i="20"/>
  <c r="C230" i="20"/>
  <c r="B230" i="20" s="1"/>
  <c r="A230" i="20" s="1"/>
  <c r="C231" i="20"/>
  <c r="B231" i="20" s="1"/>
  <c r="A231" i="20" s="1"/>
  <c r="C232" i="20"/>
  <c r="B232" i="20" s="1"/>
  <c r="A232" i="20" s="1"/>
  <c r="C233" i="20"/>
  <c r="B233" i="20" s="1"/>
  <c r="A233" i="20" s="1"/>
  <c r="C234" i="20"/>
  <c r="C235" i="20"/>
  <c r="C236" i="20"/>
  <c r="C237" i="20"/>
  <c r="C238" i="20"/>
  <c r="C239" i="20"/>
  <c r="C240" i="20"/>
  <c r="C241" i="20"/>
  <c r="C242" i="20"/>
  <c r="B242" i="20" s="1"/>
  <c r="A242" i="20" s="1"/>
  <c r="C243" i="20"/>
  <c r="B243" i="20" s="1"/>
  <c r="A243" i="20" s="1"/>
  <c r="C244" i="20"/>
  <c r="B244" i="20" s="1"/>
  <c r="A244" i="20" s="1"/>
  <c r="C245" i="20"/>
  <c r="B245" i="20" s="1"/>
  <c r="A245" i="20" s="1"/>
  <c r="C246" i="20"/>
  <c r="C247" i="20"/>
  <c r="C248" i="20"/>
  <c r="C249" i="20"/>
  <c r="C250" i="20"/>
  <c r="B6" i="20"/>
  <c r="B7" i="20"/>
  <c r="B8" i="20"/>
  <c r="B9" i="20"/>
  <c r="A9" i="20" s="1"/>
  <c r="B10" i="20"/>
  <c r="A10" i="20" s="1"/>
  <c r="B11" i="20"/>
  <c r="A11" i="20" s="1"/>
  <c r="B12" i="20"/>
  <c r="A12" i="20" s="1"/>
  <c r="B13" i="20"/>
  <c r="B18" i="20"/>
  <c r="B19" i="20"/>
  <c r="B20" i="20"/>
  <c r="B21" i="20"/>
  <c r="B22" i="20"/>
  <c r="B23" i="20"/>
  <c r="B24" i="20"/>
  <c r="A24" i="20" s="1"/>
  <c r="B25" i="20"/>
  <c r="A25" i="20" s="1"/>
  <c r="B27" i="20"/>
  <c r="B30" i="20"/>
  <c r="B31" i="20"/>
  <c r="B32" i="20"/>
  <c r="B33" i="20"/>
  <c r="B34" i="20"/>
  <c r="B35" i="20"/>
  <c r="B36" i="20"/>
  <c r="B37" i="20"/>
  <c r="B39" i="20"/>
  <c r="B42" i="20"/>
  <c r="A42" i="20" s="1"/>
  <c r="B43" i="20"/>
  <c r="A43" i="20" s="1"/>
  <c r="B44" i="20"/>
  <c r="B45" i="20"/>
  <c r="B46" i="20"/>
  <c r="B47" i="20"/>
  <c r="B48" i="20"/>
  <c r="B49" i="20"/>
  <c r="B51" i="20"/>
  <c r="B54" i="20"/>
  <c r="A54" i="20" s="1"/>
  <c r="B55" i="20"/>
  <c r="A55" i="20" s="1"/>
  <c r="B56" i="20"/>
  <c r="A56" i="20" s="1"/>
  <c r="B57" i="20"/>
  <c r="A57" i="20" s="1"/>
  <c r="B58" i="20"/>
  <c r="B59" i="20"/>
  <c r="B60" i="20"/>
  <c r="B61" i="20"/>
  <c r="B63" i="20"/>
  <c r="B66" i="20"/>
  <c r="B67" i="20"/>
  <c r="B68" i="20"/>
  <c r="A68" i="20" s="1"/>
  <c r="B69" i="20"/>
  <c r="A69" i="20" s="1"/>
  <c r="B70" i="20"/>
  <c r="A70" i="20" s="1"/>
  <c r="B71" i="20"/>
  <c r="A71" i="20" s="1"/>
  <c r="B72" i="20"/>
  <c r="B73" i="20"/>
  <c r="B75" i="20"/>
  <c r="B78" i="20"/>
  <c r="B79" i="20"/>
  <c r="B80" i="20"/>
  <c r="B81" i="20"/>
  <c r="B82" i="20"/>
  <c r="A82" i="20" s="1"/>
  <c r="B83" i="20"/>
  <c r="A83" i="20" s="1"/>
  <c r="B84" i="20"/>
  <c r="A84" i="20" s="1"/>
  <c r="B85" i="20"/>
  <c r="A85" i="20" s="1"/>
  <c r="B87" i="20"/>
  <c r="B90" i="20"/>
  <c r="B91" i="20"/>
  <c r="B92" i="20"/>
  <c r="B93" i="20"/>
  <c r="B94" i="20"/>
  <c r="B95" i="20"/>
  <c r="B96" i="20"/>
  <c r="A96" i="20" s="1"/>
  <c r="B97" i="20"/>
  <c r="A97" i="20" s="1"/>
  <c r="B99" i="20"/>
  <c r="B102" i="20"/>
  <c r="B103" i="20"/>
  <c r="B104" i="20"/>
  <c r="B105" i="20"/>
  <c r="B106" i="20"/>
  <c r="B107" i="20"/>
  <c r="B108" i="20"/>
  <c r="B109" i="20"/>
  <c r="B111" i="20"/>
  <c r="B114" i="20"/>
  <c r="A114" i="20" s="1"/>
  <c r="B115" i="20"/>
  <c r="A115" i="20" s="1"/>
  <c r="B116" i="20"/>
  <c r="B117" i="20"/>
  <c r="B118" i="20"/>
  <c r="B119" i="20"/>
  <c r="B120" i="20"/>
  <c r="B121" i="20"/>
  <c r="B123" i="20"/>
  <c r="B126" i="20"/>
  <c r="A126" i="20" s="1"/>
  <c r="B127" i="20"/>
  <c r="A127" i="20" s="1"/>
  <c r="B128" i="20"/>
  <c r="A128" i="20" s="1"/>
  <c r="B129" i="20"/>
  <c r="A129" i="20" s="1"/>
  <c r="B130" i="20"/>
  <c r="B131" i="20"/>
  <c r="B132" i="20"/>
  <c r="B133" i="20"/>
  <c r="B138" i="20"/>
  <c r="B139" i="20"/>
  <c r="B140" i="20"/>
  <c r="A140" i="20" s="1"/>
  <c r="B141" i="20"/>
  <c r="A141" i="20" s="1"/>
  <c r="B142" i="20"/>
  <c r="A142" i="20" s="1"/>
  <c r="B143" i="20"/>
  <c r="A143" i="20" s="1"/>
  <c r="B144" i="20"/>
  <c r="B145" i="20"/>
  <c r="B150" i="20"/>
  <c r="B151" i="20"/>
  <c r="B152" i="20"/>
  <c r="B153" i="20"/>
  <c r="B154" i="20"/>
  <c r="A154" i="20" s="1"/>
  <c r="B155" i="20"/>
  <c r="A155" i="20" s="1"/>
  <c r="B156" i="20"/>
  <c r="A156" i="20" s="1"/>
  <c r="B157" i="20"/>
  <c r="A157" i="20" s="1"/>
  <c r="B162" i="20"/>
  <c r="B163" i="20"/>
  <c r="B164" i="20"/>
  <c r="B165" i="20"/>
  <c r="B166" i="20"/>
  <c r="B167" i="20"/>
  <c r="B168" i="20"/>
  <c r="A168" i="20" s="1"/>
  <c r="B169" i="20"/>
  <c r="A169" i="20" s="1"/>
  <c r="B174" i="20"/>
  <c r="B175" i="20"/>
  <c r="B176" i="20"/>
  <c r="B177" i="20"/>
  <c r="B178" i="20"/>
  <c r="B179" i="20"/>
  <c r="B180" i="20"/>
  <c r="B181" i="20"/>
  <c r="B186" i="20"/>
  <c r="A186" i="20" s="1"/>
  <c r="B187" i="20"/>
  <c r="A187" i="20" s="1"/>
  <c r="B188" i="20"/>
  <c r="B189" i="20"/>
  <c r="B190" i="20"/>
  <c r="B191" i="20"/>
  <c r="B192" i="20"/>
  <c r="B193" i="20"/>
  <c r="B198" i="20"/>
  <c r="A198" i="20" s="1"/>
  <c r="B199" i="20"/>
  <c r="A199" i="20" s="1"/>
  <c r="B200" i="20"/>
  <c r="A200" i="20" s="1"/>
  <c r="B201" i="20"/>
  <c r="A201" i="20" s="1"/>
  <c r="B202" i="20"/>
  <c r="A202" i="20" s="1"/>
  <c r="B203" i="20"/>
  <c r="B204" i="20"/>
  <c r="B205" i="20"/>
  <c r="B210" i="20"/>
  <c r="B211" i="20"/>
  <c r="B212" i="20"/>
  <c r="A212" i="20" s="1"/>
  <c r="B213" i="20"/>
  <c r="A213" i="20" s="1"/>
  <c r="B214" i="20"/>
  <c r="A214" i="20" s="1"/>
  <c r="B215" i="20"/>
  <c r="A215" i="20" s="1"/>
  <c r="B216" i="20"/>
  <c r="A216" i="20" s="1"/>
  <c r="B217" i="20"/>
  <c r="B222" i="20"/>
  <c r="B223" i="20"/>
  <c r="B224" i="20"/>
  <c r="B225" i="20"/>
  <c r="B226" i="20"/>
  <c r="A226" i="20" s="1"/>
  <c r="B227" i="20"/>
  <c r="A227" i="20" s="1"/>
  <c r="B228" i="20"/>
  <c r="A228" i="20" s="1"/>
  <c r="B229" i="20"/>
  <c r="A229" i="20" s="1"/>
  <c r="B234" i="20"/>
  <c r="B235" i="20"/>
  <c r="B236" i="20"/>
  <c r="B237" i="20"/>
  <c r="B238" i="20"/>
  <c r="B239" i="20"/>
  <c r="B240" i="20"/>
  <c r="A240" i="20" s="1"/>
  <c r="B241" i="20"/>
  <c r="A241" i="20" s="1"/>
  <c r="B246" i="20"/>
  <c r="B247" i="20"/>
  <c r="B248" i="20"/>
  <c r="B249" i="20"/>
  <c r="B250" i="20"/>
  <c r="A6" i="20"/>
  <c r="A7" i="20"/>
  <c r="A8" i="20"/>
  <c r="A13" i="20"/>
  <c r="A18" i="20"/>
  <c r="A19" i="20"/>
  <c r="A20" i="20"/>
  <c r="A21" i="20"/>
  <c r="A22" i="20"/>
  <c r="A23" i="20"/>
  <c r="A27" i="20"/>
  <c r="A30" i="20"/>
  <c r="A31" i="20"/>
  <c r="A32" i="20"/>
  <c r="A33" i="20"/>
  <c r="A34" i="20"/>
  <c r="A35" i="20"/>
  <c r="A36" i="20"/>
  <c r="A37" i="20"/>
  <c r="A39" i="20"/>
  <c r="A44" i="20"/>
  <c r="A45" i="20"/>
  <c r="A46" i="20"/>
  <c r="A47" i="20"/>
  <c r="A48" i="20"/>
  <c r="A49" i="20"/>
  <c r="A51" i="20"/>
  <c r="A58" i="20"/>
  <c r="A59" i="20"/>
  <c r="A60" i="20"/>
  <c r="A61" i="20"/>
  <c r="A63" i="20"/>
  <c r="A66" i="20"/>
  <c r="A67" i="20"/>
  <c r="A72" i="20"/>
  <c r="A73" i="20"/>
  <c r="A75" i="20"/>
  <c r="A78" i="20"/>
  <c r="A79" i="20"/>
  <c r="A80" i="20"/>
  <c r="A81" i="20"/>
  <c r="A87" i="20"/>
  <c r="A90" i="20"/>
  <c r="A91" i="20"/>
  <c r="A92" i="20"/>
  <c r="A93" i="20"/>
  <c r="A94" i="20"/>
  <c r="A95" i="20"/>
  <c r="A99" i="20"/>
  <c r="A102" i="20"/>
  <c r="A103" i="20"/>
  <c r="A104" i="20"/>
  <c r="A105" i="20"/>
  <c r="A106" i="20"/>
  <c r="A107" i="20"/>
  <c r="A108" i="20"/>
  <c r="A109" i="20"/>
  <c r="A111" i="20"/>
  <c r="A116" i="20"/>
  <c r="A117" i="20"/>
  <c r="A118" i="20"/>
  <c r="A119" i="20"/>
  <c r="A120" i="20"/>
  <c r="A121" i="20"/>
  <c r="A123" i="20"/>
  <c r="A130" i="20"/>
  <c r="A131" i="20"/>
  <c r="A132" i="20"/>
  <c r="A133" i="20"/>
  <c r="A138" i="20"/>
  <c r="A139" i="20"/>
  <c r="A144" i="20"/>
  <c r="A145" i="20"/>
  <c r="A150" i="20"/>
  <c r="A151" i="20"/>
  <c r="A152" i="20"/>
  <c r="A153" i="20"/>
  <c r="A162" i="20"/>
  <c r="A163" i="20"/>
  <c r="A164" i="20"/>
  <c r="A165" i="20"/>
  <c r="A166" i="20"/>
  <c r="A167" i="20"/>
  <c r="A174" i="20"/>
  <c r="A175" i="20"/>
  <c r="A176" i="20"/>
  <c r="A177" i="20"/>
  <c r="A178" i="20"/>
  <c r="A179" i="20"/>
  <c r="A180" i="20"/>
  <c r="A181" i="20"/>
  <c r="A188" i="20"/>
  <c r="A189" i="20"/>
  <c r="A190" i="20"/>
  <c r="A191" i="20"/>
  <c r="A192" i="20"/>
  <c r="A193" i="20"/>
  <c r="A203" i="20"/>
  <c r="A204" i="20"/>
  <c r="A205" i="20"/>
  <c r="A210" i="20"/>
  <c r="A211" i="20"/>
  <c r="A217" i="20"/>
  <c r="A222" i="20"/>
  <c r="A223" i="20"/>
  <c r="A224" i="20"/>
  <c r="A225" i="20"/>
  <c r="A234" i="20"/>
  <c r="A235" i="20"/>
  <c r="A236" i="20"/>
  <c r="A237" i="20"/>
  <c r="A238" i="20"/>
  <c r="A239" i="20"/>
  <c r="A246" i="20"/>
  <c r="A247" i="20"/>
  <c r="A248" i="20"/>
  <c r="A249" i="20"/>
  <c r="A250" i="20"/>
  <c r="A3" i="20"/>
  <c r="A4" i="20"/>
  <c r="A5" i="20"/>
  <c r="A2" i="20"/>
  <c r="D3" i="20"/>
  <c r="D4" i="20"/>
  <c r="D5" i="20"/>
  <c r="D2" i="20"/>
  <c r="G3" i="20"/>
  <c r="G4" i="20"/>
  <c r="G5" i="20"/>
  <c r="G2" i="20"/>
  <c r="C5" i="20"/>
  <c r="B5" i="20"/>
  <c r="C4" i="20"/>
  <c r="B4" i="20"/>
  <c r="C3" i="20"/>
  <c r="B3" i="20" s="1"/>
  <c r="C2" i="20"/>
  <c r="B2" i="20"/>
  <c r="A11" i="16" l="1"/>
  <c r="A10" i="16"/>
  <c r="A9" i="16"/>
  <c r="A8" i="16"/>
  <c r="A7" i="16"/>
  <c r="A6" i="16"/>
  <c r="A5" i="16"/>
  <c r="A4" i="16"/>
  <c r="A3" i="16"/>
  <c r="A2" i="16"/>
  <c r="A21" i="12"/>
  <c r="A18" i="12"/>
  <c r="A19" i="12"/>
  <c r="A20" i="12"/>
  <c r="A3" i="12"/>
  <c r="A4" i="12"/>
  <c r="A5" i="12"/>
  <c r="A6" i="12"/>
  <c r="A7" i="12"/>
  <c r="A8" i="12"/>
  <c r="A9" i="12"/>
  <c r="A10" i="12"/>
  <c r="A11" i="12"/>
  <c r="A12" i="12"/>
  <c r="A13" i="12"/>
  <c r="A14" i="12"/>
  <c r="A15" i="12"/>
  <c r="A16" i="12"/>
  <c r="A17" i="12"/>
  <c r="A2" i="12"/>
  <c r="J3" i="8"/>
  <c r="I3" i="8"/>
  <c r="B3" i="9" s="1"/>
  <c r="H3" i="8"/>
  <c r="G3" i="8"/>
  <c r="F3" i="8"/>
  <c r="E3" i="8"/>
  <c r="D3" i="8"/>
  <c r="B3" i="8"/>
  <c r="A3" i="8"/>
  <c r="A3" i="9" s="1"/>
  <c r="C3" i="9" s="1"/>
  <c r="J2" i="8"/>
  <c r="I2" i="8"/>
  <c r="B2" i="9" s="1"/>
  <c r="H2" i="8"/>
  <c r="G2" i="8"/>
  <c r="F2" i="8"/>
  <c r="E2" i="8"/>
  <c r="D2" i="8"/>
  <c r="B2" i="8"/>
  <c r="A2" i="8"/>
  <c r="A2" i="9" s="1"/>
  <c r="C2" i="9" s="1"/>
  <c r="A3" i="3"/>
  <c r="A4"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4" authorId="0" shapeId="0" xr:uid="{F96B6031-2677-BD40-83D3-ED8615D7A059}">
      <text>
        <r>
          <rPr>
            <sz val="18"/>
            <color rgb="FF000000"/>
            <rFont val="Calibri"/>
            <family val="2"/>
          </rPr>
          <t>Provide the hours your call center is open along with the Holidays your call center will be closed for</t>
        </r>
      </text>
    </comment>
    <comment ref="A31" authorId="0" shapeId="0" xr:uid="{80D3A093-76E5-C54F-8D6C-3609FF78C0DB}">
      <text>
        <r>
          <rPr>
            <sz val="18"/>
            <color rgb="FF000000"/>
            <rFont val="Calibri"/>
            <family val="2"/>
          </rPr>
          <t xml:space="preserve">Queues are groupings of agents which can be used as the target for interactions:
</t>
        </r>
        <r>
          <rPr>
            <sz val="14"/>
            <color rgb="FF000000"/>
            <rFont val="Calibri"/>
            <family val="2"/>
          </rPr>
          <t>-They may correspond to teams or departments within your business, or individual options on your phone menu.</t>
        </r>
        <r>
          <rPr>
            <sz val="8"/>
            <color rgb="FF000000"/>
            <rFont val="Calibri"/>
            <family val="2"/>
          </rPr>
          <t xml:space="preserve">
</t>
        </r>
        <r>
          <rPr>
            <sz val="14"/>
            <color rgb="FF000000"/>
            <rFont val="Calibri"/>
            <family val="2"/>
          </rPr>
          <t>-Performance/Reporting data is also organized by queue.</t>
        </r>
        <r>
          <rPr>
            <sz val="8"/>
            <color rgb="FF000000"/>
            <rFont val="Calibri"/>
            <family val="2"/>
          </rPr>
          <t xml:space="preserve">
</t>
        </r>
        <r>
          <rPr>
            <sz val="14"/>
            <color rgb="FF000000"/>
            <rFont val="Calibri"/>
            <family val="2"/>
          </rPr>
          <t>-Agents can belong to multiple queues</t>
        </r>
        <r>
          <rPr>
            <sz val="8"/>
            <color rgb="FF000000"/>
            <rFont val="Calibri"/>
            <family val="2"/>
          </rPr>
          <t xml:space="preserve"> </t>
        </r>
      </text>
    </comment>
    <comment ref="A48" authorId="0" shapeId="0" xr:uid="{41161CBD-28C0-2945-9C4B-3200C3005428}">
      <text>
        <r>
          <rPr>
            <sz val="18"/>
            <color rgb="FF000000"/>
            <rFont val="Calibri"/>
            <family val="2"/>
          </rPr>
          <t xml:space="preserve">Queues are groupings of agents which can be used as the target for interactions:
</t>
        </r>
        <r>
          <rPr>
            <sz val="14"/>
            <color rgb="FF000000"/>
            <rFont val="Calibri"/>
            <family val="2"/>
          </rPr>
          <t>-They may correspond to teams or departments within your business, or individual options on your phone menu.</t>
        </r>
        <r>
          <rPr>
            <sz val="8"/>
            <color rgb="FF000000"/>
            <rFont val="Calibri"/>
            <family val="2"/>
          </rPr>
          <t xml:space="preserve">
</t>
        </r>
        <r>
          <rPr>
            <sz val="14"/>
            <color rgb="FF000000"/>
            <rFont val="Calibri"/>
            <family val="2"/>
          </rPr>
          <t>-Performance/Reporting data is also organized by queue.</t>
        </r>
        <r>
          <rPr>
            <sz val="8"/>
            <color rgb="FF000000"/>
            <rFont val="Calibri"/>
            <family val="2"/>
          </rPr>
          <t xml:space="preserve">
</t>
        </r>
        <r>
          <rPr>
            <sz val="14"/>
            <color rgb="FF000000"/>
            <rFont val="Calibri"/>
            <family val="2"/>
          </rPr>
          <t>-Agents can belong to multiple queues</t>
        </r>
        <r>
          <rPr>
            <sz val="8"/>
            <color rgb="FF000000"/>
            <rFont val="Calibri"/>
            <family val="2"/>
          </rPr>
          <t xml:space="preserve"> </t>
        </r>
      </text>
    </comment>
    <comment ref="A55" authorId="0" shapeId="0" xr:uid="{9B3976CC-352D-6D40-8AEB-F158EA897710}">
      <text>
        <r>
          <rPr>
            <sz val="18"/>
            <color rgb="FF000000"/>
            <rFont val="Calibri"/>
            <family val="2"/>
          </rPr>
          <t>A Wrap-up Code can be selected during ‘After call work’ time, which allows agents to classify the interaction for reporting purposes. The same Wrap-up Codes can be used by multiple Queues if desired.</t>
        </r>
      </text>
    </comment>
    <comment ref="A79" authorId="0" shapeId="0" xr:uid="{DC99FC49-6BAB-7048-B2B9-9B3F84EDF378}">
      <text>
        <r>
          <rPr>
            <sz val="18"/>
            <color rgb="FF000000"/>
            <rFont val="Calibri"/>
            <family val="2"/>
            <scheme val="minor"/>
          </rPr>
          <t xml:space="preserve">We will build a main inbound IVR/call flow to route your customers to your agents.  Within the main menu, you will have up to 10 options based on the available options on a telephone (0 – 9, we will reserve * for to repeat the menu and # to go back to the previous menu (if applicable) that are an industry standard option). </t>
        </r>
        <r>
          <rPr>
            <i/>
            <sz val="18"/>
            <color rgb="FF000000"/>
            <rFont val="Calibri"/>
            <family val="2"/>
            <scheme val="minor"/>
          </rPr>
          <t xml:space="preserve"> </t>
        </r>
        <r>
          <rPr>
            <sz val="18"/>
            <color rgb="FF000000"/>
            <rFont val="Calibri"/>
            <family val="2"/>
            <scheme val="minor"/>
          </rPr>
          <t xml:space="preserve">
</t>
        </r>
        <r>
          <rPr>
            <i/>
            <sz val="18"/>
            <color rgb="FF000000"/>
            <rFont val="Calibri"/>
            <family val="2"/>
            <scheme val="minor"/>
          </rPr>
          <t xml:space="preserve">
</t>
        </r>
        <r>
          <rPr>
            <i/>
            <sz val="18"/>
            <color rgb="FF000000"/>
            <rFont val="Calibri"/>
            <family val="2"/>
            <scheme val="minor"/>
          </rPr>
          <t>You do not need to use all 11 options and we recommend keeping the main menu within 5-6 options at most based on our best practices.</t>
        </r>
      </text>
    </comment>
    <comment ref="A80" authorId="0" shapeId="0" xr:uid="{6E2D1994-4B79-CF40-880D-D4A02095EDE1}">
      <text>
        <r>
          <rPr>
            <b/>
            <sz val="10"/>
            <color rgb="FF000000"/>
            <rFont val="Calibri"/>
            <family val="2"/>
          </rPr>
          <t xml:space="preserve">Define the menu options callers should hear when dialing into your contact center. Each option should route to a Queue; you can also define Skills here which can be used to require/prefer certain agents for certain types of calls </t>
        </r>
      </text>
    </comment>
    <comment ref="A94" authorId="0" shapeId="0" xr:uid="{05E8C7AD-D15D-C14F-8543-8DB619A37E15}">
      <text>
        <r>
          <rPr>
            <sz val="18"/>
            <color rgb="FF000000"/>
            <rFont val="Calibri"/>
            <family val="2"/>
          </rPr>
          <t>Provide your Company Name and the main line number(s) that will be pointed to the Genesys Cloud IVR.</t>
        </r>
      </text>
    </comment>
    <comment ref="A104" authorId="0" shapeId="0" xr:uid="{19852B77-C0A8-8A47-A7CA-003F7516A24A}">
      <text>
        <r>
          <rPr>
            <sz val="18"/>
            <color rgb="FF000000"/>
            <rFont val="Calibri"/>
            <family val="2"/>
          </rPr>
          <t xml:space="preserve">If providing prompts for your IVR, they are required to be in wav format, specific codec details can be found below:
</t>
        </r>
        <r>
          <rPr>
            <sz val="18"/>
            <color rgb="FF000000"/>
            <rFont val="Calibri"/>
            <family val="2"/>
          </rPr>
          <t xml:space="preserve">11,025 Hz 16-bit PCM
</t>
        </r>
        <r>
          <rPr>
            <sz val="18"/>
            <color rgb="FF000000"/>
            <rFont val="Calibri"/>
            <family val="2"/>
          </rPr>
          <t xml:space="preserve">8,000 Hz 16-bit PCM
</t>
        </r>
        <r>
          <rPr>
            <sz val="18"/>
            <color rgb="FF000000"/>
            <rFont val="Calibri"/>
            <family val="2"/>
          </rPr>
          <t xml:space="preserve">11,025 Hz 8-bit PCM
</t>
        </r>
        <r>
          <rPr>
            <sz val="18"/>
            <color rgb="FF000000"/>
            <rFont val="Calibri"/>
            <family val="2"/>
          </rPr>
          <t xml:space="preserve">11,025 Hz µ-Law
</t>
        </r>
        <r>
          <rPr>
            <sz val="18"/>
            <color rgb="FF000000"/>
            <rFont val="Calibri"/>
            <family val="2"/>
          </rPr>
          <t xml:space="preserve">8,000 Hz 8-bit PCM
</t>
        </r>
        <r>
          <rPr>
            <sz val="18"/>
            <color rgb="FF000000"/>
            <rFont val="Calibri"/>
            <family val="2"/>
          </rPr>
          <t xml:space="preserve">8,000 Hz µ-Law
</t>
        </r>
        <r>
          <rPr>
            <sz val="18"/>
            <color rgb="FF000000"/>
            <rFont val="Calibri"/>
            <family val="2"/>
          </rPr>
          <t xml:space="preserve">11,025 Hz 4-bit ADPCM
</t>
        </r>
        <r>
          <rPr>
            <sz val="18"/>
            <color rgb="FF000000"/>
            <rFont val="Calibri"/>
            <family val="2"/>
          </rPr>
          <t xml:space="preserve">8,000 Hz 4-bit ADPCM
</t>
        </r>
        <r>
          <rPr>
            <sz val="18"/>
            <color rgb="FF000000"/>
            <rFont val="Calibri"/>
            <family val="2"/>
          </rPr>
          <t xml:space="preserve">11,025 Hz GSM 06.10
</t>
        </r>
        <r>
          <rPr>
            <sz val="18"/>
            <color rgb="FF000000"/>
            <rFont val="Calibri"/>
            <family val="2"/>
          </rPr>
          <t xml:space="preserve">8,000 Hz GSM 06.10
</t>
        </r>
        <r>
          <rPr>
            <sz val="18"/>
            <color rgb="FF000000"/>
            <rFont val="Calibri"/>
            <family val="2"/>
          </rPr>
          <t xml:space="preserve">Note: The recorded prompts file size should not exceed more than </t>
        </r>
        <r>
          <rPr>
            <b/>
            <sz val="18"/>
            <color rgb="FF000000"/>
            <rFont val="Calibri"/>
            <family val="2"/>
          </rPr>
          <t>25 MB</t>
        </r>
        <r>
          <rPr>
            <sz val="18"/>
            <color rgb="FF000000"/>
            <rFont val="Calibri"/>
            <family val="2"/>
          </rPr>
          <t>.</t>
        </r>
      </text>
    </comment>
    <comment ref="A116" authorId="0" shapeId="0" xr:uid="{AC626BD1-CA71-B846-AC0A-23D8DAC36C95}">
      <text>
        <r>
          <rPr>
            <sz val="18"/>
            <color rgb="FF000000"/>
            <rFont val="Calibri"/>
            <family val="2"/>
            <scheme val="minor"/>
          </rPr>
          <t xml:space="preserve">Supervisor users run your contact centre operations on a day-to-day basis and are responsible for monitoring the agents and calls active in the system. </t>
        </r>
        <r>
          <rPr>
            <sz val="18"/>
            <color rgb="FF000000"/>
            <rFont val="Calibri"/>
            <family val="2"/>
            <scheme val="minor"/>
          </rPr>
          <t xml:space="preserve">
</t>
        </r>
      </text>
    </comment>
    <comment ref="A128" authorId="0" shapeId="0" xr:uid="{811DF816-D486-3446-B5A0-6A1F45F5E028}">
      <text>
        <r>
          <rPr>
            <sz val="18"/>
            <color rgb="FF000000"/>
            <rFont val="Calibri"/>
            <family val="2"/>
            <scheme val="minor"/>
          </rPr>
          <t>Use this screen to define any users who should be configured as administrators of the PureCloud solution. Any users defined here will have full administrative access to your PureCloud organization, so grant this access carefully and sparingly.</t>
        </r>
        <r>
          <rPr>
            <sz val="18"/>
            <color rgb="FF000000"/>
            <rFont val="Calibri"/>
            <family val="2"/>
            <scheme val="minor"/>
          </rPr>
          <t xml:space="preserve">
</t>
        </r>
      </text>
    </comment>
    <comment ref="A140" authorId="0" shapeId="0" xr:uid="{398BDD9D-B51A-1C44-9FA8-1E41830EC08B}">
      <text>
        <r>
          <rPr>
            <sz val="18"/>
            <color rgb="FF000000"/>
            <rFont val="Calibri"/>
            <family val="2"/>
            <scheme val="minor"/>
          </rPr>
          <t>Use this screen to define any users who should be configured as administrators of the PureCloud solution. Any users defined here will have full administrative access to your PureCloud organization, so grant this access carefully and sparingly.</t>
        </r>
        <r>
          <rPr>
            <sz val="18"/>
            <color rgb="FF000000"/>
            <rFont val="Calibri"/>
            <family val="2"/>
            <scheme val="minor"/>
          </rPr>
          <t xml:space="preserve">
</t>
        </r>
      </text>
    </comment>
  </commentList>
</comments>
</file>

<file path=xl/sharedStrings.xml><?xml version="1.0" encoding="utf-8"?>
<sst xmlns="http://schemas.openxmlformats.org/spreadsheetml/2006/main" count="400" uniqueCount="255">
  <si>
    <t>name</t>
  </si>
  <si>
    <t>email</t>
  </si>
  <si>
    <t>password</t>
  </si>
  <si>
    <t>phone_work</t>
  </si>
  <si>
    <t>title</t>
  </si>
  <si>
    <t>department</t>
  </si>
  <si>
    <t>email_manager</t>
  </si>
  <si>
    <t>location_work</t>
  </si>
  <si>
    <t>roles</t>
  </si>
  <si>
    <t>queues</t>
  </si>
  <si>
    <t>division</t>
  </si>
  <si>
    <t>skills</t>
  </si>
  <si>
    <t>proficiencies</t>
  </si>
  <si>
    <t>TestPass01!</t>
  </si>
  <si>
    <t>PSO</t>
  </si>
  <si>
    <t>PureCloud User|Admin</t>
  </si>
  <si>
    <t>Home</t>
  </si>
  <si>
    <t>PureCloud User</t>
  </si>
  <si>
    <t>ALL</t>
  </si>
  <si>
    <t>MANDATORY_TIMEOUT</t>
  </si>
  <si>
    <t>Wrapup codes</t>
  </si>
  <si>
    <t>Calling party number</t>
  </si>
  <si>
    <t>Calling party name</t>
  </si>
  <si>
    <t>SL duration</t>
  </si>
  <si>
    <t>SL percentage</t>
  </si>
  <si>
    <t>Alerting timeout</t>
  </si>
  <si>
    <t>Evaluation method</t>
  </si>
  <si>
    <t>ACW timeout</t>
  </si>
  <si>
    <t>ACW</t>
  </si>
  <si>
    <t>Queue name</t>
  </si>
  <si>
    <t>2018-10-25T17:00</t>
  </si>
  <si>
    <t>2018-10-25T09:00</t>
  </si>
  <si>
    <t>FREQ=WEEKLY;INTERVAL=1;BYDAY=MO,TU,WE,TH,FR,SA,SU</t>
  </si>
  <si>
    <t>rrule</t>
  </si>
  <si>
    <t>end</t>
  </si>
  <si>
    <t>start</t>
  </si>
  <si>
    <t>holidaySchedules</t>
  </si>
  <si>
    <t>closedSchedules</t>
  </si>
  <si>
    <t>openSchedules</t>
  </si>
  <si>
    <t>timeZone</t>
  </si>
  <si>
    <t>TestLoc2</t>
  </si>
  <si>
    <t>TestLoc1</t>
  </si>
  <si>
    <t>emergencyNumber</t>
  </si>
  <si>
    <t>notes</t>
  </si>
  <si>
    <t>country</t>
  </si>
  <si>
    <t>countryAbbreviation</t>
  </si>
  <si>
    <t>zip</t>
  </si>
  <si>
    <t>state</t>
  </si>
  <si>
    <t>city</t>
  </si>
  <si>
    <t>street2</t>
  </si>
  <si>
    <t>street1</t>
  </si>
  <si>
    <t>2019-01-01T05:00</t>
  </si>
  <si>
    <t>2019-01-01T02:00</t>
  </si>
  <si>
    <t>FREQ=DAILY</t>
  </si>
  <si>
    <t xml:space="preserve"> End Time</t>
  </si>
  <si>
    <t xml:space="preserve"> Start Time</t>
  </si>
  <si>
    <t xml:space="preserve"> Time Zone</t>
  </si>
  <si>
    <t xml:space="preserve"> Recurrence Type</t>
  </si>
  <si>
    <t xml:space="preserve"> Location</t>
  </si>
  <si>
    <t xml:space="preserve"> Description</t>
  </si>
  <si>
    <t>SiteName</t>
  </si>
  <si>
    <t>comments</t>
  </si>
  <si>
    <t>provider</t>
  </si>
  <si>
    <t>endPhoneNumber</t>
  </si>
  <si>
    <t>startPhoneNumber</t>
  </si>
  <si>
    <t>Wrap-up code name</t>
  </si>
  <si>
    <t>endNumber</t>
  </si>
  <si>
    <t>startNumber</t>
  </si>
  <si>
    <t>Skill name</t>
  </si>
  <si>
    <t>United States</t>
  </si>
  <si>
    <t>US</t>
  </si>
  <si>
    <t>Indianapolis</t>
  </si>
  <si>
    <t>Indiana</t>
  </si>
  <si>
    <t>555 North St.</t>
  </si>
  <si>
    <t>Location Name</t>
  </si>
  <si>
    <t>Street Address</t>
  </si>
  <si>
    <t>Street Address 2</t>
  </si>
  <si>
    <t>City</t>
  </si>
  <si>
    <t>State</t>
  </si>
  <si>
    <t>Zip Code</t>
  </si>
  <si>
    <t>Country Abbreviation</t>
  </si>
  <si>
    <t>Country</t>
  </si>
  <si>
    <t>Notes</t>
  </si>
  <si>
    <t>Emergency Number</t>
  </si>
  <si>
    <t>Main HQ</t>
  </si>
  <si>
    <t>How many locations will be leveraging Genesys Cloud? (Max: 2):</t>
  </si>
  <si>
    <t>How many Queues will be leveraging Genesys Cloud? (Max: 3):</t>
  </si>
  <si>
    <t>Queue Name</t>
  </si>
  <si>
    <t>Sales</t>
  </si>
  <si>
    <t>Marketing</t>
  </si>
  <si>
    <t>Support</t>
  </si>
  <si>
    <t>How many Wrap Up Codes will you leverage for your Queues? (Max: 20):</t>
  </si>
  <si>
    <t>Wrap Up Code Name</t>
  </si>
  <si>
    <t>New Issues</t>
  </si>
  <si>
    <t>New Sale</t>
  </si>
  <si>
    <t>Wrong Number</t>
  </si>
  <si>
    <t>Used with Queue(s)</t>
  </si>
  <si>
    <t>People Information</t>
  </si>
  <si>
    <t>How Many Supervisors will your Genesys Cloud Call Center have?</t>
  </si>
  <si>
    <t>Name</t>
  </si>
  <si>
    <t>Email</t>
  </si>
  <si>
    <t>Password</t>
  </si>
  <si>
    <t>Title</t>
  </si>
  <si>
    <t>Department</t>
  </si>
  <si>
    <t>Location</t>
  </si>
  <si>
    <t>Work Number</t>
  </si>
  <si>
    <t>Manager's Email</t>
  </si>
  <si>
    <t>Supervisor</t>
  </si>
  <si>
    <t>Supervisor2</t>
  </si>
  <si>
    <t>Supervisor3</t>
  </si>
  <si>
    <t>Supervisor4</t>
  </si>
  <si>
    <t>Supervisor5</t>
  </si>
  <si>
    <t>Supervisor6</t>
  </si>
  <si>
    <t>Supervisor7</t>
  </si>
  <si>
    <t>Supervisor8</t>
  </si>
  <si>
    <t>Supervisor9</t>
  </si>
  <si>
    <t>test@email.com</t>
  </si>
  <si>
    <t>555-555-5555</t>
  </si>
  <si>
    <t>555-555-5556</t>
  </si>
  <si>
    <t>boss_test@email.com</t>
  </si>
  <si>
    <t>IT</t>
  </si>
  <si>
    <t>Administrator2</t>
  </si>
  <si>
    <t>Administrator3</t>
  </si>
  <si>
    <t>Administrator4</t>
  </si>
  <si>
    <t>Administrator5</t>
  </si>
  <si>
    <t>Administrator6</t>
  </si>
  <si>
    <t>Administrator7</t>
  </si>
  <si>
    <t>Administrator8</t>
  </si>
  <si>
    <t>Administrator9</t>
  </si>
  <si>
    <t>System Administrator</t>
  </si>
  <si>
    <t>How Many Administrators will your Genesys Cloud Call Center have?</t>
  </si>
  <si>
    <t>Chris Jones</t>
  </si>
  <si>
    <t>Amber Potter</t>
  </si>
  <si>
    <t>Sales Rpe</t>
  </si>
  <si>
    <t>CompanyName</t>
  </si>
  <si>
    <t>Thanks you for calling &lt;Company Name&gt;.</t>
  </si>
  <si>
    <t xml:space="preserve">Prompt Text </t>
  </si>
  <si>
    <t>MainGreeting.wav</t>
  </si>
  <si>
    <t>Main Greeting Message</t>
  </si>
  <si>
    <t>Closed Message</t>
  </si>
  <si>
    <t>Message Name</t>
  </si>
  <si>
    <t>ClosedMessage.wav</t>
  </si>
  <si>
    <t>Prompt Name (if applicable)</t>
  </si>
  <si>
    <t>Our offices are closed at present; please call back during our normal opening hours which are 8 AM to 5 PM, Monday through Friday.</t>
  </si>
  <si>
    <t>Main Inbound Number</t>
  </si>
  <si>
    <t>Schedule Name</t>
  </si>
  <si>
    <t>Days of Operation</t>
  </si>
  <si>
    <t>Hours of Operations (Max: 2):</t>
  </si>
  <si>
    <t>Open Hours (Weekday)</t>
  </si>
  <si>
    <t>Open Hours (Weekend)</t>
  </si>
  <si>
    <t>Hours of Operations (24 Hour Format)</t>
  </si>
  <si>
    <t>8:00 - 17:00</t>
  </si>
  <si>
    <t>10:00 - 15:00</t>
  </si>
  <si>
    <t>Monday - Friday</t>
  </si>
  <si>
    <t>Saturday</t>
  </si>
  <si>
    <t>Emergency Message</t>
  </si>
  <si>
    <t>Holiday Message</t>
  </si>
  <si>
    <t>We are closed for holiday.  Please see our website at www.company.com/businesshours for when we will return to normal operating hours.  Have a great day.</t>
  </si>
  <si>
    <t>HolidayMessage.wav</t>
  </si>
  <si>
    <t>EmergencyMessage.wav</t>
  </si>
  <si>
    <t>We are experiencing interruption in our service.  You can find out more information at www.company.com/events for next steps and when we will return to normal operations.  We apologize for any inconvenience this may have caused.</t>
  </si>
  <si>
    <t>Company Holidays:</t>
  </si>
  <si>
    <t>Holiday Name</t>
  </si>
  <si>
    <t>Yes</t>
  </si>
  <si>
    <t>No</t>
  </si>
  <si>
    <t>New Year's Day</t>
  </si>
  <si>
    <t>Good Friday</t>
  </si>
  <si>
    <t>Date</t>
  </si>
  <si>
    <t>Janurary 1st</t>
  </si>
  <si>
    <t>April 10th</t>
  </si>
  <si>
    <t>Menu Options</t>
  </si>
  <si>
    <t>Default (only one options can be default)?</t>
  </si>
  <si>
    <t>Menu Digit</t>
  </si>
  <si>
    <t>Behavior</t>
  </si>
  <si>
    <t>Transfer to Queue</t>
  </si>
  <si>
    <t>Main Menu Message</t>
  </si>
  <si>
    <t>If you are a new customer and looking for more information about out product, press 1.  If you have purchased our product and currenting have any issues or inquiries, press 2.  If you are a 3rd party vendor seeking marketing material, press 3.  For all other inquiries press 4.  To repeat this options press star.</t>
  </si>
  <si>
    <t>MainMenu.wav</t>
  </si>
  <si>
    <t>Repeat Menu</t>
  </si>
  <si>
    <t>*</t>
  </si>
  <si>
    <t>Play a Message and Disconnect</t>
  </si>
  <si>
    <t>Prompt Management</t>
  </si>
  <si>
    <t>Main Schedule Group</t>
  </si>
  <si>
    <t>Available Roles</t>
  </si>
  <si>
    <t>Agent</t>
  </si>
  <si>
    <t>Admin</t>
  </si>
  <si>
    <t>America/Indianapolis</t>
  </si>
  <si>
    <t>Open Weekday</t>
  </si>
  <si>
    <t>Open Weekend</t>
  </si>
  <si>
    <t>FREQ=WEEKLY;INTERVAL=1;BYDAY=SA,SU</t>
  </si>
  <si>
    <t>Open Weekday|Open Weekend</t>
  </si>
  <si>
    <t>Test Agent 1</t>
  </si>
  <si>
    <t>Test Supervisor 1</t>
  </si>
  <si>
    <t>Test Admin 1</t>
  </si>
  <si>
    <t>Andrew Stellwag</t>
  </si>
  <si>
    <t>testagent1@test.com</t>
  </si>
  <si>
    <t>testsupervisor1@test.com</t>
  </si>
  <si>
    <t>testadmin1@test.com</t>
  </si>
  <si>
    <t>andrew.stellwag@genesys.com</t>
  </si>
  <si>
    <t>Service Agent</t>
  </si>
  <si>
    <t>Service Supervisor</t>
  </si>
  <si>
    <t>IT Administrator</t>
  </si>
  <si>
    <t>New Issues|New Sale</t>
  </si>
  <si>
    <t>New Issues|Wrong Number</t>
  </si>
  <si>
    <t>557 South St.</t>
  </si>
  <si>
    <t>Hollywood</t>
  </si>
  <si>
    <t>California</t>
  </si>
  <si>
    <t>site</t>
  </si>
  <si>
    <t>phoneMetaBase</t>
  </si>
  <si>
    <t>Remote</t>
  </si>
  <si>
    <t>WebRTC</t>
  </si>
  <si>
    <t>PureCloud WebRTC Phone</t>
  </si>
  <si>
    <t>remoteAddress</t>
  </si>
  <si>
    <t>extension</t>
  </si>
  <si>
    <t>did</t>
  </si>
  <si>
    <t>lineAppearanceId</t>
  </si>
  <si>
    <t>keyLabel</t>
  </si>
  <si>
    <t>hardwareId</t>
  </si>
  <si>
    <t>base</t>
  </si>
  <si>
    <t>Holiday Hours flow</t>
  </si>
  <si>
    <t>Closed Hours flow</t>
  </si>
  <si>
    <t>Open Hours Flow</t>
  </si>
  <si>
    <t>Schedule Group</t>
  </si>
  <si>
    <t>Addresses</t>
  </si>
  <si>
    <t>RR - Open Flow_v1-0</t>
  </si>
  <si>
    <t>RR - Closed Flow_v1-0</t>
  </si>
  <si>
    <t>RR - Holiday Flow_v1-0</t>
  </si>
  <si>
    <t>1.2 - Location Information:</t>
  </si>
  <si>
    <t>1.8 - Design your Call Flow Experience</t>
  </si>
  <si>
    <t>Company Name</t>
  </si>
  <si>
    <t>1.7 - Wrap Up Code Information:</t>
  </si>
  <si>
    <t>1.10 - Prompts</t>
  </si>
  <si>
    <t>1.4 - Hours of Operations</t>
  </si>
  <si>
    <t>1.6 - Queue Information:</t>
  </si>
  <si>
    <t>Require a Skill (Reference 1.5)?</t>
  </si>
  <si>
    <t>Queue Supports Callbacks?</t>
  </si>
  <si>
    <t>Queue Supports Emails?</t>
  </si>
  <si>
    <t>LEGEND</t>
  </si>
  <si>
    <t>Customer to complete/overwite</t>
  </si>
  <si>
    <t>Locked</t>
  </si>
  <si>
    <t>1.5 - ACD Skills:</t>
  </si>
  <si>
    <t>ACD Skills Names List</t>
  </si>
  <si>
    <t>1.9 Number Ranges/DIDs (if applicable)</t>
  </si>
  <si>
    <t>DID Start</t>
  </si>
  <si>
    <t>DID End</t>
  </si>
  <si>
    <t>Comments</t>
  </si>
  <si>
    <t>What ACD Skill names do you require for routing (max 10)</t>
  </si>
  <si>
    <t>Drop Down Selection</t>
  </si>
  <si>
    <t>Free Form Entry</t>
  </si>
  <si>
    <t>Customer to Complete/Overwrite</t>
  </si>
  <si>
    <t>Example Skill</t>
  </si>
  <si>
    <t>Example Skill 2</t>
  </si>
  <si>
    <t>Services|Tier 3</t>
  </si>
  <si>
    <t>Main Line Number</t>
  </si>
  <si>
    <t>User DIDs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</si>
</sst>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rgb="FF000000"/>
      <name val="Calibri"/>
      <family val="2"/>
      <scheme val="minor"/>
    </font>
    <font>
      <sz val="8"/>
      <name val="Calibri"/>
      <family val="2"/>
      <scheme val="minor"/>
    </font>
    <font>
      <b/>
      <sz val="12"/>
      <color rgb="FFFFFFFF"/>
      <name val="Calibri"/>
      <family val="2"/>
      <scheme val="minor"/>
    </font>
    <font>
      <b/>
      <sz val="12"/>
      <color rgb="FF000000"/>
      <name val="Calibri"/>
      <family val="2"/>
      <scheme val="minor"/>
    </font>
    <font>
      <sz val="12"/>
      <color rgb="FF000000"/>
      <name val="Calibri"/>
      <family val="2"/>
      <scheme val="minor"/>
    </font>
    <font>
      <u/>
      <sz val="12"/>
      <color theme="10"/>
      <name val="Calibri"/>
      <family val="2"/>
      <scheme val="minor"/>
    </font>
    <font>
      <sz val="18"/>
      <color rgb="FF000000"/>
      <name val="Calibri"/>
      <family val="2"/>
    </font>
    <font>
      <sz val="14"/>
      <color rgb="FF000000"/>
      <name val="Calibri"/>
      <family val="2"/>
    </font>
    <font>
      <sz val="8"/>
      <color rgb="FF000000"/>
      <name val="Calibri"/>
      <family val="2"/>
    </font>
    <font>
      <b/>
      <sz val="10"/>
      <color rgb="FF000000"/>
      <name val="Calibri"/>
      <family val="2"/>
    </font>
    <font>
      <sz val="22"/>
      <color theme="0"/>
      <name val="Calibri"/>
      <family val="2"/>
      <scheme val="minor"/>
    </font>
    <font>
      <i/>
      <sz val="18"/>
      <color rgb="FF000000"/>
      <name val="Calibri"/>
      <family val="2"/>
      <scheme val="minor"/>
    </font>
    <font>
      <b/>
      <sz val="18"/>
      <color theme="1"/>
      <name val="Calibri"/>
      <family val="2"/>
      <scheme val="minor"/>
    </font>
    <font>
      <sz val="14"/>
      <color theme="1"/>
      <name val="Calibri"/>
      <family val="2"/>
      <scheme val="minor"/>
    </font>
    <font>
      <sz val="16"/>
      <color theme="1"/>
      <name val="Calibri"/>
      <family val="2"/>
      <scheme val="minor"/>
    </font>
    <font>
      <b/>
      <sz val="18"/>
      <color rgb="FF0000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A5A5"/>
        <bgColor rgb="FF000000"/>
      </patternFill>
    </fill>
    <fill>
      <patternFill patternType="solid">
        <fgColor rgb="FFFCE4D6"/>
        <bgColor rgb="FF000000"/>
      </patternFill>
    </fill>
    <fill>
      <patternFill patternType="solid">
        <fgColor theme="7"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48">
    <xf numFmtId="0" fontId="0" fillId="0" borderId="0" xfId="0"/>
    <xf numFmtId="0" fontId="13" fillId="7" borderId="10" xfId="13" applyBorder="1" applyAlignment="1">
      <alignment horizontal="left"/>
    </xf>
    <xf numFmtId="0" fontId="0" fillId="0" borderId="10" xfId="0" applyBorder="1" applyAlignment="1">
      <alignment horizontal="left"/>
    </xf>
    <xf numFmtId="0" fontId="0" fillId="0" borderId="0" xfId="0" applyAlignment="1"/>
    <xf numFmtId="0" fontId="13" fillId="7" borderId="13" xfId="13" applyBorder="1" applyAlignment="1">
      <alignment horizontal="left"/>
    </xf>
    <xf numFmtId="0" fontId="1" fillId="14" borderId="10" xfId="23" applyBorder="1"/>
    <xf numFmtId="0" fontId="0" fillId="0" borderId="0" xfId="0" applyFill="1"/>
    <xf numFmtId="0" fontId="13" fillId="7" borderId="10" xfId="13" applyBorder="1"/>
    <xf numFmtId="0" fontId="1" fillId="22" borderId="10" xfId="31" applyBorder="1"/>
    <xf numFmtId="0" fontId="1" fillId="22" borderId="14" xfId="31" applyBorder="1" applyAlignment="1"/>
    <xf numFmtId="0" fontId="16" fillId="0" borderId="0" xfId="0" applyFont="1" applyBorder="1" applyAlignment="1"/>
    <xf numFmtId="0" fontId="16" fillId="0" borderId="10" xfId="0" applyFont="1" applyBorder="1" applyAlignment="1"/>
    <xf numFmtId="0" fontId="16" fillId="0" borderId="0" xfId="0" applyFont="1" applyBorder="1"/>
    <xf numFmtId="0" fontId="13" fillId="7" borderId="15" xfId="13" applyBorder="1"/>
    <xf numFmtId="0" fontId="0" fillId="0" borderId="0" xfId="0" applyBorder="1"/>
    <xf numFmtId="0" fontId="20" fillId="33" borderId="10" xfId="0" applyFont="1" applyFill="1" applyBorder="1"/>
    <xf numFmtId="0" fontId="20" fillId="33" borderId="17" xfId="0" applyFont="1" applyFill="1" applyBorder="1"/>
    <xf numFmtId="0" fontId="21" fillId="0" borderId="13" xfId="0" applyFont="1" applyBorder="1"/>
    <xf numFmtId="0" fontId="1" fillId="14" borderId="10" xfId="23" applyBorder="1" applyProtection="1">
      <protection locked="0"/>
    </xf>
    <xf numFmtId="0" fontId="1" fillId="22" borderId="10" xfId="31" applyBorder="1" applyAlignment="1" applyProtection="1">
      <alignment horizontal="left"/>
      <protection locked="0"/>
    </xf>
    <xf numFmtId="0" fontId="1" fillId="22" borderId="10" xfId="31" applyBorder="1" applyProtection="1">
      <protection locked="0"/>
    </xf>
    <xf numFmtId="0" fontId="22" fillId="34" borderId="18" xfId="0" applyFont="1" applyFill="1" applyBorder="1" applyAlignment="1" applyProtection="1">
      <alignment wrapText="1"/>
      <protection locked="0"/>
    </xf>
    <xf numFmtId="0" fontId="22" fillId="34" borderId="18" xfId="0" applyFont="1" applyFill="1" applyBorder="1" applyProtection="1">
      <protection locked="0"/>
    </xf>
    <xf numFmtId="0" fontId="1" fillId="14" borderId="10" xfId="23" applyBorder="1" applyAlignment="1" applyProtection="1">
      <alignment horizontal="left"/>
      <protection locked="0"/>
    </xf>
    <xf numFmtId="0" fontId="1" fillId="22" borderId="12" xfId="31" applyBorder="1" applyAlignment="1" applyProtection="1">
      <protection locked="0"/>
    </xf>
    <xf numFmtId="0" fontId="0" fillId="0" borderId="0" xfId="0" applyProtection="1">
      <protection locked="0"/>
    </xf>
    <xf numFmtId="0" fontId="23" fillId="0" borderId="0" xfId="42" applyProtection="1">
      <protection locked="0"/>
    </xf>
    <xf numFmtId="0" fontId="0" fillId="0" borderId="0" xfId="0" applyProtection="1"/>
    <xf numFmtId="0" fontId="0" fillId="0" borderId="0" xfId="0" applyNumberFormat="1" applyProtection="1"/>
    <xf numFmtId="0" fontId="17" fillId="0" borderId="0" xfId="0" applyFont="1"/>
    <xf numFmtId="0" fontId="30" fillId="0" borderId="11" xfId="0" applyFont="1" applyBorder="1" applyAlignment="1">
      <alignment horizontal="left"/>
    </xf>
    <xf numFmtId="0" fontId="30" fillId="0" borderId="11" xfId="0" applyFont="1" applyBorder="1" applyAlignment="1"/>
    <xf numFmtId="0" fontId="0" fillId="35" borderId="10" xfId="0" applyFill="1" applyBorder="1"/>
    <xf numFmtId="0" fontId="31" fillId="0" borderId="0" xfId="0" applyFont="1"/>
    <xf numFmtId="0" fontId="32" fillId="0" borderId="0" xfId="0" applyFont="1"/>
    <xf numFmtId="0" fontId="13" fillId="0" borderId="10" xfId="13" applyFill="1" applyBorder="1" applyAlignment="1">
      <alignment horizontal="left"/>
    </xf>
    <xf numFmtId="0" fontId="16" fillId="0" borderId="0" xfId="0" applyFont="1" applyFill="1" applyBorder="1" applyAlignment="1"/>
    <xf numFmtId="0" fontId="1" fillId="0" borderId="0" xfId="23" applyFill="1" applyBorder="1" applyAlignment="1" applyProtection="1">
      <alignment horizontal="left"/>
      <protection locked="0"/>
    </xf>
    <xf numFmtId="0" fontId="28" fillId="13" borderId="0" xfId="22" applyFont="1" applyAlignment="1">
      <alignment horizontal="center"/>
    </xf>
    <xf numFmtId="0" fontId="30" fillId="0" borderId="11" xfId="0" applyFont="1" applyBorder="1" applyAlignment="1">
      <alignment horizontal="left"/>
    </xf>
    <xf numFmtId="0" fontId="16" fillId="0" borderId="10" xfId="0" applyFont="1" applyBorder="1" applyAlignment="1">
      <alignment horizontal="left"/>
    </xf>
    <xf numFmtId="0" fontId="16" fillId="0" borderId="11" xfId="0" applyFont="1" applyBorder="1" applyAlignment="1">
      <alignment horizontal="left"/>
    </xf>
    <xf numFmtId="0" fontId="16" fillId="0" borderId="16" xfId="0" applyFont="1" applyBorder="1" applyAlignment="1">
      <alignment horizontal="left"/>
    </xf>
    <xf numFmtId="0" fontId="17" fillId="13" borderId="0" xfId="22" applyAlignment="1">
      <alignment horizontal="center"/>
    </xf>
    <xf numFmtId="0" fontId="16" fillId="0" borderId="15" xfId="0" applyFont="1" applyBorder="1" applyAlignment="1">
      <alignment horizontal="left"/>
    </xf>
    <xf numFmtId="0" fontId="16" fillId="0" borderId="19" xfId="0" applyFont="1" applyBorder="1" applyAlignment="1">
      <alignment horizontal="left"/>
    </xf>
    <xf numFmtId="0" fontId="16" fillId="0" borderId="17" xfId="0" applyFont="1" applyBorder="1" applyAlignment="1">
      <alignment horizontal="left"/>
    </xf>
    <xf numFmtId="0" fontId="30" fillId="0" borderId="10" xfId="0" applyFont="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admin1@test.com" TargetMode="External"/><Relationship Id="rId7" Type="http://schemas.openxmlformats.org/officeDocument/2006/relationships/hyperlink" Target="mailto:andrew.stellwag@genesys.com" TargetMode="External"/><Relationship Id="rId2" Type="http://schemas.openxmlformats.org/officeDocument/2006/relationships/hyperlink" Target="mailto:testsupervisor1@test.com" TargetMode="External"/><Relationship Id="rId1" Type="http://schemas.openxmlformats.org/officeDocument/2006/relationships/hyperlink" Target="mailto:testagent1@test.com" TargetMode="External"/><Relationship Id="rId6" Type="http://schemas.openxmlformats.org/officeDocument/2006/relationships/hyperlink" Target="mailto:andrew.stellwag@genesys.com" TargetMode="External"/><Relationship Id="rId5" Type="http://schemas.openxmlformats.org/officeDocument/2006/relationships/hyperlink" Target="mailto:andrew.stellwag@genesys.com" TargetMode="External"/><Relationship Id="rId4" Type="http://schemas.openxmlformats.org/officeDocument/2006/relationships/hyperlink" Target="mailto:andrew.stellwag@genesy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C8772-5E7A-7241-B260-85C1B7A908DF}">
  <dimension ref="A2:Q152"/>
  <sheetViews>
    <sheetView tabSelected="1" zoomScaleNormal="100" workbookViewId="0">
      <selection activeCell="A12" sqref="A12"/>
    </sheetView>
  </sheetViews>
  <sheetFormatPr baseColWidth="10" defaultRowHeight="16" x14ac:dyDescent="0.2"/>
  <cols>
    <col min="1" max="1" width="26.1640625" bestFit="1" customWidth="1"/>
    <col min="2" max="2" width="38.1640625" bestFit="1" customWidth="1"/>
    <col min="3" max="3" width="33.1640625" bestFit="1" customWidth="1"/>
    <col min="4" max="4" width="17.6640625" bestFit="1" customWidth="1"/>
    <col min="5" max="5" width="27.6640625" bestFit="1" customWidth="1"/>
    <col min="6" max="6" width="11.1640625" bestFit="1" customWidth="1"/>
    <col min="7" max="7" width="19" bestFit="1" customWidth="1"/>
    <col min="8" max="8" width="12.33203125" bestFit="1" customWidth="1"/>
    <col min="9" max="9" width="11.1640625" bestFit="1" customWidth="1"/>
    <col min="10" max="10" width="17.6640625" bestFit="1" customWidth="1"/>
  </cols>
  <sheetData>
    <row r="2" spans="1:17" ht="21" x14ac:dyDescent="0.25">
      <c r="B2" s="34" t="s">
        <v>237</v>
      </c>
    </row>
    <row r="3" spans="1:17" ht="19" x14ac:dyDescent="0.25">
      <c r="B3" s="35"/>
      <c r="C3" s="33" t="s">
        <v>239</v>
      </c>
    </row>
    <row r="4" spans="1:17" ht="19" x14ac:dyDescent="0.25">
      <c r="B4" s="1"/>
      <c r="C4" s="33" t="s">
        <v>239</v>
      </c>
    </row>
    <row r="5" spans="1:17" ht="19" x14ac:dyDescent="0.25">
      <c r="B5" s="32" t="s">
        <v>247</v>
      </c>
      <c r="C5" s="33" t="s">
        <v>249</v>
      </c>
    </row>
    <row r="6" spans="1:17" ht="19" x14ac:dyDescent="0.25">
      <c r="B6" s="23" t="s">
        <v>248</v>
      </c>
      <c r="C6" s="33" t="s">
        <v>238</v>
      </c>
    </row>
    <row r="8" spans="1:17" ht="30" thickBot="1" x14ac:dyDescent="0.4">
      <c r="A8" s="38" t="s">
        <v>227</v>
      </c>
      <c r="B8" s="38"/>
      <c r="C8" s="38"/>
      <c r="D8" s="38"/>
      <c r="E8" s="38"/>
      <c r="F8" s="38"/>
      <c r="G8" s="38"/>
      <c r="H8" s="38"/>
      <c r="I8" s="38"/>
      <c r="J8" s="38"/>
      <c r="P8" s="29">
        <v>0</v>
      </c>
      <c r="Q8" s="29" t="s">
        <v>163</v>
      </c>
    </row>
    <row r="9" spans="1:17" ht="25" thickBot="1" x14ac:dyDescent="0.35">
      <c r="A9" s="39" t="s">
        <v>85</v>
      </c>
      <c r="B9" s="39"/>
      <c r="C9" s="39"/>
      <c r="D9" s="30"/>
      <c r="E9" s="24">
        <v>2</v>
      </c>
      <c r="F9" s="3"/>
      <c r="G9" s="3"/>
      <c r="H9" s="3"/>
      <c r="I9" s="3"/>
      <c r="J9" s="3"/>
      <c r="P9" s="29">
        <v>1</v>
      </c>
      <c r="Q9" s="29" t="s">
        <v>164</v>
      </c>
    </row>
    <row r="10" spans="1:17" x14ac:dyDescent="0.2">
      <c r="A10" s="4" t="s">
        <v>74</v>
      </c>
      <c r="B10" s="4" t="s">
        <v>75</v>
      </c>
      <c r="C10" s="4" t="s">
        <v>76</v>
      </c>
      <c r="D10" s="4" t="s">
        <v>77</v>
      </c>
      <c r="E10" s="4" t="s">
        <v>78</v>
      </c>
      <c r="F10" s="1" t="s">
        <v>79</v>
      </c>
      <c r="G10" s="1" t="s">
        <v>80</v>
      </c>
      <c r="H10" s="1" t="s">
        <v>81</v>
      </c>
      <c r="I10" s="1" t="s">
        <v>82</v>
      </c>
      <c r="J10" s="1" t="s">
        <v>83</v>
      </c>
      <c r="P10" s="29">
        <v>2</v>
      </c>
      <c r="Q10" s="29"/>
    </row>
    <row r="11" spans="1:17" x14ac:dyDescent="0.2">
      <c r="A11" s="23" t="s">
        <v>41</v>
      </c>
      <c r="B11" s="23" t="s">
        <v>73</v>
      </c>
      <c r="C11" s="23"/>
      <c r="D11" s="23" t="s">
        <v>71</v>
      </c>
      <c r="E11" s="23" t="s">
        <v>72</v>
      </c>
      <c r="F11" s="23">
        <v>433377</v>
      </c>
      <c r="G11" s="23" t="s">
        <v>70</v>
      </c>
      <c r="H11" s="23" t="s">
        <v>69</v>
      </c>
      <c r="I11" s="23" t="s">
        <v>84</v>
      </c>
      <c r="J11" s="23">
        <v>13174444444</v>
      </c>
      <c r="P11" s="29">
        <v>3</v>
      </c>
      <c r="Q11" s="29"/>
    </row>
    <row r="12" spans="1:17" x14ac:dyDescent="0.2">
      <c r="A12" s="23" t="s">
        <v>40</v>
      </c>
      <c r="B12" s="23" t="s">
        <v>204</v>
      </c>
      <c r="C12" s="23"/>
      <c r="D12" s="23" t="s">
        <v>205</v>
      </c>
      <c r="E12" s="23" t="s">
        <v>206</v>
      </c>
      <c r="F12" s="23">
        <v>234090</v>
      </c>
      <c r="G12" s="23" t="s">
        <v>70</v>
      </c>
      <c r="H12" s="23" t="s">
        <v>69</v>
      </c>
      <c r="I12" s="23" t="s">
        <v>84</v>
      </c>
      <c r="J12" s="23">
        <v>17510349352</v>
      </c>
      <c r="P12" s="29">
        <v>4</v>
      </c>
      <c r="Q12" s="29"/>
    </row>
    <row r="13" spans="1:17" x14ac:dyDescent="0.2">
      <c r="P13" s="29">
        <v>5</v>
      </c>
      <c r="Q13" s="29"/>
    </row>
    <row r="14" spans="1:17" ht="29" x14ac:dyDescent="0.35">
      <c r="A14" s="38" t="s">
        <v>232</v>
      </c>
      <c r="B14" s="38"/>
      <c r="C14" s="38"/>
      <c r="D14" s="38"/>
      <c r="E14" s="38"/>
      <c r="F14" s="38"/>
      <c r="G14" s="38"/>
      <c r="H14" s="38"/>
      <c r="I14" s="38"/>
      <c r="J14" s="38"/>
      <c r="P14" s="29">
        <v>6</v>
      </c>
      <c r="Q14" s="29"/>
    </row>
    <row r="15" spans="1:17" ht="24" x14ac:dyDescent="0.3">
      <c r="A15" s="39" t="s">
        <v>147</v>
      </c>
      <c r="B15" s="39"/>
      <c r="C15" s="39"/>
      <c r="P15" s="29">
        <v>7</v>
      </c>
      <c r="Q15" s="29"/>
    </row>
    <row r="16" spans="1:17" x14ac:dyDescent="0.2">
      <c r="A16" s="7" t="s">
        <v>145</v>
      </c>
      <c r="B16" s="7" t="s">
        <v>146</v>
      </c>
      <c r="C16" s="7" t="s">
        <v>150</v>
      </c>
      <c r="P16" s="29">
        <v>8</v>
      </c>
      <c r="Q16" s="29"/>
    </row>
    <row r="17" spans="1:17" x14ac:dyDescent="0.2">
      <c r="A17" s="18" t="s">
        <v>148</v>
      </c>
      <c r="B17" s="18" t="s">
        <v>153</v>
      </c>
      <c r="C17" s="18" t="s">
        <v>151</v>
      </c>
      <c r="P17" s="29">
        <v>9</v>
      </c>
      <c r="Q17" s="29"/>
    </row>
    <row r="18" spans="1:17" x14ac:dyDescent="0.2">
      <c r="A18" s="18" t="s">
        <v>149</v>
      </c>
      <c r="B18" s="18" t="s">
        <v>154</v>
      </c>
      <c r="C18" s="18" t="s">
        <v>152</v>
      </c>
      <c r="P18" s="29">
        <v>10</v>
      </c>
      <c r="Q18" s="29"/>
    </row>
    <row r="19" spans="1:17" x14ac:dyDescent="0.2">
      <c r="A19" s="12"/>
      <c r="P19" s="29">
        <v>11</v>
      </c>
      <c r="Q19" s="29"/>
    </row>
    <row r="20" spans="1:17" ht="24" x14ac:dyDescent="0.3">
      <c r="A20" s="39" t="s">
        <v>161</v>
      </c>
      <c r="B20" s="39"/>
      <c r="C20" s="10"/>
      <c r="P20" s="29">
        <v>12</v>
      </c>
      <c r="Q20" s="29"/>
    </row>
    <row r="21" spans="1:17" x14ac:dyDescent="0.2">
      <c r="A21" s="7" t="s">
        <v>162</v>
      </c>
      <c r="B21" s="13" t="s">
        <v>167</v>
      </c>
      <c r="C21" s="14"/>
      <c r="P21" s="29">
        <v>13</v>
      </c>
      <c r="Q21" s="29"/>
    </row>
    <row r="22" spans="1:17" x14ac:dyDescent="0.2">
      <c r="A22" s="18" t="s">
        <v>165</v>
      </c>
      <c r="B22" s="18" t="s">
        <v>168</v>
      </c>
      <c r="P22" s="29">
        <v>14</v>
      </c>
      <c r="Q22" s="29"/>
    </row>
    <row r="23" spans="1:17" x14ac:dyDescent="0.2">
      <c r="A23" s="18" t="s">
        <v>166</v>
      </c>
      <c r="B23" s="18" t="s">
        <v>169</v>
      </c>
      <c r="P23" s="29">
        <v>15</v>
      </c>
      <c r="Q23" s="29"/>
    </row>
    <row r="24" spans="1:17" x14ac:dyDescent="0.2">
      <c r="A24" s="18"/>
      <c r="B24" s="18"/>
      <c r="P24" s="29">
        <v>16</v>
      </c>
      <c r="Q24" s="29"/>
    </row>
    <row r="25" spans="1:17" x14ac:dyDescent="0.2">
      <c r="A25" s="18"/>
      <c r="B25" s="18"/>
      <c r="P25" s="29">
        <v>17</v>
      </c>
      <c r="Q25" s="29"/>
    </row>
    <row r="26" spans="1:17" x14ac:dyDescent="0.2">
      <c r="A26" s="18"/>
      <c r="B26" s="18"/>
      <c r="P26" s="29">
        <v>18</v>
      </c>
      <c r="Q26" s="29"/>
    </row>
    <row r="27" spans="1:17" x14ac:dyDescent="0.2">
      <c r="A27" s="18"/>
      <c r="B27" s="18"/>
      <c r="P27" s="29">
        <v>19</v>
      </c>
      <c r="Q27" s="29"/>
    </row>
    <row r="28" spans="1:17" x14ac:dyDescent="0.2">
      <c r="A28" s="18"/>
      <c r="B28" s="18"/>
      <c r="P28" s="29">
        <v>20</v>
      </c>
      <c r="Q28" s="29"/>
    </row>
    <row r="29" spans="1:17" x14ac:dyDescent="0.2">
      <c r="A29" s="18"/>
      <c r="B29" s="18"/>
      <c r="P29" s="29"/>
      <c r="Q29" s="29"/>
    </row>
    <row r="31" spans="1:17" ht="29" x14ac:dyDescent="0.35">
      <c r="A31" s="38" t="s">
        <v>240</v>
      </c>
      <c r="B31" s="38"/>
      <c r="C31" s="38"/>
      <c r="D31" s="38"/>
      <c r="E31" s="38"/>
      <c r="F31" s="38"/>
      <c r="G31" s="38"/>
      <c r="H31" s="38"/>
      <c r="I31" s="38"/>
      <c r="J31" s="38"/>
    </row>
    <row r="32" spans="1:17" ht="24" x14ac:dyDescent="0.3">
      <c r="A32" s="47" t="s">
        <v>246</v>
      </c>
      <c r="B32" s="47"/>
      <c r="C32" s="47"/>
      <c r="D32" s="47"/>
    </row>
    <row r="34" spans="1:10" x14ac:dyDescent="0.2">
      <c r="A34" s="1" t="s">
        <v>241</v>
      </c>
    </row>
    <row r="35" spans="1:10" x14ac:dyDescent="0.2">
      <c r="A35" s="18" t="s">
        <v>250</v>
      </c>
    </row>
    <row r="36" spans="1:10" x14ac:dyDescent="0.2">
      <c r="A36" s="18" t="s">
        <v>251</v>
      </c>
    </row>
    <row r="37" spans="1:10" x14ac:dyDescent="0.2">
      <c r="A37" s="18"/>
    </row>
    <row r="38" spans="1:10" x14ac:dyDescent="0.2">
      <c r="A38" s="18"/>
    </row>
    <row r="39" spans="1:10" x14ac:dyDescent="0.2">
      <c r="A39" s="18"/>
    </row>
    <row r="40" spans="1:10" x14ac:dyDescent="0.2">
      <c r="A40" s="18"/>
    </row>
    <row r="41" spans="1:10" x14ac:dyDescent="0.2">
      <c r="A41" s="18"/>
    </row>
    <row r="42" spans="1:10" x14ac:dyDescent="0.2">
      <c r="A42" s="18"/>
    </row>
    <row r="43" spans="1:10" x14ac:dyDescent="0.2">
      <c r="A43" s="18"/>
    </row>
    <row r="44" spans="1:10" x14ac:dyDescent="0.2">
      <c r="A44" s="18"/>
    </row>
    <row r="48" spans="1:10" ht="30" thickBot="1" x14ac:dyDescent="0.4">
      <c r="A48" s="38" t="s">
        <v>233</v>
      </c>
      <c r="B48" s="38"/>
      <c r="C48" s="38"/>
      <c r="D48" s="38"/>
      <c r="E48" s="38"/>
      <c r="F48" s="38"/>
      <c r="G48" s="38"/>
      <c r="H48" s="38"/>
      <c r="I48" s="38"/>
      <c r="J48" s="38"/>
    </row>
    <row r="49" spans="1:10" ht="25" thickBot="1" x14ac:dyDescent="0.35">
      <c r="A49" s="39" t="s">
        <v>86</v>
      </c>
      <c r="B49" s="39"/>
      <c r="C49" s="39"/>
      <c r="D49" s="39"/>
      <c r="E49" s="24">
        <v>3</v>
      </c>
    </row>
    <row r="50" spans="1:10" x14ac:dyDescent="0.2">
      <c r="A50" s="1" t="s">
        <v>87</v>
      </c>
      <c r="B50" s="1" t="s">
        <v>235</v>
      </c>
      <c r="C50" s="1" t="s">
        <v>236</v>
      </c>
    </row>
    <row r="51" spans="1:10" x14ac:dyDescent="0.2">
      <c r="A51" s="18" t="s">
        <v>88</v>
      </c>
      <c r="B51" s="19" t="s">
        <v>163</v>
      </c>
      <c r="C51" s="19" t="s">
        <v>164</v>
      </c>
    </row>
    <row r="52" spans="1:10" x14ac:dyDescent="0.2">
      <c r="A52" s="18" t="s">
        <v>89</v>
      </c>
      <c r="B52" s="19" t="s">
        <v>164</v>
      </c>
      <c r="C52" s="19" t="s">
        <v>164</v>
      </c>
    </row>
    <row r="53" spans="1:10" x14ac:dyDescent="0.2">
      <c r="A53" s="18" t="s">
        <v>90</v>
      </c>
      <c r="B53" s="19" t="s">
        <v>164</v>
      </c>
      <c r="C53" s="19" t="s">
        <v>163</v>
      </c>
    </row>
    <row r="55" spans="1:10" ht="30" thickBot="1" x14ac:dyDescent="0.4">
      <c r="A55" s="38" t="s">
        <v>230</v>
      </c>
      <c r="B55" s="38"/>
      <c r="C55" s="38"/>
      <c r="D55" s="38"/>
      <c r="E55" s="38"/>
      <c r="F55" s="38"/>
      <c r="G55" s="38"/>
      <c r="H55" s="38"/>
      <c r="I55" s="38"/>
      <c r="J55" s="38"/>
    </row>
    <row r="56" spans="1:10" ht="25" thickBot="1" x14ac:dyDescent="0.35">
      <c r="A56" s="31" t="s">
        <v>91</v>
      </c>
      <c r="B56" s="31"/>
      <c r="C56" s="31"/>
      <c r="D56" s="31"/>
      <c r="E56" s="24">
        <v>20</v>
      </c>
    </row>
    <row r="57" spans="1:10" x14ac:dyDescent="0.2">
      <c r="A57" s="1" t="s">
        <v>92</v>
      </c>
      <c r="B57" s="1" t="s">
        <v>96</v>
      </c>
      <c r="C57" s="1" t="s">
        <v>96</v>
      </c>
      <c r="D57" s="1" t="s">
        <v>96</v>
      </c>
    </row>
    <row r="58" spans="1:10" x14ac:dyDescent="0.2">
      <c r="A58" s="18" t="s">
        <v>93</v>
      </c>
      <c r="B58" s="20" t="s">
        <v>88</v>
      </c>
      <c r="C58" s="20" t="s">
        <v>89</v>
      </c>
      <c r="D58" s="20" t="s">
        <v>90</v>
      </c>
    </row>
    <row r="59" spans="1:10" x14ac:dyDescent="0.2">
      <c r="A59" s="18" t="s">
        <v>94</v>
      </c>
      <c r="B59" s="20" t="s">
        <v>88</v>
      </c>
      <c r="C59" s="20" t="s">
        <v>90</v>
      </c>
      <c r="D59" s="20"/>
    </row>
    <row r="60" spans="1:10" x14ac:dyDescent="0.2">
      <c r="A60" s="18" t="s">
        <v>95</v>
      </c>
      <c r="B60" s="20" t="s">
        <v>88</v>
      </c>
      <c r="C60" s="20"/>
      <c r="D60" s="20"/>
    </row>
    <row r="61" spans="1:10" x14ac:dyDescent="0.2">
      <c r="A61" s="18"/>
      <c r="B61" s="20"/>
      <c r="C61" s="20"/>
      <c r="D61" s="20"/>
    </row>
    <row r="62" spans="1:10" x14ac:dyDescent="0.2">
      <c r="A62" s="18"/>
      <c r="B62" s="20"/>
      <c r="C62" s="20"/>
      <c r="D62" s="20"/>
    </row>
    <row r="63" spans="1:10" x14ac:dyDescent="0.2">
      <c r="A63" s="18"/>
      <c r="B63" s="20"/>
      <c r="C63" s="20"/>
      <c r="D63" s="20"/>
    </row>
    <row r="64" spans="1:10" x14ac:dyDescent="0.2">
      <c r="A64" s="18"/>
      <c r="B64" s="20"/>
      <c r="C64" s="20"/>
      <c r="D64" s="20"/>
    </row>
    <row r="65" spans="1:10" x14ac:dyDescent="0.2">
      <c r="A65" s="18"/>
      <c r="B65" s="20"/>
      <c r="C65" s="20"/>
      <c r="D65" s="20"/>
    </row>
    <row r="66" spans="1:10" x14ac:dyDescent="0.2">
      <c r="A66" s="18"/>
      <c r="B66" s="20"/>
      <c r="C66" s="20"/>
      <c r="D66" s="20"/>
    </row>
    <row r="67" spans="1:10" x14ac:dyDescent="0.2">
      <c r="A67" s="18"/>
      <c r="B67" s="20"/>
      <c r="C67" s="20"/>
      <c r="D67" s="20"/>
    </row>
    <row r="68" spans="1:10" x14ac:dyDescent="0.2">
      <c r="A68" s="18"/>
      <c r="B68" s="20"/>
      <c r="C68" s="20"/>
      <c r="D68" s="20"/>
    </row>
    <row r="69" spans="1:10" x14ac:dyDescent="0.2">
      <c r="A69" s="18"/>
      <c r="B69" s="20"/>
      <c r="C69" s="20"/>
      <c r="D69" s="20"/>
    </row>
    <row r="70" spans="1:10" x14ac:dyDescent="0.2">
      <c r="A70" s="18"/>
      <c r="B70" s="20"/>
      <c r="C70" s="20"/>
      <c r="D70" s="20"/>
    </row>
    <row r="71" spans="1:10" x14ac:dyDescent="0.2">
      <c r="A71" s="18"/>
      <c r="B71" s="20"/>
      <c r="C71" s="20"/>
      <c r="D71" s="20"/>
    </row>
    <row r="72" spans="1:10" x14ac:dyDescent="0.2">
      <c r="A72" s="18"/>
      <c r="B72" s="20"/>
      <c r="C72" s="20"/>
      <c r="D72" s="20"/>
    </row>
    <row r="73" spans="1:10" x14ac:dyDescent="0.2">
      <c r="A73" s="18"/>
      <c r="B73" s="20"/>
      <c r="C73" s="20"/>
      <c r="D73" s="20"/>
    </row>
    <row r="74" spans="1:10" x14ac:dyDescent="0.2">
      <c r="A74" s="18"/>
      <c r="B74" s="20"/>
      <c r="C74" s="20"/>
      <c r="D74" s="20"/>
    </row>
    <row r="75" spans="1:10" x14ac:dyDescent="0.2">
      <c r="A75" s="18"/>
      <c r="B75" s="20"/>
      <c r="C75" s="20"/>
      <c r="D75" s="20"/>
    </row>
    <row r="76" spans="1:10" x14ac:dyDescent="0.2">
      <c r="A76" s="18"/>
      <c r="B76" s="20"/>
      <c r="C76" s="20"/>
      <c r="D76" s="20"/>
    </row>
    <row r="77" spans="1:10" x14ac:dyDescent="0.2">
      <c r="A77" s="18"/>
      <c r="B77" s="20"/>
      <c r="C77" s="20"/>
      <c r="D77" s="20"/>
    </row>
    <row r="79" spans="1:10" ht="29" x14ac:dyDescent="0.35">
      <c r="A79" s="38" t="s">
        <v>228</v>
      </c>
      <c r="B79" s="38"/>
      <c r="C79" s="38"/>
      <c r="D79" s="38"/>
      <c r="E79" s="38"/>
      <c r="F79" s="38"/>
      <c r="G79" s="38"/>
      <c r="H79" s="38"/>
      <c r="I79" s="38"/>
      <c r="J79" s="38"/>
    </row>
    <row r="80" spans="1:10" x14ac:dyDescent="0.2">
      <c r="A80" s="44" t="s">
        <v>170</v>
      </c>
      <c r="B80" s="45"/>
      <c r="C80" s="45"/>
      <c r="D80" s="45"/>
      <c r="E80" s="46"/>
    </row>
    <row r="81" spans="1:10" x14ac:dyDescent="0.2">
      <c r="A81" s="7" t="s">
        <v>172</v>
      </c>
      <c r="B81" s="7" t="s">
        <v>171</v>
      </c>
      <c r="C81" s="7" t="s">
        <v>173</v>
      </c>
      <c r="D81" s="7" t="s">
        <v>87</v>
      </c>
      <c r="E81" s="7" t="s">
        <v>234</v>
      </c>
    </row>
    <row r="82" spans="1:10" x14ac:dyDescent="0.2">
      <c r="A82" s="2">
        <v>1</v>
      </c>
      <c r="B82" s="19" t="s">
        <v>163</v>
      </c>
      <c r="C82" s="18" t="s">
        <v>174</v>
      </c>
      <c r="D82" s="20" t="s">
        <v>88</v>
      </c>
      <c r="E82" s="20" t="s">
        <v>251</v>
      </c>
    </row>
    <row r="83" spans="1:10" x14ac:dyDescent="0.2">
      <c r="A83" s="2">
        <v>2</v>
      </c>
      <c r="B83" s="19" t="s">
        <v>164</v>
      </c>
      <c r="C83" s="18" t="s">
        <v>174</v>
      </c>
      <c r="D83" s="20" t="s">
        <v>90</v>
      </c>
      <c r="E83" s="20"/>
    </row>
    <row r="84" spans="1:10" x14ac:dyDescent="0.2">
      <c r="A84" s="2">
        <v>3</v>
      </c>
      <c r="B84" s="19" t="s">
        <v>164</v>
      </c>
      <c r="C84" s="18" t="s">
        <v>174</v>
      </c>
      <c r="D84" s="20" t="s">
        <v>89</v>
      </c>
      <c r="E84" s="20" t="s">
        <v>250</v>
      </c>
    </row>
    <row r="85" spans="1:10" x14ac:dyDescent="0.2">
      <c r="A85" s="2">
        <v>4</v>
      </c>
      <c r="B85" s="19" t="s">
        <v>163</v>
      </c>
      <c r="C85" s="18" t="s">
        <v>174</v>
      </c>
      <c r="D85" s="20" t="s">
        <v>90</v>
      </c>
      <c r="E85" s="20"/>
    </row>
    <row r="86" spans="1:10" x14ac:dyDescent="0.2">
      <c r="A86" s="2">
        <v>5</v>
      </c>
      <c r="B86" s="19" t="s">
        <v>164</v>
      </c>
      <c r="C86" s="18" t="s">
        <v>174</v>
      </c>
      <c r="D86" s="20" t="s">
        <v>90</v>
      </c>
      <c r="E86" s="20"/>
    </row>
    <row r="87" spans="1:10" x14ac:dyDescent="0.2">
      <c r="A87" s="2">
        <v>6</v>
      </c>
      <c r="B87" s="19" t="s">
        <v>164</v>
      </c>
      <c r="C87" s="18" t="s">
        <v>174</v>
      </c>
      <c r="D87" s="20" t="s">
        <v>88</v>
      </c>
      <c r="E87" s="20"/>
    </row>
    <row r="88" spans="1:10" x14ac:dyDescent="0.2">
      <c r="A88" s="2">
        <v>7</v>
      </c>
      <c r="B88" s="19" t="s">
        <v>164</v>
      </c>
      <c r="C88" s="18"/>
      <c r="D88" s="20"/>
      <c r="E88" s="20"/>
    </row>
    <row r="89" spans="1:10" x14ac:dyDescent="0.2">
      <c r="A89" s="2">
        <v>8</v>
      </c>
      <c r="B89" s="19" t="s">
        <v>164</v>
      </c>
      <c r="C89" s="18"/>
      <c r="D89" s="20"/>
      <c r="E89" s="20"/>
    </row>
    <row r="90" spans="1:10" x14ac:dyDescent="0.2">
      <c r="A90" s="2">
        <v>9</v>
      </c>
      <c r="B90" s="19" t="s">
        <v>164</v>
      </c>
      <c r="C90" s="18" t="s">
        <v>180</v>
      </c>
      <c r="D90" s="20"/>
      <c r="E90" s="20"/>
    </row>
    <row r="91" spans="1:10" x14ac:dyDescent="0.2">
      <c r="A91" s="2">
        <v>0</v>
      </c>
      <c r="B91" s="19" t="s">
        <v>164</v>
      </c>
      <c r="C91" s="18"/>
      <c r="D91" s="20"/>
      <c r="E91" s="20"/>
    </row>
    <row r="92" spans="1:10" x14ac:dyDescent="0.2">
      <c r="A92" s="2" t="s">
        <v>179</v>
      </c>
      <c r="B92" s="19" t="s">
        <v>164</v>
      </c>
      <c r="C92" s="18" t="s">
        <v>178</v>
      </c>
      <c r="D92" s="20"/>
      <c r="E92" s="20"/>
    </row>
    <row r="94" spans="1:10" ht="29" x14ac:dyDescent="0.35">
      <c r="A94" s="38" t="s">
        <v>242</v>
      </c>
      <c r="B94" s="38"/>
      <c r="C94" s="38"/>
      <c r="D94" s="38"/>
      <c r="E94" s="38"/>
      <c r="F94" s="38"/>
      <c r="G94" s="38"/>
      <c r="H94" s="38"/>
      <c r="I94" s="38"/>
      <c r="J94" s="38"/>
    </row>
    <row r="95" spans="1:10" x14ac:dyDescent="0.2">
      <c r="A95" s="11" t="s">
        <v>229</v>
      </c>
      <c r="B95" s="23" t="s">
        <v>134</v>
      </c>
      <c r="C95" s="10"/>
      <c r="D95" s="10"/>
    </row>
    <row r="96" spans="1:10" x14ac:dyDescent="0.2">
      <c r="A96" s="11" t="s">
        <v>144</v>
      </c>
      <c r="B96" s="23">
        <v>14452345667</v>
      </c>
    </row>
    <row r="97" spans="1:10" s="6" customFormat="1" x14ac:dyDescent="0.2">
      <c r="A97" s="36"/>
      <c r="B97" s="37"/>
    </row>
    <row r="98" spans="1:10" x14ac:dyDescent="0.2">
      <c r="A98" s="7" t="s">
        <v>243</v>
      </c>
      <c r="B98" s="7" t="s">
        <v>244</v>
      </c>
      <c r="C98" s="7" t="s">
        <v>245</v>
      </c>
    </row>
    <row r="99" spans="1:10" x14ac:dyDescent="0.2">
      <c r="A99" s="5">
        <v>14173707000</v>
      </c>
      <c r="B99" s="5">
        <v>14173707999</v>
      </c>
      <c r="C99" s="18" t="s">
        <v>254</v>
      </c>
    </row>
    <row r="100" spans="1:10" x14ac:dyDescent="0.2">
      <c r="A100" s="5"/>
      <c r="B100" s="5"/>
      <c r="C100" s="18"/>
    </row>
    <row r="101" spans="1:10" x14ac:dyDescent="0.2">
      <c r="A101" s="5"/>
      <c r="B101" s="5"/>
      <c r="C101" s="18"/>
    </row>
    <row r="102" spans="1:10" x14ac:dyDescent="0.2">
      <c r="A102" s="5"/>
      <c r="B102" s="5"/>
      <c r="C102" s="18"/>
    </row>
    <row r="103" spans="1:10" x14ac:dyDescent="0.2">
      <c r="A103" s="12"/>
    </row>
    <row r="104" spans="1:10" ht="29" x14ac:dyDescent="0.35">
      <c r="A104" s="38" t="s">
        <v>231</v>
      </c>
      <c r="B104" s="38"/>
      <c r="C104" s="38"/>
      <c r="D104" s="38"/>
      <c r="E104" s="38"/>
      <c r="F104" s="38"/>
      <c r="G104" s="38"/>
      <c r="H104" s="38"/>
      <c r="I104" s="38"/>
      <c r="J104" s="38"/>
    </row>
    <row r="105" spans="1:10" x14ac:dyDescent="0.2">
      <c r="A105" s="40" t="s">
        <v>181</v>
      </c>
      <c r="B105" s="40"/>
      <c r="C105" s="40"/>
    </row>
    <row r="106" spans="1:10" x14ac:dyDescent="0.2">
      <c r="A106" s="15" t="s">
        <v>140</v>
      </c>
      <c r="B106" s="16" t="s">
        <v>136</v>
      </c>
      <c r="C106" s="16" t="s">
        <v>142</v>
      </c>
    </row>
    <row r="107" spans="1:10" ht="17" x14ac:dyDescent="0.2">
      <c r="A107" s="17" t="s">
        <v>138</v>
      </c>
      <c r="B107" s="21" t="s">
        <v>135</v>
      </c>
      <c r="C107" s="22" t="s">
        <v>137</v>
      </c>
    </row>
    <row r="108" spans="1:10" ht="136" x14ac:dyDescent="0.2">
      <c r="A108" s="17" t="s">
        <v>175</v>
      </c>
      <c r="B108" s="21" t="s">
        <v>176</v>
      </c>
      <c r="C108" s="22" t="s">
        <v>177</v>
      </c>
    </row>
    <row r="109" spans="1:10" ht="68" x14ac:dyDescent="0.2">
      <c r="A109" s="17" t="s">
        <v>139</v>
      </c>
      <c r="B109" s="21" t="s">
        <v>143</v>
      </c>
      <c r="C109" s="22" t="s">
        <v>141</v>
      </c>
    </row>
    <row r="110" spans="1:10" ht="85" x14ac:dyDescent="0.2">
      <c r="A110" s="17" t="s">
        <v>156</v>
      </c>
      <c r="B110" s="21" t="s">
        <v>157</v>
      </c>
      <c r="C110" s="22" t="s">
        <v>158</v>
      </c>
    </row>
    <row r="111" spans="1:10" ht="102" x14ac:dyDescent="0.2">
      <c r="A111" s="17" t="s">
        <v>155</v>
      </c>
      <c r="B111" s="21" t="s">
        <v>160</v>
      </c>
      <c r="C111" s="22" t="s">
        <v>159</v>
      </c>
    </row>
    <row r="114" spans="1:10" hidden="1" x14ac:dyDescent="0.2"/>
    <row r="115" spans="1:10" hidden="1" x14ac:dyDescent="0.2">
      <c r="A115" s="43" t="s">
        <v>97</v>
      </c>
      <c r="B115" s="43"/>
      <c r="C115" s="43"/>
      <c r="D115" s="43"/>
      <c r="E115" s="43"/>
      <c r="F115" s="43"/>
      <c r="G115" s="43"/>
      <c r="H115" s="43"/>
      <c r="I115" s="43"/>
      <c r="J115" s="43"/>
    </row>
    <row r="116" spans="1:10" hidden="1" x14ac:dyDescent="0.2">
      <c r="A116" s="41" t="s">
        <v>98</v>
      </c>
      <c r="B116" s="41"/>
      <c r="C116" s="41"/>
      <c r="D116" s="42"/>
      <c r="E116" s="9">
        <v>9</v>
      </c>
    </row>
    <row r="117" spans="1:10" hidden="1" x14ac:dyDescent="0.2">
      <c r="A117" s="7" t="s">
        <v>99</v>
      </c>
      <c r="B117" s="7" t="s">
        <v>100</v>
      </c>
      <c r="C117" s="7" t="s">
        <v>101</v>
      </c>
      <c r="D117" s="7" t="s">
        <v>105</v>
      </c>
      <c r="E117" s="7" t="s">
        <v>102</v>
      </c>
      <c r="F117" s="7" t="s">
        <v>103</v>
      </c>
      <c r="G117" s="7" t="s">
        <v>106</v>
      </c>
      <c r="H117" s="7" t="s">
        <v>104</v>
      </c>
    </row>
    <row r="118" spans="1:10" hidden="1" x14ac:dyDescent="0.2">
      <c r="A118" s="5" t="s">
        <v>131</v>
      </c>
      <c r="B118" s="5" t="s">
        <v>116</v>
      </c>
      <c r="C118" s="5" t="s">
        <v>13</v>
      </c>
      <c r="D118" s="5" t="s">
        <v>117</v>
      </c>
      <c r="E118" s="5" t="s">
        <v>107</v>
      </c>
      <c r="F118" s="5" t="s">
        <v>88</v>
      </c>
      <c r="G118" s="5" t="s">
        <v>119</v>
      </c>
      <c r="H118" s="8" t="s">
        <v>41</v>
      </c>
    </row>
    <row r="119" spans="1:10" hidden="1" x14ac:dyDescent="0.2">
      <c r="A119" s="5" t="s">
        <v>108</v>
      </c>
      <c r="B119" s="5" t="s">
        <v>116</v>
      </c>
      <c r="C119" s="5" t="s">
        <v>13</v>
      </c>
      <c r="D119" s="5" t="s">
        <v>118</v>
      </c>
      <c r="E119" s="5" t="s">
        <v>107</v>
      </c>
      <c r="F119" s="5" t="s">
        <v>89</v>
      </c>
      <c r="G119" s="5" t="s">
        <v>119</v>
      </c>
      <c r="H119" s="8" t="s">
        <v>40</v>
      </c>
    </row>
    <row r="120" spans="1:10" hidden="1" x14ac:dyDescent="0.2">
      <c r="A120" s="5" t="s">
        <v>109</v>
      </c>
      <c r="B120" s="5"/>
      <c r="C120" s="5"/>
      <c r="D120" s="5"/>
      <c r="E120" s="5"/>
      <c r="F120" s="5"/>
      <c r="G120" s="5"/>
      <c r="H120" s="8"/>
    </row>
    <row r="121" spans="1:10" hidden="1" x14ac:dyDescent="0.2">
      <c r="A121" s="5" t="s">
        <v>110</v>
      </c>
      <c r="B121" s="5"/>
      <c r="C121" s="5"/>
      <c r="D121" s="5"/>
      <c r="E121" s="5"/>
      <c r="F121" s="5"/>
      <c r="G121" s="5"/>
      <c r="H121" s="8"/>
    </row>
    <row r="122" spans="1:10" hidden="1" x14ac:dyDescent="0.2">
      <c r="A122" s="5" t="s">
        <v>111</v>
      </c>
      <c r="B122" s="5"/>
      <c r="C122" s="5"/>
      <c r="D122" s="5"/>
      <c r="E122" s="5"/>
      <c r="F122" s="5"/>
      <c r="G122" s="5"/>
      <c r="H122" s="8"/>
    </row>
    <row r="123" spans="1:10" hidden="1" x14ac:dyDescent="0.2">
      <c r="A123" s="5" t="s">
        <v>112</v>
      </c>
      <c r="B123" s="5"/>
      <c r="C123" s="5"/>
      <c r="D123" s="5"/>
      <c r="E123" s="5"/>
      <c r="F123" s="5"/>
      <c r="G123" s="5"/>
      <c r="H123" s="8"/>
    </row>
    <row r="124" spans="1:10" hidden="1" x14ac:dyDescent="0.2">
      <c r="A124" s="5" t="s">
        <v>113</v>
      </c>
      <c r="B124" s="5"/>
      <c r="C124" s="5"/>
      <c r="D124" s="5"/>
      <c r="E124" s="5"/>
      <c r="F124" s="5"/>
      <c r="G124" s="5"/>
      <c r="H124" s="8"/>
    </row>
    <row r="125" spans="1:10" hidden="1" x14ac:dyDescent="0.2">
      <c r="A125" s="5" t="s">
        <v>114</v>
      </c>
      <c r="B125" s="5"/>
      <c r="C125" s="5"/>
      <c r="D125" s="5"/>
      <c r="E125" s="5"/>
      <c r="F125" s="5"/>
      <c r="G125" s="5"/>
      <c r="H125" s="8"/>
    </row>
    <row r="126" spans="1:10" hidden="1" x14ac:dyDescent="0.2">
      <c r="A126" s="5" t="s">
        <v>115</v>
      </c>
      <c r="B126" s="5"/>
      <c r="C126" s="5"/>
      <c r="D126" s="5"/>
      <c r="E126" s="5"/>
      <c r="F126" s="5"/>
      <c r="G126" s="5"/>
      <c r="H126" s="8"/>
    </row>
    <row r="127" spans="1:10" hidden="1" x14ac:dyDescent="0.2">
      <c r="B127" s="6"/>
    </row>
    <row r="128" spans="1:10" hidden="1" x14ac:dyDescent="0.2">
      <c r="A128" s="41" t="s">
        <v>130</v>
      </c>
      <c r="B128" s="41"/>
      <c r="C128" s="41"/>
      <c r="D128" s="42"/>
      <c r="E128" s="9">
        <v>9</v>
      </c>
    </row>
    <row r="129" spans="1:8" hidden="1" x14ac:dyDescent="0.2">
      <c r="A129" s="7" t="s">
        <v>99</v>
      </c>
      <c r="B129" s="7" t="s">
        <v>100</v>
      </c>
      <c r="C129" s="7" t="s">
        <v>101</v>
      </c>
      <c r="D129" s="7" t="s">
        <v>105</v>
      </c>
      <c r="E129" s="7" t="s">
        <v>102</v>
      </c>
      <c r="F129" s="7" t="s">
        <v>103</v>
      </c>
      <c r="G129" s="7" t="s">
        <v>106</v>
      </c>
      <c r="H129" s="7" t="s">
        <v>104</v>
      </c>
    </row>
    <row r="130" spans="1:8" hidden="1" x14ac:dyDescent="0.2">
      <c r="A130" s="5" t="s">
        <v>132</v>
      </c>
      <c r="B130" s="5" t="s">
        <v>116</v>
      </c>
      <c r="C130" s="5" t="s">
        <v>13</v>
      </c>
      <c r="D130" s="5" t="s">
        <v>117</v>
      </c>
      <c r="E130" s="5" t="s">
        <v>129</v>
      </c>
      <c r="F130" s="5" t="s">
        <v>120</v>
      </c>
      <c r="G130" s="5" t="s">
        <v>119</v>
      </c>
      <c r="H130" s="8" t="s">
        <v>41</v>
      </c>
    </row>
    <row r="131" spans="1:8" hidden="1" x14ac:dyDescent="0.2">
      <c r="A131" s="5" t="s">
        <v>121</v>
      </c>
      <c r="B131" s="5" t="s">
        <v>116</v>
      </c>
      <c r="C131" s="5" t="s">
        <v>13</v>
      </c>
      <c r="D131" s="5" t="s">
        <v>118</v>
      </c>
      <c r="E131" s="5" t="s">
        <v>129</v>
      </c>
      <c r="F131" s="5" t="s">
        <v>120</v>
      </c>
      <c r="G131" s="5" t="s">
        <v>119</v>
      </c>
      <c r="H131" s="8" t="s">
        <v>40</v>
      </c>
    </row>
    <row r="132" spans="1:8" hidden="1" x14ac:dyDescent="0.2">
      <c r="A132" s="5" t="s">
        <v>122</v>
      </c>
      <c r="B132" s="5"/>
      <c r="C132" s="5"/>
      <c r="D132" s="5"/>
      <c r="E132" s="5"/>
      <c r="F132" s="5"/>
      <c r="G132" s="5"/>
      <c r="H132" s="8"/>
    </row>
    <row r="133" spans="1:8" hidden="1" x14ac:dyDescent="0.2">
      <c r="A133" s="5" t="s">
        <v>123</v>
      </c>
      <c r="B133" s="5"/>
      <c r="C133" s="5"/>
      <c r="D133" s="5"/>
      <c r="E133" s="5"/>
      <c r="F133" s="5"/>
      <c r="G133" s="5"/>
      <c r="H133" s="8"/>
    </row>
    <row r="134" spans="1:8" hidden="1" x14ac:dyDescent="0.2">
      <c r="A134" s="5" t="s">
        <v>124</v>
      </c>
      <c r="B134" s="5"/>
      <c r="C134" s="5"/>
      <c r="D134" s="5"/>
      <c r="E134" s="5"/>
      <c r="F134" s="5"/>
      <c r="G134" s="5"/>
      <c r="H134" s="8"/>
    </row>
    <row r="135" spans="1:8" hidden="1" x14ac:dyDescent="0.2">
      <c r="A135" s="5" t="s">
        <v>125</v>
      </c>
      <c r="B135" s="5"/>
      <c r="C135" s="5"/>
      <c r="D135" s="5"/>
      <c r="E135" s="5"/>
      <c r="F135" s="5"/>
      <c r="G135" s="5"/>
      <c r="H135" s="8"/>
    </row>
    <row r="136" spans="1:8" hidden="1" x14ac:dyDescent="0.2">
      <c r="A136" s="5" t="s">
        <v>126</v>
      </c>
      <c r="B136" s="5"/>
      <c r="C136" s="5"/>
      <c r="D136" s="5"/>
      <c r="E136" s="5"/>
      <c r="F136" s="5"/>
      <c r="G136" s="5"/>
      <c r="H136" s="8"/>
    </row>
    <row r="137" spans="1:8" hidden="1" x14ac:dyDescent="0.2">
      <c r="A137" s="5" t="s">
        <v>127</v>
      </c>
      <c r="B137" s="5"/>
      <c r="C137" s="5"/>
      <c r="D137" s="5"/>
      <c r="E137" s="5"/>
      <c r="F137" s="5"/>
      <c r="G137" s="5"/>
      <c r="H137" s="8"/>
    </row>
    <row r="138" spans="1:8" hidden="1" x14ac:dyDescent="0.2">
      <c r="A138" s="5" t="s">
        <v>128</v>
      </c>
      <c r="B138" s="5"/>
      <c r="C138" s="5"/>
      <c r="D138" s="5"/>
      <c r="E138" s="5"/>
      <c r="F138" s="5"/>
      <c r="G138" s="5"/>
      <c r="H138" s="8"/>
    </row>
    <row r="139" spans="1:8" hidden="1" x14ac:dyDescent="0.2"/>
    <row r="140" spans="1:8" hidden="1" x14ac:dyDescent="0.2">
      <c r="A140" s="41" t="s">
        <v>130</v>
      </c>
      <c r="B140" s="41"/>
      <c r="C140" s="41"/>
      <c r="D140" s="42"/>
      <c r="E140" s="9">
        <v>9</v>
      </c>
    </row>
    <row r="141" spans="1:8" hidden="1" x14ac:dyDescent="0.2">
      <c r="A141" s="7" t="s">
        <v>99</v>
      </c>
      <c r="B141" s="7" t="s">
        <v>100</v>
      </c>
      <c r="C141" s="7" t="s">
        <v>101</v>
      </c>
      <c r="D141" s="7" t="s">
        <v>105</v>
      </c>
      <c r="E141" s="7" t="s">
        <v>102</v>
      </c>
      <c r="F141" s="7" t="s">
        <v>103</v>
      </c>
      <c r="G141" s="7" t="s">
        <v>106</v>
      </c>
      <c r="H141" s="7" t="s">
        <v>104</v>
      </c>
    </row>
    <row r="142" spans="1:8" hidden="1" x14ac:dyDescent="0.2">
      <c r="A142" s="5" t="s">
        <v>132</v>
      </c>
      <c r="B142" s="5" t="s">
        <v>116</v>
      </c>
      <c r="C142" s="5" t="s">
        <v>13</v>
      </c>
      <c r="D142" s="5" t="s">
        <v>117</v>
      </c>
      <c r="E142" s="5" t="s">
        <v>133</v>
      </c>
      <c r="F142" s="5" t="s">
        <v>120</v>
      </c>
      <c r="G142" s="5" t="s">
        <v>119</v>
      </c>
      <c r="H142" s="8" t="s">
        <v>41</v>
      </c>
    </row>
    <row r="143" spans="1:8" hidden="1" x14ac:dyDescent="0.2">
      <c r="A143" s="5" t="s">
        <v>121</v>
      </c>
      <c r="B143" s="5" t="s">
        <v>116</v>
      </c>
      <c r="C143" s="5" t="s">
        <v>13</v>
      </c>
      <c r="D143" s="5" t="s">
        <v>118</v>
      </c>
      <c r="E143" s="5" t="s">
        <v>129</v>
      </c>
      <c r="F143" s="5" t="s">
        <v>120</v>
      </c>
      <c r="G143" s="5" t="s">
        <v>119</v>
      </c>
      <c r="H143" s="8" t="s">
        <v>40</v>
      </c>
    </row>
    <row r="144" spans="1:8" hidden="1" x14ac:dyDescent="0.2">
      <c r="A144" s="5" t="s">
        <v>122</v>
      </c>
      <c r="B144" s="5"/>
      <c r="C144" s="5"/>
      <c r="D144" s="5"/>
      <c r="E144" s="5"/>
      <c r="F144" s="5"/>
      <c r="G144" s="5"/>
      <c r="H144" s="8"/>
    </row>
    <row r="145" spans="1:8" hidden="1" x14ac:dyDescent="0.2">
      <c r="A145" s="5" t="s">
        <v>123</v>
      </c>
      <c r="B145" s="5"/>
      <c r="C145" s="5"/>
      <c r="D145" s="5"/>
      <c r="E145" s="5"/>
      <c r="F145" s="5"/>
      <c r="G145" s="5"/>
      <c r="H145" s="8"/>
    </row>
    <row r="146" spans="1:8" hidden="1" x14ac:dyDescent="0.2">
      <c r="A146" s="5" t="s">
        <v>124</v>
      </c>
      <c r="B146" s="5"/>
      <c r="C146" s="5"/>
      <c r="D146" s="5"/>
      <c r="E146" s="5"/>
      <c r="F146" s="5"/>
      <c r="G146" s="5"/>
      <c r="H146" s="8"/>
    </row>
    <row r="147" spans="1:8" hidden="1" x14ac:dyDescent="0.2">
      <c r="A147" s="5" t="s">
        <v>125</v>
      </c>
      <c r="B147" s="5"/>
      <c r="C147" s="5"/>
      <c r="D147" s="5"/>
      <c r="E147" s="5"/>
      <c r="F147" s="5"/>
      <c r="G147" s="5"/>
      <c r="H147" s="8"/>
    </row>
    <row r="148" spans="1:8" hidden="1" x14ac:dyDescent="0.2">
      <c r="A148" s="5" t="s">
        <v>126</v>
      </c>
      <c r="B148" s="5"/>
      <c r="C148" s="5"/>
      <c r="D148" s="5"/>
      <c r="E148" s="5"/>
      <c r="F148" s="5"/>
      <c r="G148" s="5"/>
      <c r="H148" s="8"/>
    </row>
    <row r="149" spans="1:8" hidden="1" x14ac:dyDescent="0.2">
      <c r="A149" s="5" t="s">
        <v>127</v>
      </c>
      <c r="B149" s="5"/>
      <c r="C149" s="5"/>
      <c r="D149" s="5"/>
      <c r="E149" s="5"/>
      <c r="F149" s="5"/>
      <c r="G149" s="5"/>
      <c r="H149" s="8"/>
    </row>
    <row r="150" spans="1:8" hidden="1" x14ac:dyDescent="0.2">
      <c r="A150" s="5" t="s">
        <v>128</v>
      </c>
      <c r="B150" s="5"/>
      <c r="C150" s="5"/>
      <c r="D150" s="5"/>
      <c r="E150" s="5"/>
      <c r="F150" s="5"/>
      <c r="G150" s="5"/>
      <c r="H150" s="8"/>
    </row>
    <row r="151" spans="1:8" hidden="1" x14ac:dyDescent="0.2"/>
    <row r="152" spans="1:8" hidden="1" x14ac:dyDescent="0.2"/>
  </sheetData>
  <sheetProtection sheet="1" selectLockedCells="1"/>
  <mergeCells count="19">
    <mergeCell ref="A105:C105"/>
    <mergeCell ref="A140:D140"/>
    <mergeCell ref="A94:J94"/>
    <mergeCell ref="A15:C15"/>
    <mergeCell ref="A128:D128"/>
    <mergeCell ref="A116:D116"/>
    <mergeCell ref="A115:J115"/>
    <mergeCell ref="A80:E80"/>
    <mergeCell ref="A79:J79"/>
    <mergeCell ref="A31:J31"/>
    <mergeCell ref="A32:D32"/>
    <mergeCell ref="A14:J14"/>
    <mergeCell ref="A104:J104"/>
    <mergeCell ref="A8:J8"/>
    <mergeCell ref="A49:D49"/>
    <mergeCell ref="A48:J48"/>
    <mergeCell ref="A55:J55"/>
    <mergeCell ref="A9:C9"/>
    <mergeCell ref="A20:B20"/>
  </mergeCells>
  <phoneticPr fontId="19" type="noConversion"/>
  <dataValidations count="8">
    <dataValidation type="list" allowBlank="1" showInputMessage="1" showErrorMessage="1" sqref="E9" xr:uid="{FA10DE13-9060-E841-9020-D81FC7A64CB3}">
      <formula1>$P$9:$P$10</formula1>
    </dataValidation>
    <dataValidation type="list" allowBlank="1" showInputMessage="1" showErrorMessage="1" sqref="E49" xr:uid="{5CE996EB-25EC-7F41-AAA9-ED0269A692CE}">
      <formula1>$P$9:$P$11</formula1>
    </dataValidation>
    <dataValidation type="list" allowBlank="1" showInputMessage="1" showErrorMessage="1" sqref="E56" xr:uid="{368CA1BB-377F-F34A-B4F9-82F78D93CA41}">
      <formula1>$P$8:$P$28</formula1>
    </dataValidation>
    <dataValidation type="list" allowBlank="1" showInputMessage="1" showErrorMessage="1" sqref="B58:D77 D82:D92" xr:uid="{635DAB35-197D-8D42-B745-CB53C8434C46}">
      <formula1>$A$51:$A$53</formula1>
    </dataValidation>
    <dataValidation type="list" allowBlank="1" showInputMessage="1" showErrorMessage="1" sqref="E116 E140 E128" xr:uid="{5C9A4CF7-3104-834C-A30F-BC1B6D908D21}">
      <formula1>$P$8:$P$17</formula1>
    </dataValidation>
    <dataValidation type="list" allowBlank="1" showInputMessage="1" showErrorMessage="1" sqref="H118:H126 H142:H150 H130:H138" xr:uid="{EE6BC1DF-CD3D-9546-8291-AA30B4FD2391}">
      <formula1>$A$11:$A$12</formula1>
    </dataValidation>
    <dataValidation type="list" allowBlank="1" showInputMessage="1" showErrorMessage="1" sqref="B82:B92 B51:C53" xr:uid="{317DF8B4-A636-7944-AC57-C35E9D02C7F2}">
      <formula1>$Q$8:$Q$9</formula1>
    </dataValidation>
    <dataValidation type="list" allowBlank="1" showInputMessage="1" showErrorMessage="1" sqref="E82:E92" xr:uid="{EC084D77-C057-DA47-96D6-4A336FDF7CCF}">
      <formula1>$A$35:$A$44</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workbookViewId="0">
      <selection activeCell="A2" sqref="A2"/>
    </sheetView>
  </sheetViews>
  <sheetFormatPr baseColWidth="10" defaultRowHeight="16" x14ac:dyDescent="0.2"/>
  <cols>
    <col min="1" max="1" width="18" bestFit="1" customWidth="1"/>
  </cols>
  <sheetData>
    <row r="1" spans="1:1" x14ac:dyDescent="0.2">
      <c r="A1" t="s">
        <v>65</v>
      </c>
    </row>
    <row r="2" spans="1:1" x14ac:dyDescent="0.2">
      <c r="A2" t="str">
        <f>'Master Questionnaire'!A58</f>
        <v>New Issues</v>
      </c>
    </row>
    <row r="3" spans="1:1" x14ac:dyDescent="0.2">
      <c r="A3" t="str">
        <f>'Master Questionnaire'!A59</f>
        <v>New Sale</v>
      </c>
    </row>
    <row r="4" spans="1:1" x14ac:dyDescent="0.2">
      <c r="A4" t="str">
        <f>'Master Questionnaire'!A60</f>
        <v>Wrong Number</v>
      </c>
    </row>
    <row r="5" spans="1:1" x14ac:dyDescent="0.2">
      <c r="A5">
        <f>'Master Questionnaire'!A61</f>
        <v>0</v>
      </c>
    </row>
    <row r="6" spans="1:1" x14ac:dyDescent="0.2">
      <c r="A6">
        <f>'Master Questionnaire'!A62</f>
        <v>0</v>
      </c>
    </row>
    <row r="7" spans="1:1" x14ac:dyDescent="0.2">
      <c r="A7">
        <f>'Master Questionnaire'!A63</f>
        <v>0</v>
      </c>
    </row>
    <row r="8" spans="1:1" x14ac:dyDescent="0.2">
      <c r="A8">
        <f>'Master Questionnaire'!A64</f>
        <v>0</v>
      </c>
    </row>
    <row r="9" spans="1:1" x14ac:dyDescent="0.2">
      <c r="A9">
        <f>'Master Questionnaire'!A65</f>
        <v>0</v>
      </c>
    </row>
    <row r="10" spans="1:1" x14ac:dyDescent="0.2">
      <c r="A10">
        <f>'Master Questionnaire'!A66</f>
        <v>0</v>
      </c>
    </row>
    <row r="11" spans="1:1" x14ac:dyDescent="0.2">
      <c r="A11">
        <f>'Master Questionnaire'!A67</f>
        <v>0</v>
      </c>
    </row>
    <row r="12" spans="1:1" x14ac:dyDescent="0.2">
      <c r="A12">
        <f>'Master Questionnaire'!A68</f>
        <v>0</v>
      </c>
    </row>
    <row r="13" spans="1:1" x14ac:dyDescent="0.2">
      <c r="A13">
        <f>'Master Questionnaire'!A69</f>
        <v>0</v>
      </c>
    </row>
    <row r="14" spans="1:1" x14ac:dyDescent="0.2">
      <c r="A14">
        <f>'Master Questionnaire'!A70</f>
        <v>0</v>
      </c>
    </row>
    <row r="15" spans="1:1" x14ac:dyDescent="0.2">
      <c r="A15">
        <f>'Master Questionnaire'!A71</f>
        <v>0</v>
      </c>
    </row>
    <row r="16" spans="1:1" x14ac:dyDescent="0.2">
      <c r="A16">
        <f>'Master Questionnaire'!A72</f>
        <v>0</v>
      </c>
    </row>
    <row r="17" spans="1:1" x14ac:dyDescent="0.2">
      <c r="A17">
        <f>'Master Questionnaire'!A73</f>
        <v>0</v>
      </c>
    </row>
    <row r="18" spans="1:1" x14ac:dyDescent="0.2">
      <c r="A18">
        <f>'Master Questionnaire'!A74</f>
        <v>0</v>
      </c>
    </row>
    <row r="19" spans="1:1" x14ac:dyDescent="0.2">
      <c r="A19">
        <f>'Master Questionnaire'!A75</f>
        <v>0</v>
      </c>
    </row>
    <row r="20" spans="1:1" x14ac:dyDescent="0.2">
      <c r="A20">
        <f>'Master Questionnaire'!A76</f>
        <v>0</v>
      </c>
    </row>
    <row r="21" spans="1:1" x14ac:dyDescent="0.2">
      <c r="A21">
        <f>'Master Questionnaire'!A77</f>
        <v>0</v>
      </c>
    </row>
  </sheetData>
  <sheetProtection sheet="1" objects="1" scenarios="1" selectLockedCells="1"/>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A2" sqref="A2"/>
    </sheetView>
  </sheetViews>
  <sheetFormatPr baseColWidth="10" defaultRowHeight="16" x14ac:dyDescent="0.2"/>
  <sheetData>
    <row r="1" spans="1:1" x14ac:dyDescent="0.2">
      <c r="A1" t="s">
        <v>68</v>
      </c>
    </row>
    <row r="2" spans="1:1" x14ac:dyDescent="0.2">
      <c r="A2" t="str">
        <f>IF('Master Questionnaire'!E82=0,"",'Master Questionnaire'!E82)</f>
        <v>Example Skill 2</v>
      </c>
    </row>
    <row r="3" spans="1:1" x14ac:dyDescent="0.2">
      <c r="A3" t="str">
        <f>IF('Master Questionnaire'!E83=0,"",'Master Questionnaire'!E83)</f>
        <v/>
      </c>
    </row>
    <row r="4" spans="1:1" x14ac:dyDescent="0.2">
      <c r="A4" t="str">
        <f>IF('Master Questionnaire'!E84=0,"",'Master Questionnaire'!E84)</f>
        <v>Example Skill</v>
      </c>
    </row>
    <row r="5" spans="1:1" x14ac:dyDescent="0.2">
      <c r="A5" t="str">
        <f>IF('Master Questionnaire'!E85=0,"",'Master Questionnaire'!E85)</f>
        <v/>
      </c>
    </row>
    <row r="6" spans="1:1" x14ac:dyDescent="0.2">
      <c r="A6" t="str">
        <f>IF('Master Questionnaire'!E86=0,"",'Master Questionnaire'!E86)</f>
        <v/>
      </c>
    </row>
    <row r="7" spans="1:1" x14ac:dyDescent="0.2">
      <c r="A7" t="str">
        <f>IF('Master Questionnaire'!E87=0,"",'Master Questionnaire'!E87)</f>
        <v/>
      </c>
    </row>
    <row r="8" spans="1:1" x14ac:dyDescent="0.2">
      <c r="A8" t="str">
        <f>IF('Master Questionnaire'!E88=0,"",'Master Questionnaire'!E88)</f>
        <v/>
      </c>
    </row>
    <row r="9" spans="1:1" x14ac:dyDescent="0.2">
      <c r="A9" t="str">
        <f>IF('Master Questionnaire'!E89=0,"",'Master Questionnaire'!E89)</f>
        <v/>
      </c>
    </row>
    <row r="10" spans="1:1" x14ac:dyDescent="0.2">
      <c r="A10" t="str">
        <f>IF('Master Questionnaire'!E90=0,"",'Master Questionnaire'!E90)</f>
        <v/>
      </c>
    </row>
    <row r="11" spans="1:1" x14ac:dyDescent="0.2">
      <c r="A11" t="str">
        <f>IF('Master Questionnaire'!E91=0,"",'Master Questionnaire'!E91)</f>
        <v/>
      </c>
    </row>
  </sheetData>
  <sheetProtection sheet="1" objects="1" scenarios="1" selectLockedCells="1"/>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election activeCell="A2" sqref="A2"/>
    </sheetView>
  </sheetViews>
  <sheetFormatPr baseColWidth="10" defaultRowHeight="16" x14ac:dyDescent="0.2"/>
  <cols>
    <col min="1" max="1" width="9.33203125" bestFit="1" customWidth="1"/>
    <col min="2" max="2" width="12.33203125" bestFit="1" customWidth="1"/>
    <col min="3" max="3" width="18.33203125" bestFit="1" customWidth="1"/>
    <col min="4" max="4" width="15.1640625" bestFit="1" customWidth="1"/>
    <col min="5" max="5" width="18.83203125" bestFit="1" customWidth="1"/>
    <col min="6" max="7" width="16" bestFit="1" customWidth="1"/>
  </cols>
  <sheetData>
    <row r="1" spans="1:7" x14ac:dyDescent="0.2">
      <c r="A1" t="s">
        <v>60</v>
      </c>
      <c r="B1" t="s">
        <v>59</v>
      </c>
      <c r="C1" t="s">
        <v>58</v>
      </c>
      <c r="D1" t="s">
        <v>57</v>
      </c>
      <c r="E1" t="s">
        <v>56</v>
      </c>
      <c r="F1" t="s">
        <v>55</v>
      </c>
      <c r="G1" t="s">
        <v>54</v>
      </c>
    </row>
    <row r="2" spans="1:7" x14ac:dyDescent="0.2">
      <c r="A2" t="str">
        <f>'locations-import-DONOTCHANGE'!A2</f>
        <v>TestLoc1</v>
      </c>
      <c r="B2" t="str">
        <f>'locations-import-DONOTCHANGE'!I2</f>
        <v>Main HQ</v>
      </c>
      <c r="C2" t="str">
        <f>A2</f>
        <v>TestLoc1</v>
      </c>
      <c r="D2" t="s">
        <v>53</v>
      </c>
      <c r="E2" t="s">
        <v>186</v>
      </c>
      <c r="F2" t="s">
        <v>52</v>
      </c>
      <c r="G2" t="s">
        <v>51</v>
      </c>
    </row>
    <row r="3" spans="1:7" x14ac:dyDescent="0.2">
      <c r="A3" t="str">
        <f>'locations-import-DONOTCHANGE'!A3</f>
        <v>TestLoc2</v>
      </c>
      <c r="B3" t="str">
        <f>'locations-import-DONOTCHANGE'!I3</f>
        <v>Main HQ</v>
      </c>
      <c r="C3" t="str">
        <f>A3</f>
        <v>TestLoc2</v>
      </c>
      <c r="D3" t="s">
        <v>53</v>
      </c>
      <c r="E3" t="s">
        <v>186</v>
      </c>
      <c r="F3" t="s">
        <v>52</v>
      </c>
      <c r="G3" t="s">
        <v>51</v>
      </c>
    </row>
  </sheetData>
  <sheetProtection sheet="1" objects="1" scenarios="1" selectLockedCells="1"/>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
  <sheetViews>
    <sheetView workbookViewId="0">
      <selection activeCell="B3" sqref="B3"/>
    </sheetView>
  </sheetViews>
  <sheetFormatPr baseColWidth="10" defaultRowHeight="16" x14ac:dyDescent="0.2"/>
  <cols>
    <col min="1" max="1" width="16.83203125" bestFit="1" customWidth="1"/>
    <col min="2" max="2" width="15.83203125" bestFit="1" customWidth="1"/>
    <col min="3" max="3" width="9.5" bestFit="1" customWidth="1"/>
    <col min="4" max="4" width="9.83203125" bestFit="1" customWidth="1"/>
  </cols>
  <sheetData>
    <row r="1" spans="1:4" x14ac:dyDescent="0.2">
      <c r="A1" t="s">
        <v>64</v>
      </c>
      <c r="B1" t="s">
        <v>63</v>
      </c>
      <c r="C1" t="s">
        <v>62</v>
      </c>
      <c r="D1" t="s">
        <v>61</v>
      </c>
    </row>
    <row r="2" spans="1:4" x14ac:dyDescent="0.2">
      <c r="A2">
        <f>IF('Master Questionnaire'!B96=0,"",'Master Questionnaire'!B96)</f>
        <v>14452345667</v>
      </c>
      <c r="B2">
        <f>A2</f>
        <v>14452345667</v>
      </c>
      <c r="D2" t="s">
        <v>253</v>
      </c>
    </row>
    <row r="3" spans="1:4" x14ac:dyDescent="0.2">
      <c r="A3">
        <f>IF('Master Questionnaire'!A99=0,"",'Master Questionnaire'!A99)</f>
        <v>14173707000</v>
      </c>
      <c r="B3">
        <f>IF('Master Questionnaire'!B99=0,"",'Master Questionnaire'!B99)</f>
        <v>14173707999</v>
      </c>
      <c r="D3" t="str">
        <f>IF('Master Questionnaire'!C99=0,"",'Master Questionnaire'!C99)</f>
        <v>User DIDs</v>
      </c>
    </row>
    <row r="4" spans="1:4" x14ac:dyDescent="0.2">
      <c r="A4" t="str">
        <f>IF('Master Questionnaire'!A100=0,"",'Master Questionnaire'!A100)</f>
        <v/>
      </c>
      <c r="B4" t="str">
        <f>IF('Master Questionnaire'!B100=0,"",'Master Questionnaire'!B100)</f>
        <v/>
      </c>
      <c r="D4" t="str">
        <f>IF('Master Questionnaire'!C100=0,"",'Master Questionnaire'!C100)</f>
        <v/>
      </c>
    </row>
    <row r="5" spans="1:4" x14ac:dyDescent="0.2">
      <c r="A5" t="str">
        <f>IF('Master Questionnaire'!A101=0,"",'Master Questionnaire'!A101)</f>
        <v/>
      </c>
      <c r="B5" t="str">
        <f>IF('Master Questionnaire'!B101=0,"",'Master Questionnaire'!B101)</f>
        <v/>
      </c>
      <c r="D5" t="str">
        <f>IF('Master Questionnaire'!C101=0,"",'Master Questionnaire'!C101)</f>
        <v/>
      </c>
    </row>
    <row r="6" spans="1:4" x14ac:dyDescent="0.2">
      <c r="A6" t="str">
        <f>IF('Master Questionnaire'!A102=0,"",'Master Questionnaire'!A102)</f>
        <v/>
      </c>
      <c r="B6" t="str">
        <f>IF('Master Questionnaire'!B102=0,"",'Master Questionnaire'!B102)</f>
        <v/>
      </c>
      <c r="D6" t="str">
        <f>IF('Master Questionnaire'!C102=0,"",'Master Questionnaire'!C102)</f>
        <v/>
      </c>
    </row>
  </sheetData>
  <sheetProtection sheet="1" objects="1" scenarios="1" selectLockedCells="1"/>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workbookViewId="0">
      <selection activeCell="A2" sqref="A2"/>
    </sheetView>
  </sheetViews>
  <sheetFormatPr baseColWidth="10" defaultRowHeight="16" x14ac:dyDescent="0.2"/>
  <sheetData>
    <row r="1" spans="1:2" x14ac:dyDescent="0.2">
      <c r="A1" t="s">
        <v>67</v>
      </c>
      <c r="B1" t="s">
        <v>66</v>
      </c>
    </row>
    <row r="2" spans="1:2" x14ac:dyDescent="0.2">
      <c r="A2">
        <v>1001</v>
      </c>
      <c r="B2">
        <v>1999</v>
      </c>
    </row>
    <row r="3" spans="1:2" x14ac:dyDescent="0.2">
      <c r="A3">
        <v>2001</v>
      </c>
      <c r="B3">
        <v>2999</v>
      </c>
    </row>
    <row r="4" spans="1:2" x14ac:dyDescent="0.2">
      <c r="A4">
        <v>3001</v>
      </c>
      <c r="B4">
        <v>3999</v>
      </c>
    </row>
    <row r="5" spans="1:2" x14ac:dyDescent="0.2">
      <c r="A5">
        <v>4001</v>
      </c>
      <c r="B5">
        <v>4999</v>
      </c>
    </row>
    <row r="6" spans="1:2" x14ac:dyDescent="0.2">
      <c r="A6">
        <v>5001</v>
      </c>
      <c r="B6">
        <v>5999</v>
      </c>
    </row>
    <row r="7" spans="1:2" x14ac:dyDescent="0.2">
      <c r="A7">
        <v>6001</v>
      </c>
      <c r="B7">
        <v>6999</v>
      </c>
    </row>
    <row r="8" spans="1:2" x14ac:dyDescent="0.2">
      <c r="A8">
        <v>7001</v>
      </c>
      <c r="B8">
        <v>7999</v>
      </c>
    </row>
    <row r="9" spans="1:2" x14ac:dyDescent="0.2">
      <c r="A9">
        <v>8001</v>
      </c>
      <c r="B9">
        <v>8999</v>
      </c>
    </row>
    <row r="10" spans="1:2" x14ac:dyDescent="0.2">
      <c r="A10">
        <v>9001</v>
      </c>
      <c r="B10">
        <v>9999</v>
      </c>
    </row>
  </sheetData>
  <sheetProtection sheet="1" objects="1" scenarios="1" selectLockedCells="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89" workbookViewId="0">
      <selection activeCell="L2" sqref="L2:L4"/>
    </sheetView>
  </sheetViews>
  <sheetFormatPr baseColWidth="10" defaultRowHeight="16" x14ac:dyDescent="0.2"/>
  <cols>
    <col min="1" max="1" width="15.1640625" style="25" bestFit="1" customWidth="1"/>
    <col min="2" max="2" width="18.5" style="25" bestFit="1" customWidth="1"/>
    <col min="3" max="3" width="11" style="25" bestFit="1" customWidth="1"/>
    <col min="4" max="4" width="12.1640625" style="25" bestFit="1" customWidth="1"/>
    <col min="5" max="5" width="16" style="25" bestFit="1" customWidth="1"/>
    <col min="6" max="6" width="10.83203125" style="25"/>
    <col min="7" max="7" width="27.6640625" style="25" bestFit="1" customWidth="1"/>
    <col min="8" max="8" width="12.6640625" style="25" bestFit="1" customWidth="1"/>
    <col min="9" max="9" width="20.1640625" style="25" bestFit="1" customWidth="1"/>
    <col min="10" max="10" width="20" style="25" customWidth="1"/>
    <col min="11" max="11" width="10.83203125" style="25"/>
    <col min="12" max="12" width="20" style="25" bestFit="1" customWidth="1"/>
    <col min="13" max="13" width="11.5" style="25" bestFit="1" customWidth="1"/>
    <col min="14" max="16384" width="10.83203125" style="25"/>
  </cols>
  <sheetData>
    <row r="1" spans="1:18" x14ac:dyDescent="0.2">
      <c r="A1" s="25" t="s">
        <v>0</v>
      </c>
      <c r="B1" s="25" t="s">
        <v>1</v>
      </c>
      <c r="C1" s="25" t="s">
        <v>2</v>
      </c>
      <c r="D1" s="25" t="s">
        <v>3</v>
      </c>
      <c r="E1" s="25" t="s">
        <v>4</v>
      </c>
      <c r="F1" s="25" t="s">
        <v>5</v>
      </c>
      <c r="G1" s="25" t="s">
        <v>6</v>
      </c>
      <c r="H1" s="25" t="s">
        <v>7</v>
      </c>
      <c r="I1" s="25" t="s">
        <v>8</v>
      </c>
      <c r="J1" s="25" t="s">
        <v>9</v>
      </c>
      <c r="K1" s="25" t="s">
        <v>10</v>
      </c>
      <c r="L1" s="25" t="s">
        <v>11</v>
      </c>
      <c r="M1" s="25" t="s">
        <v>12</v>
      </c>
    </row>
    <row r="2" spans="1:18" x14ac:dyDescent="0.2">
      <c r="A2" s="25" t="s">
        <v>191</v>
      </c>
      <c r="B2" s="26" t="s">
        <v>195</v>
      </c>
      <c r="C2" s="25" t="s">
        <v>13</v>
      </c>
      <c r="D2" s="25">
        <v>13174934222</v>
      </c>
      <c r="E2" s="25" t="s">
        <v>199</v>
      </c>
      <c r="F2" s="25" t="s">
        <v>14</v>
      </c>
      <c r="G2" s="26" t="s">
        <v>198</v>
      </c>
      <c r="H2" s="25" t="s">
        <v>41</v>
      </c>
      <c r="I2" s="25" t="s">
        <v>15</v>
      </c>
      <c r="J2" s="25" t="s">
        <v>88</v>
      </c>
      <c r="K2" s="25" t="s">
        <v>16</v>
      </c>
      <c r="L2" s="25" t="s">
        <v>252</v>
      </c>
      <c r="R2" s="25" t="s">
        <v>183</v>
      </c>
    </row>
    <row r="3" spans="1:18" x14ac:dyDescent="0.2">
      <c r="A3" s="25" t="s">
        <v>192</v>
      </c>
      <c r="B3" s="26" t="s">
        <v>196</v>
      </c>
      <c r="C3" s="25" t="s">
        <v>13</v>
      </c>
      <c r="D3" s="25">
        <v>13174934223</v>
      </c>
      <c r="E3" s="25" t="s">
        <v>200</v>
      </c>
      <c r="F3" s="25" t="s">
        <v>14</v>
      </c>
      <c r="G3" s="26" t="s">
        <v>198</v>
      </c>
      <c r="H3" s="25" t="s">
        <v>40</v>
      </c>
      <c r="I3" s="25" t="s">
        <v>17</v>
      </c>
      <c r="K3" s="25" t="s">
        <v>16</v>
      </c>
      <c r="L3" s="25" t="s">
        <v>252</v>
      </c>
      <c r="R3" s="25" t="s">
        <v>184</v>
      </c>
    </row>
    <row r="4" spans="1:18" x14ac:dyDescent="0.2">
      <c r="A4" s="25" t="s">
        <v>193</v>
      </c>
      <c r="B4" s="26" t="s">
        <v>197</v>
      </c>
      <c r="C4" s="25" t="s">
        <v>13</v>
      </c>
      <c r="D4" s="25">
        <v>13174934224</v>
      </c>
      <c r="E4" s="25" t="s">
        <v>201</v>
      </c>
      <c r="F4" s="25" t="s">
        <v>14</v>
      </c>
      <c r="G4" s="26" t="s">
        <v>198</v>
      </c>
      <c r="H4" s="25" t="s">
        <v>41</v>
      </c>
      <c r="I4" s="25" t="s">
        <v>17</v>
      </c>
      <c r="K4" s="25" t="s">
        <v>16</v>
      </c>
      <c r="L4" s="25" t="s">
        <v>252</v>
      </c>
      <c r="R4" s="25" t="s">
        <v>107</v>
      </c>
    </row>
    <row r="5" spans="1:18" x14ac:dyDescent="0.2">
      <c r="A5" s="25" t="s">
        <v>194</v>
      </c>
      <c r="B5" s="26" t="s">
        <v>198</v>
      </c>
      <c r="C5" s="25" t="s">
        <v>13</v>
      </c>
      <c r="D5" s="25">
        <v>13174934237</v>
      </c>
      <c r="E5" s="25" t="s">
        <v>201</v>
      </c>
      <c r="F5" s="25" t="s">
        <v>14</v>
      </c>
      <c r="H5" s="25" t="s">
        <v>40</v>
      </c>
      <c r="I5" s="25" t="s">
        <v>15</v>
      </c>
      <c r="R5" s="25" t="s">
        <v>185</v>
      </c>
    </row>
  </sheetData>
  <phoneticPr fontId="19" type="noConversion"/>
  <hyperlinks>
    <hyperlink ref="B2" r:id="rId1" xr:uid="{FAD342E2-43C3-624B-A688-6B945CDC1606}"/>
    <hyperlink ref="B3" r:id="rId2" xr:uid="{BD4DE7DC-50A8-754F-81C8-1C4A6C2BB3A0}"/>
    <hyperlink ref="B4" r:id="rId3" xr:uid="{CDDF0F2B-D9E4-1043-9551-DAD9D401EBAF}"/>
    <hyperlink ref="B5" r:id="rId4" xr:uid="{6E9EC9C0-E726-D946-9377-6FAE5985FB6F}"/>
    <hyperlink ref="G4" r:id="rId5" xr:uid="{0EFBADCB-1B7D-F94D-9C76-179A1055AB59}"/>
    <hyperlink ref="G3" r:id="rId6" xr:uid="{0BD0B46C-E60A-0044-BA0C-01A48DB90A3C}"/>
    <hyperlink ref="G2" r:id="rId7" xr:uid="{C8654A29-664A-0D45-983E-DE8DFF75779F}"/>
  </hyperlink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187AFDAD-7333-7842-A371-2A75EB63D0A1}">
          <x14:formula1>
            <xm:f>'Master Questionnaire'!$A$11:$A$12</xm:f>
          </x14:formula1>
          <xm:sqref>H2:H427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J2" sqref="J2"/>
    </sheetView>
  </sheetViews>
  <sheetFormatPr baseColWidth="10" defaultRowHeight="16" x14ac:dyDescent="0.2"/>
  <cols>
    <col min="1" max="1" width="15.6640625" bestFit="1" customWidth="1"/>
    <col min="2" max="2" width="29.1640625" bestFit="1" customWidth="1"/>
    <col min="4" max="4" width="16.6640625" bestFit="1" customWidth="1"/>
    <col min="5" max="5" width="14.6640625" bestFit="1" customWidth="1"/>
    <col min="8" max="8" width="16.6640625" bestFit="1" customWidth="1"/>
    <col min="9" max="9" width="18.33203125" bestFit="1" customWidth="1"/>
    <col min="10" max="10" width="23.1640625" bestFit="1" customWidth="1"/>
  </cols>
  <sheetData>
    <row r="1" spans="1:10" x14ac:dyDescent="0.2">
      <c r="A1" t="s">
        <v>29</v>
      </c>
      <c r="B1" t="s">
        <v>28</v>
      </c>
      <c r="C1" t="s">
        <v>27</v>
      </c>
      <c r="D1" t="s">
        <v>26</v>
      </c>
      <c r="E1" t="s">
        <v>25</v>
      </c>
      <c r="F1" t="s">
        <v>24</v>
      </c>
      <c r="G1" t="s">
        <v>23</v>
      </c>
      <c r="H1" t="s">
        <v>22</v>
      </c>
      <c r="I1" t="s">
        <v>21</v>
      </c>
      <c r="J1" t="s">
        <v>20</v>
      </c>
    </row>
    <row r="2" spans="1:10" x14ac:dyDescent="0.2">
      <c r="A2" t="str">
        <f>'Master Questionnaire'!A51</f>
        <v>Sales</v>
      </c>
      <c r="B2" t="s">
        <v>19</v>
      </c>
      <c r="C2">
        <v>120</v>
      </c>
      <c r="D2" t="s">
        <v>18</v>
      </c>
      <c r="E2">
        <v>15</v>
      </c>
      <c r="F2">
        <v>80</v>
      </c>
      <c r="G2">
        <v>20</v>
      </c>
      <c r="J2" s="25" t="s">
        <v>202</v>
      </c>
    </row>
    <row r="3" spans="1:10" x14ac:dyDescent="0.2">
      <c r="A3" t="str">
        <f>'Master Questionnaire'!A52</f>
        <v>Marketing</v>
      </c>
      <c r="B3" t="s">
        <v>19</v>
      </c>
      <c r="C3">
        <v>120</v>
      </c>
      <c r="D3" t="s">
        <v>18</v>
      </c>
      <c r="E3">
        <v>15</v>
      </c>
      <c r="F3">
        <v>80</v>
      </c>
      <c r="G3">
        <v>20</v>
      </c>
      <c r="J3" s="25" t="s">
        <v>203</v>
      </c>
    </row>
    <row r="4" spans="1:10" x14ac:dyDescent="0.2">
      <c r="A4" t="str">
        <f>'Master Questionnaire'!A53</f>
        <v>Support</v>
      </c>
      <c r="B4" t="s">
        <v>19</v>
      </c>
      <c r="C4">
        <v>120</v>
      </c>
      <c r="D4" t="s">
        <v>18</v>
      </c>
      <c r="E4">
        <v>15</v>
      </c>
      <c r="F4">
        <v>80</v>
      </c>
      <c r="G4">
        <v>20</v>
      </c>
      <c r="J4" s="25" t="s">
        <v>93</v>
      </c>
    </row>
  </sheetData>
  <sheetProtection sheet="1" objects="1" scenarios="1" selectLockedCells="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
  <sheetViews>
    <sheetView workbookViewId="0">
      <selection activeCell="J2" sqref="J2"/>
    </sheetView>
  </sheetViews>
  <sheetFormatPr baseColWidth="10" defaultRowHeight="16" x14ac:dyDescent="0.2"/>
  <cols>
    <col min="1" max="1" width="18.1640625" bestFit="1" customWidth="1"/>
    <col min="2" max="3" width="16" bestFit="1" customWidth="1"/>
    <col min="4" max="4" width="52.1640625" bestFit="1" customWidth="1"/>
  </cols>
  <sheetData>
    <row r="1" spans="1:4" x14ac:dyDescent="0.2">
      <c r="A1" t="s">
        <v>0</v>
      </c>
      <c r="B1" t="s">
        <v>35</v>
      </c>
      <c r="C1" t="s">
        <v>34</v>
      </c>
      <c r="D1" t="s">
        <v>33</v>
      </c>
    </row>
    <row r="2" spans="1:4" x14ac:dyDescent="0.2">
      <c r="A2" t="s">
        <v>187</v>
      </c>
      <c r="B2" t="s">
        <v>31</v>
      </c>
      <c r="C2" t="s">
        <v>30</v>
      </c>
      <c r="D2" t="s">
        <v>32</v>
      </c>
    </row>
    <row r="3" spans="1:4" x14ac:dyDescent="0.2">
      <c r="A3" t="s">
        <v>188</v>
      </c>
      <c r="B3" t="s">
        <v>31</v>
      </c>
      <c r="C3" t="s">
        <v>30</v>
      </c>
      <c r="D3" t="s">
        <v>189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
  <sheetViews>
    <sheetView workbookViewId="0">
      <selection activeCell="J2" sqref="J2"/>
    </sheetView>
  </sheetViews>
  <sheetFormatPr baseColWidth="10" defaultRowHeight="16" x14ac:dyDescent="0.2"/>
  <cols>
    <col min="1" max="1" width="15" bestFit="1" customWidth="1"/>
    <col min="2" max="2" width="13.5" bestFit="1" customWidth="1"/>
    <col min="3" max="3" width="27.5" bestFit="1" customWidth="1"/>
    <col min="4" max="4" width="14.5" bestFit="1" customWidth="1"/>
    <col min="5" max="5" width="15.1640625" bestFit="1" customWidth="1"/>
  </cols>
  <sheetData>
    <row r="1" spans="1:5" x14ac:dyDescent="0.2">
      <c r="A1" t="s">
        <v>0</v>
      </c>
      <c r="B1" t="s">
        <v>39</v>
      </c>
      <c r="C1" t="s">
        <v>38</v>
      </c>
      <c r="D1" t="s">
        <v>37</v>
      </c>
      <c r="E1" t="s">
        <v>36</v>
      </c>
    </row>
    <row r="2" spans="1:5" x14ac:dyDescent="0.2">
      <c r="A2" t="s">
        <v>182</v>
      </c>
      <c r="B2" t="s">
        <v>186</v>
      </c>
      <c r="C2" t="s">
        <v>190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F6A6B-D3EB-EB43-984E-4BE7B17113FE}">
  <dimension ref="A1:F2"/>
  <sheetViews>
    <sheetView workbookViewId="0">
      <selection activeCell="J2" sqref="J2"/>
    </sheetView>
  </sheetViews>
  <sheetFormatPr baseColWidth="10" defaultRowHeight="16" x14ac:dyDescent="0.2"/>
  <cols>
    <col min="1" max="1" width="17.33203125" customWidth="1"/>
    <col min="2" max="2" width="15.6640625" customWidth="1"/>
    <col min="3" max="3" width="18.83203125" bestFit="1" customWidth="1"/>
    <col min="4" max="4" width="15.1640625" bestFit="1" customWidth="1"/>
    <col min="5" max="5" width="15.83203125" bestFit="1" customWidth="1"/>
    <col min="6" max="6" width="19.6640625" bestFit="1" customWidth="1"/>
  </cols>
  <sheetData>
    <row r="1" spans="1:6" x14ac:dyDescent="0.2">
      <c r="A1" t="s">
        <v>99</v>
      </c>
      <c r="B1" t="s">
        <v>223</v>
      </c>
      <c r="C1" t="s">
        <v>222</v>
      </c>
      <c r="D1" t="s">
        <v>221</v>
      </c>
      <c r="E1" t="s">
        <v>220</v>
      </c>
      <c r="F1" t="s">
        <v>219</v>
      </c>
    </row>
    <row r="2" spans="1:6" x14ac:dyDescent="0.2">
      <c r="A2" t="str">
        <f>'Master Questionnaire'!B95</f>
        <v>CompanyName</v>
      </c>
      <c r="B2">
        <f>'Master Questionnaire'!B96</f>
        <v>14452345667</v>
      </c>
      <c r="C2" t="str">
        <f>'schedulegroups-import'!A2</f>
        <v>Main Schedule Group</v>
      </c>
      <c r="D2" t="s">
        <v>224</v>
      </c>
      <c r="E2" t="s">
        <v>225</v>
      </c>
      <c r="F2" t="s">
        <v>226</v>
      </c>
    </row>
  </sheetData>
  <sheetProtection sheet="1" objects="1" scenarios="1" selectLockedCells="1"/>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3999A-E974-3741-8E3B-9F2E172DCCAE}">
  <dimension ref="A1:J250"/>
  <sheetViews>
    <sheetView topLeftCell="W1" workbookViewId="0">
      <selection activeCell="J2" sqref="J2"/>
    </sheetView>
  </sheetViews>
  <sheetFormatPr baseColWidth="10" defaultRowHeight="16" x14ac:dyDescent="0.2"/>
  <cols>
    <col min="1" max="1" width="22" bestFit="1" customWidth="1"/>
    <col min="4" max="4" width="27.6640625" bestFit="1" customWidth="1"/>
    <col min="5" max="5" width="13.6640625" bestFit="1" customWidth="1"/>
    <col min="6" max="6" width="10.5" bestFit="1" customWidth="1"/>
    <col min="8" max="8" width="18" bestFit="1" customWidth="1"/>
    <col min="9" max="9" width="3.83203125" bestFit="1" customWidth="1"/>
  </cols>
  <sheetData>
    <row r="1" spans="1:10" x14ac:dyDescent="0.2">
      <c r="A1" t="s">
        <v>0</v>
      </c>
      <c r="B1" t="s">
        <v>218</v>
      </c>
      <c r="C1" t="s">
        <v>207</v>
      </c>
      <c r="D1" t="s">
        <v>1</v>
      </c>
      <c r="E1" t="s">
        <v>212</v>
      </c>
      <c r="F1" t="s">
        <v>217</v>
      </c>
      <c r="G1" t="s">
        <v>216</v>
      </c>
      <c r="H1" t="s">
        <v>215</v>
      </c>
      <c r="I1" t="s">
        <v>214</v>
      </c>
      <c r="J1" t="s">
        <v>213</v>
      </c>
    </row>
    <row r="2" spans="1:10" x14ac:dyDescent="0.2">
      <c r="A2" s="27" t="str">
        <f>SUBSTITUTE('User Import List'!A2&amp;B2," ", "")</f>
        <v>TestAgent1WebRTC</v>
      </c>
      <c r="B2" s="27" t="str">
        <f>IF(C2="", "", "WebRTC")</f>
        <v>WebRTC</v>
      </c>
      <c r="C2" s="27" t="str">
        <f>IF('User Import List'!H2=0,"",'User Import List'!H2)</f>
        <v>TestLoc1</v>
      </c>
      <c r="D2" s="27" t="str">
        <f>IF('User Import List'!B2=0,"",'User Import List'!B2)</f>
        <v>testagent1@test.com</v>
      </c>
      <c r="E2" s="28"/>
      <c r="G2" s="27" t="str">
        <f>IF(B2="Remote","Remote_1",IF(B2="WebRTC","WebRTC_1",""))</f>
        <v>WebRTC_1</v>
      </c>
    </row>
    <row r="3" spans="1:10" x14ac:dyDescent="0.2">
      <c r="A3" s="27" t="str">
        <f>SUBSTITUTE('User Import List'!A3&amp;B3," ", "")</f>
        <v>TestSupervisor1WebRTC</v>
      </c>
      <c r="B3" s="27" t="str">
        <f t="shared" ref="B3:B66" si="0">IF(C3="", "", "WebRTC")</f>
        <v>WebRTC</v>
      </c>
      <c r="C3" s="27" t="str">
        <f>IF('User Import List'!H3=0,"",'User Import List'!H3)</f>
        <v>TestLoc2</v>
      </c>
      <c r="D3" s="27" t="str">
        <f>IF('User Import List'!B3=0,"",'User Import List'!B3)</f>
        <v>testsupervisor1@test.com</v>
      </c>
      <c r="E3" s="28"/>
      <c r="G3" s="27" t="str">
        <f t="shared" ref="G3:G66" si="1">IF(B3="Remote","Remote_1",IF(B3="WebRTC","WebRTC_1",""))</f>
        <v>WebRTC_1</v>
      </c>
    </row>
    <row r="4" spans="1:10" x14ac:dyDescent="0.2">
      <c r="A4" s="27" t="str">
        <f>SUBSTITUTE('User Import List'!A4&amp;B4," ", "")</f>
        <v>TestAdmin1WebRTC</v>
      </c>
      <c r="B4" s="27" t="str">
        <f t="shared" si="0"/>
        <v>WebRTC</v>
      </c>
      <c r="C4" s="27" t="str">
        <f>IF('User Import List'!H4=0,"",'User Import List'!H4)</f>
        <v>TestLoc1</v>
      </c>
      <c r="D4" s="27" t="str">
        <f>IF('User Import List'!B4=0,"",'User Import List'!B4)</f>
        <v>testadmin1@test.com</v>
      </c>
      <c r="E4" s="28"/>
      <c r="G4" s="27" t="str">
        <f t="shared" si="1"/>
        <v>WebRTC_1</v>
      </c>
    </row>
    <row r="5" spans="1:10" x14ac:dyDescent="0.2">
      <c r="A5" s="27" t="str">
        <f>SUBSTITUTE('User Import List'!A5&amp;B5," ", "")</f>
        <v>AndrewStellwagWebRTC</v>
      </c>
      <c r="B5" s="27" t="str">
        <f t="shared" si="0"/>
        <v>WebRTC</v>
      </c>
      <c r="C5" s="27" t="str">
        <f>IF('User Import List'!H5=0,"",'User Import List'!H5)</f>
        <v>TestLoc2</v>
      </c>
      <c r="D5" s="27" t="str">
        <f>IF('User Import List'!B5=0,"",'User Import List'!B5)</f>
        <v>andrew.stellwag@genesys.com</v>
      </c>
      <c r="E5" s="28"/>
      <c r="G5" s="27" t="str">
        <f t="shared" si="1"/>
        <v>WebRTC_1</v>
      </c>
    </row>
    <row r="6" spans="1:10" x14ac:dyDescent="0.2">
      <c r="A6" s="27" t="str">
        <f>SUBSTITUTE('User Import List'!A6&amp;B6," ", "")</f>
        <v/>
      </c>
      <c r="B6" s="27" t="str">
        <f t="shared" si="0"/>
        <v/>
      </c>
      <c r="C6" s="27" t="str">
        <f>IF('User Import List'!H6=0,"",'User Import List'!H6)</f>
        <v/>
      </c>
      <c r="D6" s="27" t="str">
        <f>IF('User Import List'!B6=0,"",'User Import List'!B6)</f>
        <v/>
      </c>
      <c r="G6" s="27" t="str">
        <f t="shared" si="1"/>
        <v/>
      </c>
    </row>
    <row r="7" spans="1:10" x14ac:dyDescent="0.2">
      <c r="A7" s="27" t="str">
        <f>SUBSTITUTE('User Import List'!A7&amp;B7," ", "")</f>
        <v/>
      </c>
      <c r="B7" s="27" t="str">
        <f t="shared" si="0"/>
        <v/>
      </c>
      <c r="C7" s="27" t="str">
        <f>IF('User Import List'!H7=0,"",'User Import List'!H7)</f>
        <v/>
      </c>
      <c r="D7" s="27" t="str">
        <f>IF('User Import List'!B7=0,"",'User Import List'!B7)</f>
        <v/>
      </c>
      <c r="G7" s="27" t="str">
        <f t="shared" si="1"/>
        <v/>
      </c>
    </row>
    <row r="8" spans="1:10" x14ac:dyDescent="0.2">
      <c r="A8" s="27" t="str">
        <f>SUBSTITUTE('User Import List'!A8&amp;B8," ", "")</f>
        <v/>
      </c>
      <c r="B8" s="27" t="str">
        <f t="shared" si="0"/>
        <v/>
      </c>
      <c r="C8" s="27" t="str">
        <f>IF('User Import List'!H8=0,"",'User Import List'!H8)</f>
        <v/>
      </c>
      <c r="D8" s="27" t="str">
        <f>IF('User Import List'!B8=0,"",'User Import List'!B8)</f>
        <v/>
      </c>
      <c r="G8" s="27" t="str">
        <f t="shared" si="1"/>
        <v/>
      </c>
    </row>
    <row r="9" spans="1:10" x14ac:dyDescent="0.2">
      <c r="A9" s="27" t="str">
        <f>SUBSTITUTE('User Import List'!A9&amp;B9," ", "")</f>
        <v/>
      </c>
      <c r="B9" s="27" t="str">
        <f t="shared" si="0"/>
        <v/>
      </c>
      <c r="C9" s="27" t="str">
        <f>IF('User Import List'!H9=0,"",'User Import List'!H9)</f>
        <v/>
      </c>
      <c r="D9" s="27" t="str">
        <f>IF('User Import List'!B9=0,"",'User Import List'!B9)</f>
        <v/>
      </c>
      <c r="G9" s="27" t="str">
        <f t="shared" si="1"/>
        <v/>
      </c>
    </row>
    <row r="10" spans="1:10" x14ac:dyDescent="0.2">
      <c r="A10" s="27" t="str">
        <f>SUBSTITUTE('User Import List'!A10&amp;B10," ", "")</f>
        <v/>
      </c>
      <c r="B10" s="27" t="str">
        <f t="shared" si="0"/>
        <v/>
      </c>
      <c r="C10" s="27" t="str">
        <f>IF('User Import List'!H10=0,"",'User Import List'!H10)</f>
        <v/>
      </c>
      <c r="D10" s="27" t="str">
        <f>IF('User Import List'!B10=0,"",'User Import List'!B10)</f>
        <v/>
      </c>
      <c r="G10" s="27" t="str">
        <f t="shared" si="1"/>
        <v/>
      </c>
    </row>
    <row r="11" spans="1:10" x14ac:dyDescent="0.2">
      <c r="A11" s="27" t="str">
        <f>SUBSTITUTE('User Import List'!A11&amp;B11," ", "")</f>
        <v/>
      </c>
      <c r="B11" s="27" t="str">
        <f t="shared" si="0"/>
        <v/>
      </c>
      <c r="C11" s="27" t="str">
        <f>IF('User Import List'!H11=0,"",'User Import List'!H11)</f>
        <v/>
      </c>
      <c r="D11" s="27" t="str">
        <f>IF('User Import List'!B11=0,"",'User Import List'!B11)</f>
        <v/>
      </c>
      <c r="G11" s="27" t="str">
        <f t="shared" si="1"/>
        <v/>
      </c>
    </row>
    <row r="12" spans="1:10" x14ac:dyDescent="0.2">
      <c r="A12" s="27" t="str">
        <f>SUBSTITUTE('User Import List'!A12&amp;B12," ", "")</f>
        <v/>
      </c>
      <c r="B12" s="27" t="str">
        <f t="shared" si="0"/>
        <v/>
      </c>
      <c r="C12" s="27" t="str">
        <f>IF('User Import List'!H12=0,"",'User Import List'!H12)</f>
        <v/>
      </c>
      <c r="D12" s="27" t="str">
        <f>IF('User Import List'!B12=0,"",'User Import List'!B12)</f>
        <v/>
      </c>
      <c r="G12" s="27" t="str">
        <f t="shared" si="1"/>
        <v/>
      </c>
    </row>
    <row r="13" spans="1:10" x14ac:dyDescent="0.2">
      <c r="A13" s="27" t="str">
        <f>SUBSTITUTE('User Import List'!A13&amp;B13," ", "")</f>
        <v/>
      </c>
      <c r="B13" s="27" t="str">
        <f t="shared" si="0"/>
        <v/>
      </c>
      <c r="C13" s="27" t="str">
        <f>IF('User Import List'!H13=0,"",'User Import List'!H13)</f>
        <v/>
      </c>
      <c r="D13" s="27" t="str">
        <f>IF('User Import List'!B13=0,"",'User Import List'!B13)</f>
        <v/>
      </c>
      <c r="G13" s="27" t="str">
        <f t="shared" si="1"/>
        <v/>
      </c>
    </row>
    <row r="14" spans="1:10" x14ac:dyDescent="0.2">
      <c r="A14" s="27" t="str">
        <f>SUBSTITUTE('User Import List'!A14&amp;B14," ", "")</f>
        <v/>
      </c>
      <c r="B14" s="27" t="str">
        <f t="shared" si="0"/>
        <v/>
      </c>
      <c r="C14" s="27" t="str">
        <f>IF('User Import List'!H14=0,"",'User Import List'!H14)</f>
        <v/>
      </c>
      <c r="D14" s="27" t="str">
        <f>IF('User Import List'!B14=0,"",'User Import List'!B14)</f>
        <v/>
      </c>
      <c r="G14" s="27" t="str">
        <f t="shared" si="1"/>
        <v/>
      </c>
    </row>
    <row r="15" spans="1:10" x14ac:dyDescent="0.2">
      <c r="A15" s="27" t="str">
        <f>SUBSTITUTE('User Import List'!A15&amp;B15," ", "")</f>
        <v/>
      </c>
      <c r="B15" s="27" t="str">
        <f t="shared" si="0"/>
        <v/>
      </c>
      <c r="C15" s="27" t="str">
        <f>IF('User Import List'!H15=0,"",'User Import List'!H15)</f>
        <v/>
      </c>
      <c r="D15" s="27" t="str">
        <f>IF('User Import List'!B15=0,"",'User Import List'!B15)</f>
        <v/>
      </c>
      <c r="G15" s="27" t="str">
        <f t="shared" si="1"/>
        <v/>
      </c>
    </row>
    <row r="16" spans="1:10" x14ac:dyDescent="0.2">
      <c r="A16" s="27" t="str">
        <f>SUBSTITUTE('User Import List'!A16&amp;B16," ", "")</f>
        <v/>
      </c>
      <c r="B16" s="27" t="str">
        <f t="shared" si="0"/>
        <v/>
      </c>
      <c r="C16" s="27" t="str">
        <f>IF('User Import List'!H16=0,"",'User Import List'!H16)</f>
        <v/>
      </c>
      <c r="D16" s="27" t="str">
        <f>IF('User Import List'!B16=0,"",'User Import List'!B16)</f>
        <v/>
      </c>
      <c r="G16" s="27" t="str">
        <f t="shared" si="1"/>
        <v/>
      </c>
    </row>
    <row r="17" spans="1:7" x14ac:dyDescent="0.2">
      <c r="A17" s="27" t="str">
        <f>SUBSTITUTE('User Import List'!A17&amp;B17," ", "")</f>
        <v/>
      </c>
      <c r="B17" s="27" t="str">
        <f t="shared" si="0"/>
        <v/>
      </c>
      <c r="C17" s="27" t="str">
        <f>IF('User Import List'!H17=0,"",'User Import List'!H17)</f>
        <v/>
      </c>
      <c r="D17" s="27" t="str">
        <f>IF('User Import List'!B17=0,"",'User Import List'!B17)</f>
        <v/>
      </c>
      <c r="G17" s="27" t="str">
        <f t="shared" si="1"/>
        <v/>
      </c>
    </row>
    <row r="18" spans="1:7" x14ac:dyDescent="0.2">
      <c r="A18" s="27" t="str">
        <f>SUBSTITUTE('User Import List'!A18&amp;B18," ", "")</f>
        <v/>
      </c>
      <c r="B18" s="27" t="str">
        <f t="shared" si="0"/>
        <v/>
      </c>
      <c r="C18" s="27" t="str">
        <f>IF('User Import List'!H18=0,"",'User Import List'!H18)</f>
        <v/>
      </c>
      <c r="D18" s="27" t="str">
        <f>IF('User Import List'!B18=0,"",'User Import List'!B18)</f>
        <v/>
      </c>
      <c r="G18" s="27" t="str">
        <f t="shared" si="1"/>
        <v/>
      </c>
    </row>
    <row r="19" spans="1:7" x14ac:dyDescent="0.2">
      <c r="A19" s="27" t="str">
        <f>SUBSTITUTE('User Import List'!A19&amp;B19," ", "")</f>
        <v/>
      </c>
      <c r="B19" s="27" t="str">
        <f t="shared" si="0"/>
        <v/>
      </c>
      <c r="C19" s="27" t="str">
        <f>IF('User Import List'!H19=0,"",'User Import List'!H19)</f>
        <v/>
      </c>
      <c r="D19" s="27" t="str">
        <f>IF('User Import List'!B19=0,"",'User Import List'!B19)</f>
        <v/>
      </c>
      <c r="G19" s="27" t="str">
        <f t="shared" si="1"/>
        <v/>
      </c>
    </row>
    <row r="20" spans="1:7" x14ac:dyDescent="0.2">
      <c r="A20" s="27" t="str">
        <f>SUBSTITUTE('User Import List'!A20&amp;B20," ", "")</f>
        <v/>
      </c>
      <c r="B20" s="27" t="str">
        <f t="shared" si="0"/>
        <v/>
      </c>
      <c r="C20" s="27" t="str">
        <f>IF('User Import List'!H20=0,"",'User Import List'!H20)</f>
        <v/>
      </c>
      <c r="D20" s="27" t="str">
        <f>IF('User Import List'!B20=0,"",'User Import List'!B20)</f>
        <v/>
      </c>
      <c r="G20" s="27" t="str">
        <f t="shared" si="1"/>
        <v/>
      </c>
    </row>
    <row r="21" spans="1:7" x14ac:dyDescent="0.2">
      <c r="A21" s="27" t="str">
        <f>SUBSTITUTE('User Import List'!A21&amp;B21," ", "")</f>
        <v/>
      </c>
      <c r="B21" s="27" t="str">
        <f t="shared" si="0"/>
        <v/>
      </c>
      <c r="C21" s="27" t="str">
        <f>IF('User Import List'!H21=0,"",'User Import List'!H21)</f>
        <v/>
      </c>
      <c r="D21" s="27" t="str">
        <f>IF('User Import List'!B21=0,"",'User Import List'!B21)</f>
        <v/>
      </c>
      <c r="G21" s="27" t="str">
        <f t="shared" si="1"/>
        <v/>
      </c>
    </row>
    <row r="22" spans="1:7" x14ac:dyDescent="0.2">
      <c r="A22" s="27" t="str">
        <f>SUBSTITUTE('User Import List'!A22&amp;B22," ", "")</f>
        <v/>
      </c>
      <c r="B22" s="27" t="str">
        <f t="shared" si="0"/>
        <v/>
      </c>
      <c r="C22" s="27" t="str">
        <f>IF('User Import List'!H22=0,"",'User Import List'!H22)</f>
        <v/>
      </c>
      <c r="D22" s="27" t="str">
        <f>IF('User Import List'!B22=0,"",'User Import List'!B22)</f>
        <v/>
      </c>
      <c r="G22" s="27" t="str">
        <f t="shared" si="1"/>
        <v/>
      </c>
    </row>
    <row r="23" spans="1:7" x14ac:dyDescent="0.2">
      <c r="A23" s="27" t="str">
        <f>SUBSTITUTE('User Import List'!A23&amp;B23," ", "")</f>
        <v/>
      </c>
      <c r="B23" s="27" t="str">
        <f t="shared" si="0"/>
        <v/>
      </c>
      <c r="C23" s="27" t="str">
        <f>IF('User Import List'!H23=0,"",'User Import List'!H23)</f>
        <v/>
      </c>
      <c r="D23" s="27" t="str">
        <f>IF('User Import List'!B23=0,"",'User Import List'!B23)</f>
        <v/>
      </c>
      <c r="G23" s="27" t="str">
        <f t="shared" si="1"/>
        <v/>
      </c>
    </row>
    <row r="24" spans="1:7" x14ac:dyDescent="0.2">
      <c r="A24" s="27" t="str">
        <f>SUBSTITUTE('User Import List'!A24&amp;B24," ", "")</f>
        <v/>
      </c>
      <c r="B24" s="27" t="str">
        <f t="shared" si="0"/>
        <v/>
      </c>
      <c r="C24" s="27" t="str">
        <f>IF('User Import List'!H24=0,"",'User Import List'!H24)</f>
        <v/>
      </c>
      <c r="D24" s="27" t="str">
        <f>IF('User Import List'!B24=0,"",'User Import List'!B24)</f>
        <v/>
      </c>
      <c r="G24" s="27" t="str">
        <f t="shared" si="1"/>
        <v/>
      </c>
    </row>
    <row r="25" spans="1:7" x14ac:dyDescent="0.2">
      <c r="A25" s="27" t="str">
        <f>SUBSTITUTE('User Import List'!A25&amp;B25," ", "")</f>
        <v/>
      </c>
      <c r="B25" s="27" t="str">
        <f t="shared" si="0"/>
        <v/>
      </c>
      <c r="C25" s="27" t="str">
        <f>IF('User Import List'!H25=0,"",'User Import List'!H25)</f>
        <v/>
      </c>
      <c r="D25" s="27" t="str">
        <f>IF('User Import List'!B25=0,"",'User Import List'!B25)</f>
        <v/>
      </c>
      <c r="G25" s="27" t="str">
        <f t="shared" si="1"/>
        <v/>
      </c>
    </row>
    <row r="26" spans="1:7" x14ac:dyDescent="0.2">
      <c r="A26" s="27" t="str">
        <f>SUBSTITUTE('User Import List'!A26&amp;B26," ", "")</f>
        <v/>
      </c>
      <c r="B26" s="27" t="str">
        <f t="shared" si="0"/>
        <v/>
      </c>
      <c r="C26" s="27" t="str">
        <f>IF('User Import List'!H26=0,"",'User Import List'!H26)</f>
        <v/>
      </c>
      <c r="D26" s="27" t="str">
        <f>IF('User Import List'!B26=0,"",'User Import List'!B26)</f>
        <v/>
      </c>
      <c r="G26" s="27" t="str">
        <f t="shared" si="1"/>
        <v/>
      </c>
    </row>
    <row r="27" spans="1:7" x14ac:dyDescent="0.2">
      <c r="A27" s="27" t="str">
        <f>SUBSTITUTE('User Import List'!A27&amp;B27," ", "")</f>
        <v/>
      </c>
      <c r="B27" s="27" t="str">
        <f t="shared" si="0"/>
        <v/>
      </c>
      <c r="C27" s="27" t="str">
        <f>IF('User Import List'!H27=0,"",'User Import List'!H27)</f>
        <v/>
      </c>
      <c r="D27" s="27" t="str">
        <f>IF('User Import List'!B27=0,"",'User Import List'!B27)</f>
        <v/>
      </c>
      <c r="G27" s="27" t="str">
        <f t="shared" si="1"/>
        <v/>
      </c>
    </row>
    <row r="28" spans="1:7" x14ac:dyDescent="0.2">
      <c r="A28" s="27" t="str">
        <f>SUBSTITUTE('User Import List'!A28&amp;B28," ", "")</f>
        <v/>
      </c>
      <c r="B28" s="27" t="str">
        <f t="shared" si="0"/>
        <v/>
      </c>
      <c r="C28" s="27" t="str">
        <f>IF('User Import List'!H28=0,"",'User Import List'!H28)</f>
        <v/>
      </c>
      <c r="D28" s="27" t="str">
        <f>IF('User Import List'!B28=0,"",'User Import List'!B28)</f>
        <v/>
      </c>
      <c r="G28" s="27" t="str">
        <f t="shared" si="1"/>
        <v/>
      </c>
    </row>
    <row r="29" spans="1:7" x14ac:dyDescent="0.2">
      <c r="A29" s="27" t="str">
        <f>SUBSTITUTE('User Import List'!A29&amp;B29," ", "")</f>
        <v/>
      </c>
      <c r="B29" s="27" t="str">
        <f t="shared" si="0"/>
        <v/>
      </c>
      <c r="C29" s="27" t="str">
        <f>IF('User Import List'!H29=0,"",'User Import List'!H29)</f>
        <v/>
      </c>
      <c r="D29" s="27" t="str">
        <f>IF('User Import List'!B29=0,"",'User Import List'!B29)</f>
        <v/>
      </c>
      <c r="G29" s="27" t="str">
        <f t="shared" si="1"/>
        <v/>
      </c>
    </row>
    <row r="30" spans="1:7" x14ac:dyDescent="0.2">
      <c r="A30" s="27" t="str">
        <f>SUBSTITUTE('User Import List'!A30&amp;B30," ", "")</f>
        <v/>
      </c>
      <c r="B30" s="27" t="str">
        <f t="shared" si="0"/>
        <v/>
      </c>
      <c r="C30" s="27" t="str">
        <f>IF('User Import List'!H30=0,"",'User Import List'!H30)</f>
        <v/>
      </c>
      <c r="D30" s="27" t="str">
        <f>IF('User Import List'!B30=0,"",'User Import List'!B30)</f>
        <v/>
      </c>
      <c r="G30" s="27" t="str">
        <f t="shared" si="1"/>
        <v/>
      </c>
    </row>
    <row r="31" spans="1:7" x14ac:dyDescent="0.2">
      <c r="A31" s="27" t="str">
        <f>SUBSTITUTE('User Import List'!A31&amp;B31," ", "")</f>
        <v/>
      </c>
      <c r="B31" s="27" t="str">
        <f t="shared" si="0"/>
        <v/>
      </c>
      <c r="C31" s="27" t="str">
        <f>IF('User Import List'!H31=0,"",'User Import List'!H31)</f>
        <v/>
      </c>
      <c r="D31" s="27" t="str">
        <f>IF('User Import List'!B31=0,"",'User Import List'!B31)</f>
        <v/>
      </c>
      <c r="G31" s="27" t="str">
        <f t="shared" si="1"/>
        <v/>
      </c>
    </row>
    <row r="32" spans="1:7" x14ac:dyDescent="0.2">
      <c r="A32" s="27" t="str">
        <f>SUBSTITUTE('User Import List'!A32&amp;B32," ", "")</f>
        <v/>
      </c>
      <c r="B32" s="27" t="str">
        <f t="shared" si="0"/>
        <v/>
      </c>
      <c r="C32" s="27" t="str">
        <f>IF('User Import List'!H32=0,"",'User Import List'!H32)</f>
        <v/>
      </c>
      <c r="D32" s="27" t="str">
        <f>IF('User Import List'!B32=0,"",'User Import List'!B32)</f>
        <v/>
      </c>
      <c r="G32" s="27" t="str">
        <f t="shared" si="1"/>
        <v/>
      </c>
    </row>
    <row r="33" spans="1:7" x14ac:dyDescent="0.2">
      <c r="A33" s="27" t="str">
        <f>SUBSTITUTE('User Import List'!A33&amp;B33," ", "")</f>
        <v/>
      </c>
      <c r="B33" s="27" t="str">
        <f t="shared" si="0"/>
        <v/>
      </c>
      <c r="C33" s="27" t="str">
        <f>IF('User Import List'!H33=0,"",'User Import List'!H33)</f>
        <v/>
      </c>
      <c r="D33" s="27" t="str">
        <f>IF('User Import List'!B33=0,"",'User Import List'!B33)</f>
        <v/>
      </c>
      <c r="G33" s="27" t="str">
        <f t="shared" si="1"/>
        <v/>
      </c>
    </row>
    <row r="34" spans="1:7" x14ac:dyDescent="0.2">
      <c r="A34" s="27" t="str">
        <f>SUBSTITUTE('User Import List'!A34&amp;B34," ", "")</f>
        <v/>
      </c>
      <c r="B34" s="27" t="str">
        <f t="shared" si="0"/>
        <v/>
      </c>
      <c r="C34" s="27" t="str">
        <f>IF('User Import List'!H34=0,"",'User Import List'!H34)</f>
        <v/>
      </c>
      <c r="D34" s="27" t="str">
        <f>IF('User Import List'!B34=0,"",'User Import List'!B34)</f>
        <v/>
      </c>
      <c r="G34" s="27" t="str">
        <f t="shared" si="1"/>
        <v/>
      </c>
    </row>
    <row r="35" spans="1:7" x14ac:dyDescent="0.2">
      <c r="A35" s="27" t="str">
        <f>SUBSTITUTE('User Import List'!A35&amp;B35," ", "")</f>
        <v/>
      </c>
      <c r="B35" s="27" t="str">
        <f t="shared" si="0"/>
        <v/>
      </c>
      <c r="C35" s="27" t="str">
        <f>IF('User Import List'!H35=0,"",'User Import List'!H35)</f>
        <v/>
      </c>
      <c r="D35" s="27" t="str">
        <f>IF('User Import List'!B35=0,"",'User Import List'!B35)</f>
        <v/>
      </c>
      <c r="G35" s="27" t="str">
        <f t="shared" si="1"/>
        <v/>
      </c>
    </row>
    <row r="36" spans="1:7" x14ac:dyDescent="0.2">
      <c r="A36" s="27" t="str">
        <f>SUBSTITUTE('User Import List'!A36&amp;B36," ", "")</f>
        <v/>
      </c>
      <c r="B36" s="27" t="str">
        <f t="shared" si="0"/>
        <v/>
      </c>
      <c r="C36" s="27" t="str">
        <f>IF('User Import List'!H36=0,"",'User Import List'!H36)</f>
        <v/>
      </c>
      <c r="D36" s="27" t="str">
        <f>IF('User Import List'!B36=0,"",'User Import List'!B36)</f>
        <v/>
      </c>
      <c r="G36" s="27" t="str">
        <f t="shared" si="1"/>
        <v/>
      </c>
    </row>
    <row r="37" spans="1:7" x14ac:dyDescent="0.2">
      <c r="A37" s="27" t="str">
        <f>SUBSTITUTE('User Import List'!A37&amp;B37," ", "")</f>
        <v/>
      </c>
      <c r="B37" s="27" t="str">
        <f t="shared" si="0"/>
        <v/>
      </c>
      <c r="C37" s="27" t="str">
        <f>IF('User Import List'!H37=0,"",'User Import List'!H37)</f>
        <v/>
      </c>
      <c r="D37" s="27" t="str">
        <f>IF('User Import List'!B37=0,"",'User Import List'!B37)</f>
        <v/>
      </c>
      <c r="G37" s="27" t="str">
        <f t="shared" si="1"/>
        <v/>
      </c>
    </row>
    <row r="38" spans="1:7" x14ac:dyDescent="0.2">
      <c r="A38" s="27" t="str">
        <f>SUBSTITUTE('User Import List'!A38&amp;B38," ", "")</f>
        <v/>
      </c>
      <c r="B38" s="27" t="str">
        <f t="shared" si="0"/>
        <v/>
      </c>
      <c r="C38" s="27" t="str">
        <f>IF('User Import List'!H38=0,"",'User Import List'!H38)</f>
        <v/>
      </c>
      <c r="D38" s="27" t="str">
        <f>IF('User Import List'!B38=0,"",'User Import List'!B38)</f>
        <v/>
      </c>
      <c r="G38" s="27" t="str">
        <f t="shared" si="1"/>
        <v/>
      </c>
    </row>
    <row r="39" spans="1:7" x14ac:dyDescent="0.2">
      <c r="A39" s="27" t="str">
        <f>SUBSTITUTE('User Import List'!A39&amp;B39," ", "")</f>
        <v/>
      </c>
      <c r="B39" s="27" t="str">
        <f t="shared" si="0"/>
        <v/>
      </c>
      <c r="C39" s="27" t="str">
        <f>IF('User Import List'!H39=0,"",'User Import List'!H39)</f>
        <v/>
      </c>
      <c r="D39" s="27" t="str">
        <f>IF('User Import List'!B39=0,"",'User Import List'!B39)</f>
        <v/>
      </c>
      <c r="G39" s="27" t="str">
        <f t="shared" si="1"/>
        <v/>
      </c>
    </row>
    <row r="40" spans="1:7" x14ac:dyDescent="0.2">
      <c r="A40" s="27" t="str">
        <f>SUBSTITUTE('User Import List'!A40&amp;B40," ", "")</f>
        <v/>
      </c>
      <c r="B40" s="27" t="str">
        <f t="shared" si="0"/>
        <v/>
      </c>
      <c r="C40" s="27" t="str">
        <f>IF('User Import List'!H40=0,"",'User Import List'!H40)</f>
        <v/>
      </c>
      <c r="D40" s="27" t="str">
        <f>IF('User Import List'!B40=0,"",'User Import List'!B40)</f>
        <v/>
      </c>
      <c r="G40" s="27" t="str">
        <f t="shared" si="1"/>
        <v/>
      </c>
    </row>
    <row r="41" spans="1:7" x14ac:dyDescent="0.2">
      <c r="A41" s="27" t="str">
        <f>SUBSTITUTE('User Import List'!A41&amp;B41," ", "")</f>
        <v/>
      </c>
      <c r="B41" s="27" t="str">
        <f t="shared" si="0"/>
        <v/>
      </c>
      <c r="C41" s="27" t="str">
        <f>IF('User Import List'!H41=0,"",'User Import List'!H41)</f>
        <v/>
      </c>
      <c r="D41" s="27" t="str">
        <f>IF('User Import List'!B41=0,"",'User Import List'!B41)</f>
        <v/>
      </c>
      <c r="G41" s="27" t="str">
        <f t="shared" si="1"/>
        <v/>
      </c>
    </row>
    <row r="42" spans="1:7" x14ac:dyDescent="0.2">
      <c r="A42" s="27" t="str">
        <f>SUBSTITUTE('User Import List'!A42&amp;B42," ", "")</f>
        <v/>
      </c>
      <c r="B42" s="27" t="str">
        <f t="shared" si="0"/>
        <v/>
      </c>
      <c r="C42" s="27" t="str">
        <f>IF('User Import List'!H42=0,"",'User Import List'!H42)</f>
        <v/>
      </c>
      <c r="D42" s="27" t="str">
        <f>IF('User Import List'!B42=0,"",'User Import List'!B42)</f>
        <v/>
      </c>
      <c r="G42" s="27" t="str">
        <f t="shared" si="1"/>
        <v/>
      </c>
    </row>
    <row r="43" spans="1:7" x14ac:dyDescent="0.2">
      <c r="A43" s="27" t="str">
        <f>SUBSTITUTE('User Import List'!A43&amp;B43," ", "")</f>
        <v/>
      </c>
      <c r="B43" s="27" t="str">
        <f t="shared" si="0"/>
        <v/>
      </c>
      <c r="C43" s="27" t="str">
        <f>IF('User Import List'!H43=0,"",'User Import List'!H43)</f>
        <v/>
      </c>
      <c r="D43" s="27" t="str">
        <f>IF('User Import List'!B43=0,"",'User Import List'!B43)</f>
        <v/>
      </c>
      <c r="G43" s="27" t="str">
        <f t="shared" si="1"/>
        <v/>
      </c>
    </row>
    <row r="44" spans="1:7" x14ac:dyDescent="0.2">
      <c r="A44" s="27" t="str">
        <f>SUBSTITUTE('User Import List'!A44&amp;B44," ", "")</f>
        <v/>
      </c>
      <c r="B44" s="27" t="str">
        <f t="shared" si="0"/>
        <v/>
      </c>
      <c r="C44" s="27" t="str">
        <f>IF('User Import List'!H44=0,"",'User Import List'!H44)</f>
        <v/>
      </c>
      <c r="D44" s="27" t="str">
        <f>IF('User Import List'!B44=0,"",'User Import List'!B44)</f>
        <v/>
      </c>
      <c r="G44" s="27" t="str">
        <f t="shared" si="1"/>
        <v/>
      </c>
    </row>
    <row r="45" spans="1:7" x14ac:dyDescent="0.2">
      <c r="A45" s="27" t="str">
        <f>SUBSTITUTE('User Import List'!A45&amp;B45," ", "")</f>
        <v/>
      </c>
      <c r="B45" s="27" t="str">
        <f t="shared" si="0"/>
        <v/>
      </c>
      <c r="C45" s="27" t="str">
        <f>IF('User Import List'!H45=0,"",'User Import List'!H45)</f>
        <v/>
      </c>
      <c r="D45" s="27" t="str">
        <f>IF('User Import List'!B45=0,"",'User Import List'!B45)</f>
        <v/>
      </c>
      <c r="G45" s="27" t="str">
        <f t="shared" si="1"/>
        <v/>
      </c>
    </row>
    <row r="46" spans="1:7" x14ac:dyDescent="0.2">
      <c r="A46" s="27" t="str">
        <f>SUBSTITUTE('User Import List'!A46&amp;B46," ", "")</f>
        <v/>
      </c>
      <c r="B46" s="27" t="str">
        <f t="shared" si="0"/>
        <v/>
      </c>
      <c r="C46" s="27" t="str">
        <f>IF('User Import List'!H46=0,"",'User Import List'!H46)</f>
        <v/>
      </c>
      <c r="D46" s="27" t="str">
        <f>IF('User Import List'!B46=0,"",'User Import List'!B46)</f>
        <v/>
      </c>
      <c r="G46" s="27" t="str">
        <f t="shared" si="1"/>
        <v/>
      </c>
    </row>
    <row r="47" spans="1:7" x14ac:dyDescent="0.2">
      <c r="A47" s="27" t="str">
        <f>SUBSTITUTE('User Import List'!A47&amp;B47," ", "")</f>
        <v/>
      </c>
      <c r="B47" s="27" t="str">
        <f t="shared" si="0"/>
        <v/>
      </c>
      <c r="C47" s="27" t="str">
        <f>IF('User Import List'!H47=0,"",'User Import List'!H47)</f>
        <v/>
      </c>
      <c r="D47" s="27" t="str">
        <f>IF('User Import List'!B47=0,"",'User Import List'!B47)</f>
        <v/>
      </c>
      <c r="G47" s="27" t="str">
        <f t="shared" si="1"/>
        <v/>
      </c>
    </row>
    <row r="48" spans="1:7" x14ac:dyDescent="0.2">
      <c r="A48" s="27" t="str">
        <f>SUBSTITUTE('User Import List'!A48&amp;B48," ", "")</f>
        <v/>
      </c>
      <c r="B48" s="27" t="str">
        <f t="shared" si="0"/>
        <v/>
      </c>
      <c r="C48" s="27" t="str">
        <f>IF('User Import List'!H48=0,"",'User Import List'!H48)</f>
        <v/>
      </c>
      <c r="D48" s="27" t="str">
        <f>IF('User Import List'!B48=0,"",'User Import List'!B48)</f>
        <v/>
      </c>
      <c r="G48" s="27" t="str">
        <f t="shared" si="1"/>
        <v/>
      </c>
    </row>
    <row r="49" spans="1:7" x14ac:dyDescent="0.2">
      <c r="A49" s="27" t="str">
        <f>SUBSTITUTE('User Import List'!A49&amp;B49," ", "")</f>
        <v/>
      </c>
      <c r="B49" s="27" t="str">
        <f t="shared" si="0"/>
        <v/>
      </c>
      <c r="C49" s="27" t="str">
        <f>IF('User Import List'!H49=0,"",'User Import List'!H49)</f>
        <v/>
      </c>
      <c r="D49" s="27" t="str">
        <f>IF('User Import List'!B49=0,"",'User Import List'!B49)</f>
        <v/>
      </c>
      <c r="G49" s="27" t="str">
        <f t="shared" si="1"/>
        <v/>
      </c>
    </row>
    <row r="50" spans="1:7" x14ac:dyDescent="0.2">
      <c r="A50" s="27" t="str">
        <f>SUBSTITUTE('User Import List'!A50&amp;B50," ", "")</f>
        <v/>
      </c>
      <c r="B50" s="27" t="str">
        <f t="shared" si="0"/>
        <v/>
      </c>
      <c r="C50" s="27" t="str">
        <f>IF('User Import List'!H50=0,"",'User Import List'!H50)</f>
        <v/>
      </c>
      <c r="D50" s="27" t="str">
        <f>IF('User Import List'!B50=0,"",'User Import List'!B50)</f>
        <v/>
      </c>
      <c r="G50" s="27" t="str">
        <f t="shared" si="1"/>
        <v/>
      </c>
    </row>
    <row r="51" spans="1:7" x14ac:dyDescent="0.2">
      <c r="A51" s="27" t="str">
        <f>SUBSTITUTE('User Import List'!A51&amp;B51," ", "")</f>
        <v/>
      </c>
      <c r="B51" s="27" t="str">
        <f t="shared" si="0"/>
        <v/>
      </c>
      <c r="C51" s="27" t="str">
        <f>IF('User Import List'!H51=0,"",'User Import List'!H51)</f>
        <v/>
      </c>
      <c r="D51" s="27" t="str">
        <f>IF('User Import List'!B51=0,"",'User Import List'!B51)</f>
        <v/>
      </c>
      <c r="G51" s="27" t="str">
        <f t="shared" si="1"/>
        <v/>
      </c>
    </row>
    <row r="52" spans="1:7" x14ac:dyDescent="0.2">
      <c r="A52" s="27" t="str">
        <f>SUBSTITUTE('User Import List'!A52&amp;B52," ", "")</f>
        <v/>
      </c>
      <c r="B52" s="27" t="str">
        <f t="shared" si="0"/>
        <v/>
      </c>
      <c r="C52" s="27" t="str">
        <f>IF('User Import List'!H52=0,"",'User Import List'!H52)</f>
        <v/>
      </c>
      <c r="D52" s="27" t="str">
        <f>IF('User Import List'!B52=0,"",'User Import List'!B52)</f>
        <v/>
      </c>
      <c r="G52" s="27" t="str">
        <f t="shared" si="1"/>
        <v/>
      </c>
    </row>
    <row r="53" spans="1:7" x14ac:dyDescent="0.2">
      <c r="A53" s="27" t="str">
        <f>SUBSTITUTE('User Import List'!A53&amp;B53," ", "")</f>
        <v/>
      </c>
      <c r="B53" s="27" t="str">
        <f t="shared" si="0"/>
        <v/>
      </c>
      <c r="C53" s="27" t="str">
        <f>IF('User Import List'!H53=0,"",'User Import List'!H53)</f>
        <v/>
      </c>
      <c r="D53" s="27" t="str">
        <f>IF('User Import List'!B53=0,"",'User Import List'!B53)</f>
        <v/>
      </c>
      <c r="G53" s="27" t="str">
        <f t="shared" si="1"/>
        <v/>
      </c>
    </row>
    <row r="54" spans="1:7" x14ac:dyDescent="0.2">
      <c r="A54" s="27" t="str">
        <f>SUBSTITUTE('User Import List'!A54&amp;B54," ", "")</f>
        <v/>
      </c>
      <c r="B54" s="27" t="str">
        <f t="shared" si="0"/>
        <v/>
      </c>
      <c r="C54" s="27" t="str">
        <f>IF('User Import List'!H54=0,"",'User Import List'!H54)</f>
        <v/>
      </c>
      <c r="D54" s="27" t="str">
        <f>IF('User Import List'!B54=0,"",'User Import List'!B54)</f>
        <v/>
      </c>
      <c r="G54" s="27" t="str">
        <f t="shared" si="1"/>
        <v/>
      </c>
    </row>
    <row r="55" spans="1:7" x14ac:dyDescent="0.2">
      <c r="A55" s="27" t="str">
        <f>SUBSTITUTE('User Import List'!A55&amp;B55," ", "")</f>
        <v/>
      </c>
      <c r="B55" s="27" t="str">
        <f t="shared" si="0"/>
        <v/>
      </c>
      <c r="C55" s="27" t="str">
        <f>IF('User Import List'!H55=0,"",'User Import List'!H55)</f>
        <v/>
      </c>
      <c r="D55" s="27" t="str">
        <f>IF('User Import List'!B55=0,"",'User Import List'!B55)</f>
        <v/>
      </c>
      <c r="G55" s="27" t="str">
        <f t="shared" si="1"/>
        <v/>
      </c>
    </row>
    <row r="56" spans="1:7" x14ac:dyDescent="0.2">
      <c r="A56" s="27" t="str">
        <f>SUBSTITUTE('User Import List'!A56&amp;B56," ", "")</f>
        <v/>
      </c>
      <c r="B56" s="27" t="str">
        <f t="shared" si="0"/>
        <v/>
      </c>
      <c r="C56" s="27" t="str">
        <f>IF('User Import List'!H56=0,"",'User Import List'!H56)</f>
        <v/>
      </c>
      <c r="D56" s="27" t="str">
        <f>IF('User Import List'!B56=0,"",'User Import List'!B56)</f>
        <v/>
      </c>
      <c r="G56" s="27" t="str">
        <f t="shared" si="1"/>
        <v/>
      </c>
    </row>
    <row r="57" spans="1:7" x14ac:dyDescent="0.2">
      <c r="A57" s="27" t="str">
        <f>SUBSTITUTE('User Import List'!A57&amp;B57," ", "")</f>
        <v/>
      </c>
      <c r="B57" s="27" t="str">
        <f t="shared" si="0"/>
        <v/>
      </c>
      <c r="C57" s="27" t="str">
        <f>IF('User Import List'!H57=0,"",'User Import List'!H57)</f>
        <v/>
      </c>
      <c r="D57" s="27" t="str">
        <f>IF('User Import List'!B57=0,"",'User Import List'!B57)</f>
        <v/>
      </c>
      <c r="G57" s="27" t="str">
        <f t="shared" si="1"/>
        <v/>
      </c>
    </row>
    <row r="58" spans="1:7" x14ac:dyDescent="0.2">
      <c r="A58" s="27" t="str">
        <f>SUBSTITUTE('User Import List'!A58&amp;B58," ", "")</f>
        <v/>
      </c>
      <c r="B58" s="27" t="str">
        <f t="shared" si="0"/>
        <v/>
      </c>
      <c r="C58" s="27" t="str">
        <f>IF('User Import List'!H58=0,"",'User Import List'!H58)</f>
        <v/>
      </c>
      <c r="D58" s="27" t="str">
        <f>IF('User Import List'!B58=0,"",'User Import List'!B58)</f>
        <v/>
      </c>
      <c r="G58" s="27" t="str">
        <f t="shared" si="1"/>
        <v/>
      </c>
    </row>
    <row r="59" spans="1:7" x14ac:dyDescent="0.2">
      <c r="A59" s="27" t="str">
        <f>SUBSTITUTE('User Import List'!A59&amp;B59," ", "")</f>
        <v/>
      </c>
      <c r="B59" s="27" t="str">
        <f t="shared" si="0"/>
        <v/>
      </c>
      <c r="C59" s="27" t="str">
        <f>IF('User Import List'!H59=0,"",'User Import List'!H59)</f>
        <v/>
      </c>
      <c r="D59" s="27" t="str">
        <f>IF('User Import List'!B59=0,"",'User Import List'!B59)</f>
        <v/>
      </c>
      <c r="G59" s="27" t="str">
        <f t="shared" si="1"/>
        <v/>
      </c>
    </row>
    <row r="60" spans="1:7" x14ac:dyDescent="0.2">
      <c r="A60" s="27" t="str">
        <f>SUBSTITUTE('User Import List'!A60&amp;B60," ", "")</f>
        <v/>
      </c>
      <c r="B60" s="27" t="str">
        <f t="shared" si="0"/>
        <v/>
      </c>
      <c r="C60" s="27" t="str">
        <f>IF('User Import List'!H60=0,"",'User Import List'!H60)</f>
        <v/>
      </c>
      <c r="D60" s="27" t="str">
        <f>IF('User Import List'!B60=0,"",'User Import List'!B60)</f>
        <v/>
      </c>
      <c r="G60" s="27" t="str">
        <f t="shared" si="1"/>
        <v/>
      </c>
    </row>
    <row r="61" spans="1:7" x14ac:dyDescent="0.2">
      <c r="A61" s="27" t="str">
        <f>SUBSTITUTE('User Import List'!A61&amp;B61," ", "")</f>
        <v/>
      </c>
      <c r="B61" s="27" t="str">
        <f t="shared" si="0"/>
        <v/>
      </c>
      <c r="C61" s="27" t="str">
        <f>IF('User Import List'!H61=0,"",'User Import List'!H61)</f>
        <v/>
      </c>
      <c r="D61" s="27" t="str">
        <f>IF('User Import List'!B61=0,"",'User Import List'!B61)</f>
        <v/>
      </c>
      <c r="G61" s="27" t="str">
        <f t="shared" si="1"/>
        <v/>
      </c>
    </row>
    <row r="62" spans="1:7" x14ac:dyDescent="0.2">
      <c r="A62" s="27" t="str">
        <f>SUBSTITUTE('User Import List'!A62&amp;B62," ", "")</f>
        <v/>
      </c>
      <c r="B62" s="27" t="str">
        <f t="shared" si="0"/>
        <v/>
      </c>
      <c r="C62" s="27" t="str">
        <f>IF('User Import List'!H62=0,"",'User Import List'!H62)</f>
        <v/>
      </c>
      <c r="D62" s="27" t="str">
        <f>IF('User Import List'!B62=0,"",'User Import List'!B62)</f>
        <v/>
      </c>
      <c r="G62" s="27" t="str">
        <f t="shared" si="1"/>
        <v/>
      </c>
    </row>
    <row r="63" spans="1:7" x14ac:dyDescent="0.2">
      <c r="A63" s="27" t="str">
        <f>SUBSTITUTE('User Import List'!A63&amp;B63," ", "")</f>
        <v/>
      </c>
      <c r="B63" s="27" t="str">
        <f t="shared" si="0"/>
        <v/>
      </c>
      <c r="C63" s="27" t="str">
        <f>IF('User Import List'!H63=0,"",'User Import List'!H63)</f>
        <v/>
      </c>
      <c r="D63" s="27" t="str">
        <f>IF('User Import List'!B63=0,"",'User Import List'!B63)</f>
        <v/>
      </c>
      <c r="G63" s="27" t="str">
        <f t="shared" si="1"/>
        <v/>
      </c>
    </row>
    <row r="64" spans="1:7" x14ac:dyDescent="0.2">
      <c r="A64" s="27" t="str">
        <f>SUBSTITUTE('User Import List'!A64&amp;B64," ", "")</f>
        <v/>
      </c>
      <c r="B64" s="27" t="str">
        <f t="shared" si="0"/>
        <v/>
      </c>
      <c r="C64" s="27" t="str">
        <f>IF('User Import List'!H64=0,"",'User Import List'!H64)</f>
        <v/>
      </c>
      <c r="D64" s="27" t="str">
        <f>IF('User Import List'!B64=0,"",'User Import List'!B64)</f>
        <v/>
      </c>
      <c r="G64" s="27" t="str">
        <f t="shared" si="1"/>
        <v/>
      </c>
    </row>
    <row r="65" spans="1:7" x14ac:dyDescent="0.2">
      <c r="A65" s="27" t="str">
        <f>SUBSTITUTE('User Import List'!A65&amp;B65," ", "")</f>
        <v/>
      </c>
      <c r="B65" s="27" t="str">
        <f t="shared" si="0"/>
        <v/>
      </c>
      <c r="C65" s="27" t="str">
        <f>IF('User Import List'!H65=0,"",'User Import List'!H65)</f>
        <v/>
      </c>
      <c r="D65" s="27" t="str">
        <f>IF('User Import List'!B65=0,"",'User Import List'!B65)</f>
        <v/>
      </c>
      <c r="G65" s="27" t="str">
        <f t="shared" si="1"/>
        <v/>
      </c>
    </row>
    <row r="66" spans="1:7" x14ac:dyDescent="0.2">
      <c r="A66" s="27" t="str">
        <f>SUBSTITUTE('User Import List'!A66&amp;B66," ", "")</f>
        <v/>
      </c>
      <c r="B66" s="27" t="str">
        <f t="shared" si="0"/>
        <v/>
      </c>
      <c r="C66" s="27" t="str">
        <f>IF('User Import List'!H66=0,"",'User Import List'!H66)</f>
        <v/>
      </c>
      <c r="D66" s="27" t="str">
        <f>IF('User Import List'!B66=0,"",'User Import List'!B66)</f>
        <v/>
      </c>
      <c r="G66" s="27" t="str">
        <f t="shared" si="1"/>
        <v/>
      </c>
    </row>
    <row r="67" spans="1:7" x14ac:dyDescent="0.2">
      <c r="A67" s="27" t="str">
        <f>SUBSTITUTE('User Import List'!A67&amp;B67," ", "")</f>
        <v/>
      </c>
      <c r="B67" s="27" t="str">
        <f t="shared" ref="B67:B130" si="2">IF(C67="", "", "WebRTC")</f>
        <v/>
      </c>
      <c r="C67" s="27" t="str">
        <f>IF('User Import List'!H67=0,"",'User Import List'!H67)</f>
        <v/>
      </c>
      <c r="D67" s="27" t="str">
        <f>IF('User Import List'!B67=0,"",'User Import List'!B67)</f>
        <v/>
      </c>
      <c r="G67" s="27" t="str">
        <f t="shared" ref="G67:G130" si="3">IF(B67="Remote","Remote_1",IF(B67="WebRTC","WebRTC_1",""))</f>
        <v/>
      </c>
    </row>
    <row r="68" spans="1:7" x14ac:dyDescent="0.2">
      <c r="A68" s="27" t="str">
        <f>SUBSTITUTE('User Import List'!A68&amp;B68," ", "")</f>
        <v/>
      </c>
      <c r="B68" s="27" t="str">
        <f t="shared" si="2"/>
        <v/>
      </c>
      <c r="C68" s="27" t="str">
        <f>IF('User Import List'!H68=0,"",'User Import List'!H68)</f>
        <v/>
      </c>
      <c r="D68" s="27" t="str">
        <f>IF('User Import List'!B68=0,"",'User Import List'!B68)</f>
        <v/>
      </c>
      <c r="G68" s="27" t="str">
        <f t="shared" si="3"/>
        <v/>
      </c>
    </row>
    <row r="69" spans="1:7" x14ac:dyDescent="0.2">
      <c r="A69" s="27" t="str">
        <f>SUBSTITUTE('User Import List'!A69&amp;B69," ", "")</f>
        <v/>
      </c>
      <c r="B69" s="27" t="str">
        <f t="shared" si="2"/>
        <v/>
      </c>
      <c r="C69" s="27" t="str">
        <f>IF('User Import List'!H69=0,"",'User Import List'!H69)</f>
        <v/>
      </c>
      <c r="D69" s="27" t="str">
        <f>IF('User Import List'!B69=0,"",'User Import List'!B69)</f>
        <v/>
      </c>
      <c r="G69" s="27" t="str">
        <f t="shared" si="3"/>
        <v/>
      </c>
    </row>
    <row r="70" spans="1:7" x14ac:dyDescent="0.2">
      <c r="A70" s="27" t="str">
        <f>SUBSTITUTE('User Import List'!A70&amp;B70," ", "")</f>
        <v/>
      </c>
      <c r="B70" s="27" t="str">
        <f t="shared" si="2"/>
        <v/>
      </c>
      <c r="C70" s="27" t="str">
        <f>IF('User Import List'!H70=0,"",'User Import List'!H70)</f>
        <v/>
      </c>
      <c r="D70" s="27" t="str">
        <f>IF('User Import List'!B70=0,"",'User Import List'!B70)</f>
        <v/>
      </c>
      <c r="G70" s="27" t="str">
        <f t="shared" si="3"/>
        <v/>
      </c>
    </row>
    <row r="71" spans="1:7" x14ac:dyDescent="0.2">
      <c r="A71" s="27" t="str">
        <f>SUBSTITUTE('User Import List'!A71&amp;B71," ", "")</f>
        <v/>
      </c>
      <c r="B71" s="27" t="str">
        <f t="shared" si="2"/>
        <v/>
      </c>
      <c r="C71" s="27" t="str">
        <f>IF('User Import List'!H71=0,"",'User Import List'!H71)</f>
        <v/>
      </c>
      <c r="D71" s="27" t="str">
        <f>IF('User Import List'!B71=0,"",'User Import List'!B71)</f>
        <v/>
      </c>
      <c r="G71" s="27" t="str">
        <f t="shared" si="3"/>
        <v/>
      </c>
    </row>
    <row r="72" spans="1:7" x14ac:dyDescent="0.2">
      <c r="A72" s="27" t="str">
        <f>SUBSTITUTE('User Import List'!A72&amp;B72," ", "")</f>
        <v/>
      </c>
      <c r="B72" s="27" t="str">
        <f t="shared" si="2"/>
        <v/>
      </c>
      <c r="C72" s="27" t="str">
        <f>IF('User Import List'!H72=0,"",'User Import List'!H72)</f>
        <v/>
      </c>
      <c r="D72" s="27" t="str">
        <f>IF('User Import List'!B72=0,"",'User Import List'!B72)</f>
        <v/>
      </c>
      <c r="G72" s="27" t="str">
        <f t="shared" si="3"/>
        <v/>
      </c>
    </row>
    <row r="73" spans="1:7" x14ac:dyDescent="0.2">
      <c r="A73" s="27" t="str">
        <f>SUBSTITUTE('User Import List'!A73&amp;B73," ", "")</f>
        <v/>
      </c>
      <c r="B73" s="27" t="str">
        <f t="shared" si="2"/>
        <v/>
      </c>
      <c r="C73" s="27" t="str">
        <f>IF('User Import List'!H73=0,"",'User Import List'!H73)</f>
        <v/>
      </c>
      <c r="D73" s="27" t="str">
        <f>IF('User Import List'!B73=0,"",'User Import List'!B73)</f>
        <v/>
      </c>
      <c r="G73" s="27" t="str">
        <f t="shared" si="3"/>
        <v/>
      </c>
    </row>
    <row r="74" spans="1:7" x14ac:dyDescent="0.2">
      <c r="A74" s="27" t="str">
        <f>SUBSTITUTE('User Import List'!A74&amp;B74," ", "")</f>
        <v/>
      </c>
      <c r="B74" s="27" t="str">
        <f t="shared" si="2"/>
        <v/>
      </c>
      <c r="C74" s="27" t="str">
        <f>IF('User Import List'!H74=0,"",'User Import List'!H74)</f>
        <v/>
      </c>
      <c r="D74" s="27" t="str">
        <f>IF('User Import List'!B74=0,"",'User Import List'!B74)</f>
        <v/>
      </c>
      <c r="G74" s="27" t="str">
        <f t="shared" si="3"/>
        <v/>
      </c>
    </row>
    <row r="75" spans="1:7" x14ac:dyDescent="0.2">
      <c r="A75" s="27" t="str">
        <f>SUBSTITUTE('User Import List'!A75&amp;B75," ", "")</f>
        <v/>
      </c>
      <c r="B75" s="27" t="str">
        <f t="shared" si="2"/>
        <v/>
      </c>
      <c r="C75" s="27" t="str">
        <f>IF('User Import List'!H75=0,"",'User Import List'!H75)</f>
        <v/>
      </c>
      <c r="D75" s="27" t="str">
        <f>IF('User Import List'!B75=0,"",'User Import List'!B75)</f>
        <v/>
      </c>
      <c r="G75" s="27" t="str">
        <f t="shared" si="3"/>
        <v/>
      </c>
    </row>
    <row r="76" spans="1:7" x14ac:dyDescent="0.2">
      <c r="A76" s="27" t="str">
        <f>SUBSTITUTE('User Import List'!A76&amp;B76," ", "")</f>
        <v/>
      </c>
      <c r="B76" s="27" t="str">
        <f t="shared" si="2"/>
        <v/>
      </c>
      <c r="C76" s="27" t="str">
        <f>IF('User Import List'!H76=0,"",'User Import List'!H76)</f>
        <v/>
      </c>
      <c r="D76" s="27" t="str">
        <f>IF('User Import List'!B76=0,"",'User Import List'!B76)</f>
        <v/>
      </c>
      <c r="G76" s="27" t="str">
        <f t="shared" si="3"/>
        <v/>
      </c>
    </row>
    <row r="77" spans="1:7" x14ac:dyDescent="0.2">
      <c r="A77" s="27" t="str">
        <f>SUBSTITUTE('User Import List'!A77&amp;B77," ", "")</f>
        <v/>
      </c>
      <c r="B77" s="27" t="str">
        <f t="shared" si="2"/>
        <v/>
      </c>
      <c r="C77" s="27" t="str">
        <f>IF('User Import List'!H77=0,"",'User Import List'!H77)</f>
        <v/>
      </c>
      <c r="D77" s="27" t="str">
        <f>IF('User Import List'!B77=0,"",'User Import List'!B77)</f>
        <v/>
      </c>
      <c r="G77" s="27" t="str">
        <f t="shared" si="3"/>
        <v/>
      </c>
    </row>
    <row r="78" spans="1:7" x14ac:dyDescent="0.2">
      <c r="A78" s="27" t="str">
        <f>SUBSTITUTE('User Import List'!A78&amp;B78," ", "")</f>
        <v/>
      </c>
      <c r="B78" s="27" t="str">
        <f t="shared" si="2"/>
        <v/>
      </c>
      <c r="C78" s="27" t="str">
        <f>IF('User Import List'!H78=0,"",'User Import List'!H78)</f>
        <v/>
      </c>
      <c r="D78" s="27" t="str">
        <f>IF('User Import List'!B78=0,"",'User Import List'!B78)</f>
        <v/>
      </c>
      <c r="G78" s="27" t="str">
        <f t="shared" si="3"/>
        <v/>
      </c>
    </row>
    <row r="79" spans="1:7" x14ac:dyDescent="0.2">
      <c r="A79" s="27" t="str">
        <f>SUBSTITUTE('User Import List'!A79&amp;B79," ", "")</f>
        <v/>
      </c>
      <c r="B79" s="27" t="str">
        <f t="shared" si="2"/>
        <v/>
      </c>
      <c r="C79" s="27" t="str">
        <f>IF('User Import List'!H79=0,"",'User Import List'!H79)</f>
        <v/>
      </c>
      <c r="D79" s="27" t="str">
        <f>IF('User Import List'!B79=0,"",'User Import List'!B79)</f>
        <v/>
      </c>
      <c r="G79" s="27" t="str">
        <f t="shared" si="3"/>
        <v/>
      </c>
    </row>
    <row r="80" spans="1:7" x14ac:dyDescent="0.2">
      <c r="A80" s="27" t="str">
        <f>SUBSTITUTE('User Import List'!A80&amp;B80," ", "")</f>
        <v/>
      </c>
      <c r="B80" s="27" t="str">
        <f t="shared" si="2"/>
        <v/>
      </c>
      <c r="C80" s="27" t="str">
        <f>IF('User Import List'!H80=0,"",'User Import List'!H80)</f>
        <v/>
      </c>
      <c r="D80" s="27" t="str">
        <f>IF('User Import List'!B80=0,"",'User Import List'!B80)</f>
        <v/>
      </c>
      <c r="G80" s="27" t="str">
        <f t="shared" si="3"/>
        <v/>
      </c>
    </row>
    <row r="81" spans="1:7" x14ac:dyDescent="0.2">
      <c r="A81" s="27" t="str">
        <f>SUBSTITUTE('User Import List'!A81&amp;B81," ", "")</f>
        <v/>
      </c>
      <c r="B81" s="27" t="str">
        <f t="shared" si="2"/>
        <v/>
      </c>
      <c r="C81" s="27" t="str">
        <f>IF('User Import List'!H81=0,"",'User Import List'!H81)</f>
        <v/>
      </c>
      <c r="D81" s="27" t="str">
        <f>IF('User Import List'!B81=0,"",'User Import List'!B81)</f>
        <v/>
      </c>
      <c r="G81" s="27" t="str">
        <f t="shared" si="3"/>
        <v/>
      </c>
    </row>
    <row r="82" spans="1:7" x14ac:dyDescent="0.2">
      <c r="A82" s="27" t="str">
        <f>SUBSTITUTE('User Import List'!A82&amp;B82," ", "")</f>
        <v/>
      </c>
      <c r="B82" s="27" t="str">
        <f t="shared" si="2"/>
        <v/>
      </c>
      <c r="C82" s="27" t="str">
        <f>IF('User Import List'!H82=0,"",'User Import List'!H82)</f>
        <v/>
      </c>
      <c r="D82" s="27" t="str">
        <f>IF('User Import List'!B82=0,"",'User Import List'!B82)</f>
        <v/>
      </c>
      <c r="G82" s="27" t="str">
        <f t="shared" si="3"/>
        <v/>
      </c>
    </row>
    <row r="83" spans="1:7" x14ac:dyDescent="0.2">
      <c r="A83" s="27" t="str">
        <f>SUBSTITUTE('User Import List'!A83&amp;B83," ", "")</f>
        <v/>
      </c>
      <c r="B83" s="27" t="str">
        <f t="shared" si="2"/>
        <v/>
      </c>
      <c r="C83" s="27" t="str">
        <f>IF('User Import List'!H83=0,"",'User Import List'!H83)</f>
        <v/>
      </c>
      <c r="D83" s="27" t="str">
        <f>IF('User Import List'!B83=0,"",'User Import List'!B83)</f>
        <v/>
      </c>
      <c r="G83" s="27" t="str">
        <f t="shared" si="3"/>
        <v/>
      </c>
    </row>
    <row r="84" spans="1:7" x14ac:dyDescent="0.2">
      <c r="A84" s="27" t="str">
        <f>SUBSTITUTE('User Import List'!A84&amp;B84," ", "")</f>
        <v/>
      </c>
      <c r="B84" s="27" t="str">
        <f t="shared" si="2"/>
        <v/>
      </c>
      <c r="C84" s="27" t="str">
        <f>IF('User Import List'!H84=0,"",'User Import List'!H84)</f>
        <v/>
      </c>
      <c r="D84" s="27" t="str">
        <f>IF('User Import List'!B84=0,"",'User Import List'!B84)</f>
        <v/>
      </c>
      <c r="G84" s="27" t="str">
        <f t="shared" si="3"/>
        <v/>
      </c>
    </row>
    <row r="85" spans="1:7" x14ac:dyDescent="0.2">
      <c r="A85" s="27" t="str">
        <f>SUBSTITUTE('User Import List'!A85&amp;B85," ", "")</f>
        <v/>
      </c>
      <c r="B85" s="27" t="str">
        <f t="shared" si="2"/>
        <v/>
      </c>
      <c r="C85" s="27" t="str">
        <f>IF('User Import List'!H85=0,"",'User Import List'!H85)</f>
        <v/>
      </c>
      <c r="D85" s="27" t="str">
        <f>IF('User Import List'!B85=0,"",'User Import List'!B85)</f>
        <v/>
      </c>
      <c r="G85" s="27" t="str">
        <f t="shared" si="3"/>
        <v/>
      </c>
    </row>
    <row r="86" spans="1:7" x14ac:dyDescent="0.2">
      <c r="A86" s="27" t="str">
        <f>SUBSTITUTE('User Import List'!A86&amp;B86," ", "")</f>
        <v/>
      </c>
      <c r="B86" s="27" t="str">
        <f t="shared" si="2"/>
        <v/>
      </c>
      <c r="C86" s="27" t="str">
        <f>IF('User Import List'!H86=0,"",'User Import List'!H86)</f>
        <v/>
      </c>
      <c r="D86" s="27" t="str">
        <f>IF('User Import List'!B86=0,"",'User Import List'!B86)</f>
        <v/>
      </c>
      <c r="G86" s="27" t="str">
        <f t="shared" si="3"/>
        <v/>
      </c>
    </row>
    <row r="87" spans="1:7" x14ac:dyDescent="0.2">
      <c r="A87" s="27" t="str">
        <f>SUBSTITUTE('User Import List'!A87&amp;B87," ", "")</f>
        <v/>
      </c>
      <c r="B87" s="27" t="str">
        <f t="shared" si="2"/>
        <v/>
      </c>
      <c r="C87" s="27" t="str">
        <f>IF('User Import List'!H87=0,"",'User Import List'!H87)</f>
        <v/>
      </c>
      <c r="D87" s="27" t="str">
        <f>IF('User Import List'!B87=0,"",'User Import List'!B87)</f>
        <v/>
      </c>
      <c r="G87" s="27" t="str">
        <f t="shared" si="3"/>
        <v/>
      </c>
    </row>
    <row r="88" spans="1:7" x14ac:dyDescent="0.2">
      <c r="A88" s="27" t="str">
        <f>SUBSTITUTE('User Import List'!A88&amp;B88," ", "")</f>
        <v/>
      </c>
      <c r="B88" s="27" t="str">
        <f t="shared" si="2"/>
        <v/>
      </c>
      <c r="C88" s="27" t="str">
        <f>IF('User Import List'!H88=0,"",'User Import List'!H88)</f>
        <v/>
      </c>
      <c r="D88" s="27" t="str">
        <f>IF('User Import List'!B88=0,"",'User Import List'!B88)</f>
        <v/>
      </c>
      <c r="G88" s="27" t="str">
        <f t="shared" si="3"/>
        <v/>
      </c>
    </row>
    <row r="89" spans="1:7" x14ac:dyDescent="0.2">
      <c r="A89" s="27" t="str">
        <f>SUBSTITUTE('User Import List'!A89&amp;B89," ", "")</f>
        <v/>
      </c>
      <c r="B89" s="27" t="str">
        <f t="shared" si="2"/>
        <v/>
      </c>
      <c r="C89" s="27" t="str">
        <f>IF('User Import List'!H89=0,"",'User Import List'!H89)</f>
        <v/>
      </c>
      <c r="D89" s="27" t="str">
        <f>IF('User Import List'!B89=0,"",'User Import List'!B89)</f>
        <v/>
      </c>
      <c r="G89" s="27" t="str">
        <f t="shared" si="3"/>
        <v/>
      </c>
    </row>
    <row r="90" spans="1:7" x14ac:dyDescent="0.2">
      <c r="A90" s="27" t="str">
        <f>SUBSTITUTE('User Import List'!A90&amp;B90," ", "")</f>
        <v/>
      </c>
      <c r="B90" s="27" t="str">
        <f t="shared" si="2"/>
        <v/>
      </c>
      <c r="C90" s="27" t="str">
        <f>IF('User Import List'!H90=0,"",'User Import List'!H90)</f>
        <v/>
      </c>
      <c r="D90" s="27" t="str">
        <f>IF('User Import List'!B90=0,"",'User Import List'!B90)</f>
        <v/>
      </c>
      <c r="G90" s="27" t="str">
        <f t="shared" si="3"/>
        <v/>
      </c>
    </row>
    <row r="91" spans="1:7" x14ac:dyDescent="0.2">
      <c r="A91" s="27" t="str">
        <f>SUBSTITUTE('User Import List'!A91&amp;B91," ", "")</f>
        <v/>
      </c>
      <c r="B91" s="27" t="str">
        <f t="shared" si="2"/>
        <v/>
      </c>
      <c r="C91" s="27" t="str">
        <f>IF('User Import List'!H91=0,"",'User Import List'!H91)</f>
        <v/>
      </c>
      <c r="D91" s="27" t="str">
        <f>IF('User Import List'!B91=0,"",'User Import List'!B91)</f>
        <v/>
      </c>
      <c r="G91" s="27" t="str">
        <f t="shared" si="3"/>
        <v/>
      </c>
    </row>
    <row r="92" spans="1:7" x14ac:dyDescent="0.2">
      <c r="A92" s="27" t="str">
        <f>SUBSTITUTE('User Import List'!A92&amp;B92," ", "")</f>
        <v/>
      </c>
      <c r="B92" s="27" t="str">
        <f t="shared" si="2"/>
        <v/>
      </c>
      <c r="C92" s="27" t="str">
        <f>IF('User Import List'!H92=0,"",'User Import List'!H92)</f>
        <v/>
      </c>
      <c r="D92" s="27" t="str">
        <f>IF('User Import List'!B92=0,"",'User Import List'!B92)</f>
        <v/>
      </c>
      <c r="G92" s="27" t="str">
        <f t="shared" si="3"/>
        <v/>
      </c>
    </row>
    <row r="93" spans="1:7" x14ac:dyDescent="0.2">
      <c r="A93" s="27" t="str">
        <f>SUBSTITUTE('User Import List'!A93&amp;B93," ", "")</f>
        <v/>
      </c>
      <c r="B93" s="27" t="str">
        <f t="shared" si="2"/>
        <v/>
      </c>
      <c r="C93" s="27" t="str">
        <f>IF('User Import List'!H93=0,"",'User Import List'!H93)</f>
        <v/>
      </c>
      <c r="D93" s="27" t="str">
        <f>IF('User Import List'!B93=0,"",'User Import List'!B93)</f>
        <v/>
      </c>
      <c r="G93" s="27" t="str">
        <f t="shared" si="3"/>
        <v/>
      </c>
    </row>
    <row r="94" spans="1:7" x14ac:dyDescent="0.2">
      <c r="A94" s="27" t="str">
        <f>SUBSTITUTE('User Import List'!A94&amp;B94," ", "")</f>
        <v/>
      </c>
      <c r="B94" s="27" t="str">
        <f t="shared" si="2"/>
        <v/>
      </c>
      <c r="C94" s="27" t="str">
        <f>IF('User Import List'!H94=0,"",'User Import List'!H94)</f>
        <v/>
      </c>
      <c r="D94" s="27" t="str">
        <f>IF('User Import List'!B94=0,"",'User Import List'!B94)</f>
        <v/>
      </c>
      <c r="G94" s="27" t="str">
        <f t="shared" si="3"/>
        <v/>
      </c>
    </row>
    <row r="95" spans="1:7" x14ac:dyDescent="0.2">
      <c r="A95" s="27" t="str">
        <f>SUBSTITUTE('User Import List'!A95&amp;B95," ", "")</f>
        <v/>
      </c>
      <c r="B95" s="27" t="str">
        <f t="shared" si="2"/>
        <v/>
      </c>
      <c r="C95" s="27" t="str">
        <f>IF('User Import List'!H95=0,"",'User Import List'!H95)</f>
        <v/>
      </c>
      <c r="D95" s="27" t="str">
        <f>IF('User Import List'!B95=0,"",'User Import List'!B95)</f>
        <v/>
      </c>
      <c r="G95" s="27" t="str">
        <f t="shared" si="3"/>
        <v/>
      </c>
    </row>
    <row r="96" spans="1:7" x14ac:dyDescent="0.2">
      <c r="A96" s="27" t="str">
        <f>SUBSTITUTE('User Import List'!A96&amp;B96," ", "")</f>
        <v/>
      </c>
      <c r="B96" s="27" t="str">
        <f t="shared" si="2"/>
        <v/>
      </c>
      <c r="C96" s="27" t="str">
        <f>IF('User Import List'!H96=0,"",'User Import List'!H96)</f>
        <v/>
      </c>
      <c r="D96" s="27" t="str">
        <f>IF('User Import List'!B96=0,"",'User Import List'!B96)</f>
        <v/>
      </c>
      <c r="G96" s="27" t="str">
        <f t="shared" si="3"/>
        <v/>
      </c>
    </row>
    <row r="97" spans="1:7" x14ac:dyDescent="0.2">
      <c r="A97" s="27" t="str">
        <f>SUBSTITUTE('User Import List'!A97&amp;B97," ", "")</f>
        <v/>
      </c>
      <c r="B97" s="27" t="str">
        <f t="shared" si="2"/>
        <v/>
      </c>
      <c r="C97" s="27" t="str">
        <f>IF('User Import List'!H97=0,"",'User Import List'!H97)</f>
        <v/>
      </c>
      <c r="D97" s="27" t="str">
        <f>IF('User Import List'!B97=0,"",'User Import List'!B97)</f>
        <v/>
      </c>
      <c r="G97" s="27" t="str">
        <f t="shared" si="3"/>
        <v/>
      </c>
    </row>
    <row r="98" spans="1:7" x14ac:dyDescent="0.2">
      <c r="A98" s="27" t="str">
        <f>SUBSTITUTE('User Import List'!A98&amp;B98," ", "")</f>
        <v/>
      </c>
      <c r="B98" s="27" t="str">
        <f t="shared" si="2"/>
        <v/>
      </c>
      <c r="C98" s="27" t="str">
        <f>IF('User Import List'!H98=0,"",'User Import List'!H98)</f>
        <v/>
      </c>
      <c r="D98" s="27" t="str">
        <f>IF('User Import List'!B98=0,"",'User Import List'!B98)</f>
        <v/>
      </c>
      <c r="G98" s="27" t="str">
        <f t="shared" si="3"/>
        <v/>
      </c>
    </row>
    <row r="99" spans="1:7" x14ac:dyDescent="0.2">
      <c r="A99" s="27" t="str">
        <f>SUBSTITUTE('User Import List'!A99&amp;B99," ", "")</f>
        <v/>
      </c>
      <c r="B99" s="27" t="str">
        <f t="shared" si="2"/>
        <v/>
      </c>
      <c r="C99" s="27" t="str">
        <f>IF('User Import List'!H99=0,"",'User Import List'!H99)</f>
        <v/>
      </c>
      <c r="D99" s="27" t="str">
        <f>IF('User Import List'!B99=0,"",'User Import List'!B99)</f>
        <v/>
      </c>
      <c r="G99" s="27" t="str">
        <f t="shared" si="3"/>
        <v/>
      </c>
    </row>
    <row r="100" spans="1:7" x14ac:dyDescent="0.2">
      <c r="A100" s="27" t="str">
        <f>SUBSTITUTE('User Import List'!A100&amp;B100," ", "")</f>
        <v/>
      </c>
      <c r="B100" s="27" t="str">
        <f t="shared" si="2"/>
        <v/>
      </c>
      <c r="C100" s="27" t="str">
        <f>IF('User Import List'!H100=0,"",'User Import List'!H100)</f>
        <v/>
      </c>
      <c r="D100" s="27" t="str">
        <f>IF('User Import List'!B100=0,"",'User Import List'!B100)</f>
        <v/>
      </c>
      <c r="G100" s="27" t="str">
        <f t="shared" si="3"/>
        <v/>
      </c>
    </row>
    <row r="101" spans="1:7" x14ac:dyDescent="0.2">
      <c r="A101" s="27" t="str">
        <f>SUBSTITUTE('User Import List'!A101&amp;B101," ", "")</f>
        <v/>
      </c>
      <c r="B101" s="27" t="str">
        <f t="shared" si="2"/>
        <v/>
      </c>
      <c r="C101" s="27" t="str">
        <f>IF('User Import List'!H101=0,"",'User Import List'!H101)</f>
        <v/>
      </c>
      <c r="D101" s="27" t="str">
        <f>IF('User Import List'!B101=0,"",'User Import List'!B101)</f>
        <v/>
      </c>
      <c r="G101" s="27" t="str">
        <f t="shared" si="3"/>
        <v/>
      </c>
    </row>
    <row r="102" spans="1:7" x14ac:dyDescent="0.2">
      <c r="A102" s="27" t="str">
        <f>SUBSTITUTE('User Import List'!A102&amp;B102," ", "")</f>
        <v/>
      </c>
      <c r="B102" s="27" t="str">
        <f t="shared" si="2"/>
        <v/>
      </c>
      <c r="C102" s="27" t="str">
        <f>IF('User Import List'!H102=0,"",'User Import List'!H102)</f>
        <v/>
      </c>
      <c r="D102" s="27" t="str">
        <f>IF('User Import List'!B102=0,"",'User Import List'!B102)</f>
        <v/>
      </c>
      <c r="G102" s="27" t="str">
        <f t="shared" si="3"/>
        <v/>
      </c>
    </row>
    <row r="103" spans="1:7" x14ac:dyDescent="0.2">
      <c r="A103" s="27" t="str">
        <f>SUBSTITUTE('User Import List'!A103&amp;B103," ", "")</f>
        <v/>
      </c>
      <c r="B103" s="27" t="str">
        <f t="shared" si="2"/>
        <v/>
      </c>
      <c r="C103" s="27" t="str">
        <f>IF('User Import List'!H103=0,"",'User Import List'!H103)</f>
        <v/>
      </c>
      <c r="D103" s="27" t="str">
        <f>IF('User Import List'!B103=0,"",'User Import List'!B103)</f>
        <v/>
      </c>
      <c r="G103" s="27" t="str">
        <f t="shared" si="3"/>
        <v/>
      </c>
    </row>
    <row r="104" spans="1:7" x14ac:dyDescent="0.2">
      <c r="A104" s="27" t="str">
        <f>SUBSTITUTE('User Import List'!A104&amp;B104," ", "")</f>
        <v/>
      </c>
      <c r="B104" s="27" t="str">
        <f t="shared" si="2"/>
        <v/>
      </c>
      <c r="C104" s="27" t="str">
        <f>IF('User Import List'!H104=0,"",'User Import List'!H104)</f>
        <v/>
      </c>
      <c r="D104" s="27" t="str">
        <f>IF('User Import List'!B104=0,"",'User Import List'!B104)</f>
        <v/>
      </c>
      <c r="G104" s="27" t="str">
        <f t="shared" si="3"/>
        <v/>
      </c>
    </row>
    <row r="105" spans="1:7" x14ac:dyDescent="0.2">
      <c r="A105" s="27" t="str">
        <f>SUBSTITUTE('User Import List'!A105&amp;B105," ", "")</f>
        <v/>
      </c>
      <c r="B105" s="27" t="str">
        <f t="shared" si="2"/>
        <v/>
      </c>
      <c r="C105" s="27" t="str">
        <f>IF('User Import List'!H105=0,"",'User Import List'!H105)</f>
        <v/>
      </c>
      <c r="D105" s="27" t="str">
        <f>IF('User Import List'!B105=0,"",'User Import List'!B105)</f>
        <v/>
      </c>
      <c r="G105" s="27" t="str">
        <f t="shared" si="3"/>
        <v/>
      </c>
    </row>
    <row r="106" spans="1:7" x14ac:dyDescent="0.2">
      <c r="A106" s="27" t="str">
        <f>SUBSTITUTE('User Import List'!A106&amp;B106," ", "")</f>
        <v/>
      </c>
      <c r="B106" s="27" t="str">
        <f t="shared" si="2"/>
        <v/>
      </c>
      <c r="C106" s="27" t="str">
        <f>IF('User Import List'!H106=0,"",'User Import List'!H106)</f>
        <v/>
      </c>
      <c r="D106" s="27" t="str">
        <f>IF('User Import List'!B106=0,"",'User Import List'!B106)</f>
        <v/>
      </c>
      <c r="G106" s="27" t="str">
        <f t="shared" si="3"/>
        <v/>
      </c>
    </row>
    <row r="107" spans="1:7" x14ac:dyDescent="0.2">
      <c r="A107" s="27" t="str">
        <f>SUBSTITUTE('User Import List'!A107&amp;B107," ", "")</f>
        <v/>
      </c>
      <c r="B107" s="27" t="str">
        <f t="shared" si="2"/>
        <v/>
      </c>
      <c r="C107" s="27" t="str">
        <f>IF('User Import List'!H107=0,"",'User Import List'!H107)</f>
        <v/>
      </c>
      <c r="D107" s="27" t="str">
        <f>IF('User Import List'!B107=0,"",'User Import List'!B107)</f>
        <v/>
      </c>
      <c r="G107" s="27" t="str">
        <f t="shared" si="3"/>
        <v/>
      </c>
    </row>
    <row r="108" spans="1:7" x14ac:dyDescent="0.2">
      <c r="A108" s="27" t="str">
        <f>SUBSTITUTE('User Import List'!A108&amp;B108," ", "")</f>
        <v/>
      </c>
      <c r="B108" s="27" t="str">
        <f t="shared" si="2"/>
        <v/>
      </c>
      <c r="C108" s="27" t="str">
        <f>IF('User Import List'!H108=0,"",'User Import List'!H108)</f>
        <v/>
      </c>
      <c r="D108" s="27" t="str">
        <f>IF('User Import List'!B108=0,"",'User Import List'!B108)</f>
        <v/>
      </c>
      <c r="G108" s="27" t="str">
        <f t="shared" si="3"/>
        <v/>
      </c>
    </row>
    <row r="109" spans="1:7" x14ac:dyDescent="0.2">
      <c r="A109" s="27" t="str">
        <f>SUBSTITUTE('User Import List'!A109&amp;B109," ", "")</f>
        <v/>
      </c>
      <c r="B109" s="27" t="str">
        <f t="shared" si="2"/>
        <v/>
      </c>
      <c r="C109" s="27" t="str">
        <f>IF('User Import List'!H109=0,"",'User Import List'!H109)</f>
        <v/>
      </c>
      <c r="D109" s="27" t="str">
        <f>IF('User Import List'!B109=0,"",'User Import List'!B109)</f>
        <v/>
      </c>
      <c r="G109" s="27" t="str">
        <f t="shared" si="3"/>
        <v/>
      </c>
    </row>
    <row r="110" spans="1:7" x14ac:dyDescent="0.2">
      <c r="A110" s="27" t="str">
        <f>SUBSTITUTE('User Import List'!A110&amp;B110," ", "")</f>
        <v/>
      </c>
      <c r="B110" s="27" t="str">
        <f t="shared" si="2"/>
        <v/>
      </c>
      <c r="C110" s="27" t="str">
        <f>IF('User Import List'!H110=0,"",'User Import List'!H110)</f>
        <v/>
      </c>
      <c r="D110" s="27" t="str">
        <f>IF('User Import List'!B110=0,"",'User Import List'!B110)</f>
        <v/>
      </c>
      <c r="G110" s="27" t="str">
        <f t="shared" si="3"/>
        <v/>
      </c>
    </row>
    <row r="111" spans="1:7" x14ac:dyDescent="0.2">
      <c r="A111" s="27" t="str">
        <f>SUBSTITUTE('User Import List'!A111&amp;B111," ", "")</f>
        <v/>
      </c>
      <c r="B111" s="27" t="str">
        <f t="shared" si="2"/>
        <v/>
      </c>
      <c r="C111" s="27" t="str">
        <f>IF('User Import List'!H111=0,"",'User Import List'!H111)</f>
        <v/>
      </c>
      <c r="D111" s="27" t="str">
        <f>IF('User Import List'!B111=0,"",'User Import List'!B111)</f>
        <v/>
      </c>
      <c r="G111" s="27" t="str">
        <f t="shared" si="3"/>
        <v/>
      </c>
    </row>
    <row r="112" spans="1:7" x14ac:dyDescent="0.2">
      <c r="A112" s="27" t="str">
        <f>SUBSTITUTE('User Import List'!A112&amp;B112," ", "")</f>
        <v/>
      </c>
      <c r="B112" s="27" t="str">
        <f t="shared" si="2"/>
        <v/>
      </c>
      <c r="C112" s="27" t="str">
        <f>IF('User Import List'!H112=0,"",'User Import List'!H112)</f>
        <v/>
      </c>
      <c r="D112" s="27" t="str">
        <f>IF('User Import List'!B112=0,"",'User Import List'!B112)</f>
        <v/>
      </c>
      <c r="G112" s="27" t="str">
        <f t="shared" si="3"/>
        <v/>
      </c>
    </row>
    <row r="113" spans="1:7" x14ac:dyDescent="0.2">
      <c r="A113" s="27" t="str">
        <f>SUBSTITUTE('User Import List'!A113&amp;B113," ", "")</f>
        <v/>
      </c>
      <c r="B113" s="27" t="str">
        <f t="shared" si="2"/>
        <v/>
      </c>
      <c r="C113" s="27" t="str">
        <f>IF('User Import List'!H113=0,"",'User Import List'!H113)</f>
        <v/>
      </c>
      <c r="D113" s="27" t="str">
        <f>IF('User Import List'!B113=0,"",'User Import List'!B113)</f>
        <v/>
      </c>
      <c r="G113" s="27" t="str">
        <f t="shared" si="3"/>
        <v/>
      </c>
    </row>
    <row r="114" spans="1:7" x14ac:dyDescent="0.2">
      <c r="A114" s="27" t="str">
        <f>SUBSTITUTE('User Import List'!A114&amp;B114," ", "")</f>
        <v/>
      </c>
      <c r="B114" s="27" t="str">
        <f t="shared" si="2"/>
        <v/>
      </c>
      <c r="C114" s="27" t="str">
        <f>IF('User Import List'!H114=0,"",'User Import List'!H114)</f>
        <v/>
      </c>
      <c r="D114" s="27" t="str">
        <f>IF('User Import List'!B114=0,"",'User Import List'!B114)</f>
        <v/>
      </c>
      <c r="G114" s="27" t="str">
        <f t="shared" si="3"/>
        <v/>
      </c>
    </row>
    <row r="115" spans="1:7" x14ac:dyDescent="0.2">
      <c r="A115" s="27" t="str">
        <f>SUBSTITUTE('User Import List'!A115&amp;B115," ", "")</f>
        <v/>
      </c>
      <c r="B115" s="27" t="str">
        <f t="shared" si="2"/>
        <v/>
      </c>
      <c r="C115" s="27" t="str">
        <f>IF('User Import List'!H115=0,"",'User Import List'!H115)</f>
        <v/>
      </c>
      <c r="D115" s="27" t="str">
        <f>IF('User Import List'!B115=0,"",'User Import List'!B115)</f>
        <v/>
      </c>
      <c r="G115" s="27" t="str">
        <f t="shared" si="3"/>
        <v/>
      </c>
    </row>
    <row r="116" spans="1:7" x14ac:dyDescent="0.2">
      <c r="A116" s="27" t="str">
        <f>SUBSTITUTE('User Import List'!A116&amp;B116," ", "")</f>
        <v/>
      </c>
      <c r="B116" s="27" t="str">
        <f t="shared" si="2"/>
        <v/>
      </c>
      <c r="C116" s="27" t="str">
        <f>IF('User Import List'!H116=0,"",'User Import List'!H116)</f>
        <v/>
      </c>
      <c r="D116" s="27" t="str">
        <f>IF('User Import List'!B116=0,"",'User Import List'!B116)</f>
        <v/>
      </c>
      <c r="G116" s="27" t="str">
        <f t="shared" si="3"/>
        <v/>
      </c>
    </row>
    <row r="117" spans="1:7" x14ac:dyDescent="0.2">
      <c r="A117" s="27" t="str">
        <f>SUBSTITUTE('User Import List'!A117&amp;B117," ", "")</f>
        <v/>
      </c>
      <c r="B117" s="27" t="str">
        <f t="shared" si="2"/>
        <v/>
      </c>
      <c r="C117" s="27" t="str">
        <f>IF('User Import List'!H117=0,"",'User Import List'!H117)</f>
        <v/>
      </c>
      <c r="D117" s="27" t="str">
        <f>IF('User Import List'!B117=0,"",'User Import List'!B117)</f>
        <v/>
      </c>
      <c r="G117" s="27" t="str">
        <f t="shared" si="3"/>
        <v/>
      </c>
    </row>
    <row r="118" spans="1:7" x14ac:dyDescent="0.2">
      <c r="A118" s="27" t="str">
        <f>SUBSTITUTE('User Import List'!A118&amp;B118," ", "")</f>
        <v/>
      </c>
      <c r="B118" s="27" t="str">
        <f t="shared" si="2"/>
        <v/>
      </c>
      <c r="C118" s="27" t="str">
        <f>IF('User Import List'!H118=0,"",'User Import List'!H118)</f>
        <v/>
      </c>
      <c r="D118" s="27" t="str">
        <f>IF('User Import List'!B118=0,"",'User Import List'!B118)</f>
        <v/>
      </c>
      <c r="G118" s="27" t="str">
        <f t="shared" si="3"/>
        <v/>
      </c>
    </row>
    <row r="119" spans="1:7" x14ac:dyDescent="0.2">
      <c r="A119" s="27" t="str">
        <f>SUBSTITUTE('User Import List'!A119&amp;B119," ", "")</f>
        <v/>
      </c>
      <c r="B119" s="27" t="str">
        <f t="shared" si="2"/>
        <v/>
      </c>
      <c r="C119" s="27" t="str">
        <f>IF('User Import List'!H119=0,"",'User Import List'!H119)</f>
        <v/>
      </c>
      <c r="D119" s="27" t="str">
        <f>IF('User Import List'!B119=0,"",'User Import List'!B119)</f>
        <v/>
      </c>
      <c r="G119" s="27" t="str">
        <f t="shared" si="3"/>
        <v/>
      </c>
    </row>
    <row r="120" spans="1:7" x14ac:dyDescent="0.2">
      <c r="A120" s="27" t="str">
        <f>SUBSTITUTE('User Import List'!A120&amp;B120," ", "")</f>
        <v/>
      </c>
      <c r="B120" s="27" t="str">
        <f t="shared" si="2"/>
        <v/>
      </c>
      <c r="C120" s="27" t="str">
        <f>IF('User Import List'!H120=0,"",'User Import List'!H120)</f>
        <v/>
      </c>
      <c r="D120" s="27" t="str">
        <f>IF('User Import List'!B120=0,"",'User Import List'!B120)</f>
        <v/>
      </c>
      <c r="G120" s="27" t="str">
        <f t="shared" si="3"/>
        <v/>
      </c>
    </row>
    <row r="121" spans="1:7" x14ac:dyDescent="0.2">
      <c r="A121" s="27" t="str">
        <f>SUBSTITUTE('User Import List'!A121&amp;B121," ", "")</f>
        <v/>
      </c>
      <c r="B121" s="27" t="str">
        <f t="shared" si="2"/>
        <v/>
      </c>
      <c r="C121" s="27" t="str">
        <f>IF('User Import List'!H121=0,"",'User Import List'!H121)</f>
        <v/>
      </c>
      <c r="D121" s="27" t="str">
        <f>IF('User Import List'!B121=0,"",'User Import List'!B121)</f>
        <v/>
      </c>
      <c r="G121" s="27" t="str">
        <f t="shared" si="3"/>
        <v/>
      </c>
    </row>
    <row r="122" spans="1:7" x14ac:dyDescent="0.2">
      <c r="A122" s="27" t="str">
        <f>SUBSTITUTE('User Import List'!A122&amp;B122," ", "")</f>
        <v/>
      </c>
      <c r="B122" s="27" t="str">
        <f t="shared" si="2"/>
        <v/>
      </c>
      <c r="C122" s="27" t="str">
        <f>IF('User Import List'!H122=0,"",'User Import List'!H122)</f>
        <v/>
      </c>
      <c r="D122" s="27" t="str">
        <f>IF('User Import List'!B122=0,"",'User Import List'!B122)</f>
        <v/>
      </c>
      <c r="G122" s="27" t="str">
        <f t="shared" si="3"/>
        <v/>
      </c>
    </row>
    <row r="123" spans="1:7" x14ac:dyDescent="0.2">
      <c r="A123" s="27" t="str">
        <f>SUBSTITUTE('User Import List'!A123&amp;B123," ", "")</f>
        <v/>
      </c>
      <c r="B123" s="27" t="str">
        <f t="shared" si="2"/>
        <v/>
      </c>
      <c r="C123" s="27" t="str">
        <f>IF('User Import List'!H123=0,"",'User Import List'!H123)</f>
        <v/>
      </c>
      <c r="D123" s="27" t="str">
        <f>IF('User Import List'!B123=0,"",'User Import List'!B123)</f>
        <v/>
      </c>
      <c r="G123" s="27" t="str">
        <f t="shared" si="3"/>
        <v/>
      </c>
    </row>
    <row r="124" spans="1:7" x14ac:dyDescent="0.2">
      <c r="A124" s="27" t="str">
        <f>SUBSTITUTE('User Import List'!A124&amp;B124," ", "")</f>
        <v/>
      </c>
      <c r="B124" s="27" t="str">
        <f t="shared" si="2"/>
        <v/>
      </c>
      <c r="C124" s="27" t="str">
        <f>IF('User Import List'!H124=0,"",'User Import List'!H124)</f>
        <v/>
      </c>
      <c r="D124" s="27" t="str">
        <f>IF('User Import List'!B124=0,"",'User Import List'!B124)</f>
        <v/>
      </c>
      <c r="G124" s="27" t="str">
        <f t="shared" si="3"/>
        <v/>
      </c>
    </row>
    <row r="125" spans="1:7" x14ac:dyDescent="0.2">
      <c r="A125" s="27" t="str">
        <f>SUBSTITUTE('User Import List'!A125&amp;B125," ", "")</f>
        <v/>
      </c>
      <c r="B125" s="27" t="str">
        <f t="shared" si="2"/>
        <v/>
      </c>
      <c r="C125" s="27" t="str">
        <f>IF('User Import List'!H125=0,"",'User Import List'!H125)</f>
        <v/>
      </c>
      <c r="D125" s="27" t="str">
        <f>IF('User Import List'!B125=0,"",'User Import List'!B125)</f>
        <v/>
      </c>
      <c r="G125" s="27" t="str">
        <f t="shared" si="3"/>
        <v/>
      </c>
    </row>
    <row r="126" spans="1:7" x14ac:dyDescent="0.2">
      <c r="A126" s="27" t="str">
        <f>SUBSTITUTE('User Import List'!A126&amp;B126," ", "")</f>
        <v/>
      </c>
      <c r="B126" s="27" t="str">
        <f t="shared" si="2"/>
        <v/>
      </c>
      <c r="C126" s="27" t="str">
        <f>IF('User Import List'!H126=0,"",'User Import List'!H126)</f>
        <v/>
      </c>
      <c r="D126" s="27" t="str">
        <f>IF('User Import List'!B126=0,"",'User Import List'!B126)</f>
        <v/>
      </c>
      <c r="G126" s="27" t="str">
        <f t="shared" si="3"/>
        <v/>
      </c>
    </row>
    <row r="127" spans="1:7" x14ac:dyDescent="0.2">
      <c r="A127" s="27" t="str">
        <f>SUBSTITUTE('User Import List'!A127&amp;B127," ", "")</f>
        <v/>
      </c>
      <c r="B127" s="27" t="str">
        <f t="shared" si="2"/>
        <v/>
      </c>
      <c r="C127" s="27" t="str">
        <f>IF('User Import List'!H127=0,"",'User Import List'!H127)</f>
        <v/>
      </c>
      <c r="D127" s="27" t="str">
        <f>IF('User Import List'!B127=0,"",'User Import List'!B127)</f>
        <v/>
      </c>
      <c r="G127" s="27" t="str">
        <f t="shared" si="3"/>
        <v/>
      </c>
    </row>
    <row r="128" spans="1:7" x14ac:dyDescent="0.2">
      <c r="A128" s="27" t="str">
        <f>SUBSTITUTE('User Import List'!A128&amp;B128," ", "")</f>
        <v/>
      </c>
      <c r="B128" s="27" t="str">
        <f t="shared" si="2"/>
        <v/>
      </c>
      <c r="C128" s="27" t="str">
        <f>IF('User Import List'!H128=0,"",'User Import List'!H128)</f>
        <v/>
      </c>
      <c r="D128" s="27" t="str">
        <f>IF('User Import List'!B128=0,"",'User Import List'!B128)</f>
        <v/>
      </c>
      <c r="G128" s="27" t="str">
        <f t="shared" si="3"/>
        <v/>
      </c>
    </row>
    <row r="129" spans="1:7" x14ac:dyDescent="0.2">
      <c r="A129" s="27" t="str">
        <f>SUBSTITUTE('User Import List'!A129&amp;B129," ", "")</f>
        <v/>
      </c>
      <c r="B129" s="27" t="str">
        <f t="shared" si="2"/>
        <v/>
      </c>
      <c r="C129" s="27" t="str">
        <f>IF('User Import List'!H129=0,"",'User Import List'!H129)</f>
        <v/>
      </c>
      <c r="D129" s="27" t="str">
        <f>IF('User Import List'!B129=0,"",'User Import List'!B129)</f>
        <v/>
      </c>
      <c r="G129" s="27" t="str">
        <f t="shared" si="3"/>
        <v/>
      </c>
    </row>
    <row r="130" spans="1:7" x14ac:dyDescent="0.2">
      <c r="A130" s="27" t="str">
        <f>SUBSTITUTE('User Import List'!A130&amp;B130," ", "")</f>
        <v/>
      </c>
      <c r="B130" s="27" t="str">
        <f t="shared" si="2"/>
        <v/>
      </c>
      <c r="C130" s="27" t="str">
        <f>IF('User Import List'!H130=0,"",'User Import List'!H130)</f>
        <v/>
      </c>
      <c r="D130" s="27" t="str">
        <f>IF('User Import List'!B130=0,"",'User Import List'!B130)</f>
        <v/>
      </c>
      <c r="G130" s="27" t="str">
        <f t="shared" si="3"/>
        <v/>
      </c>
    </row>
    <row r="131" spans="1:7" x14ac:dyDescent="0.2">
      <c r="A131" s="27" t="str">
        <f>SUBSTITUTE('User Import List'!A131&amp;B131," ", "")</f>
        <v/>
      </c>
      <c r="B131" s="27" t="str">
        <f t="shared" ref="B131:B194" si="4">IF(C131="", "", "WebRTC")</f>
        <v/>
      </c>
      <c r="C131" s="27" t="str">
        <f>IF('User Import List'!H131=0,"",'User Import List'!H131)</f>
        <v/>
      </c>
      <c r="D131" s="27" t="str">
        <f>IF('User Import List'!B131=0,"",'User Import List'!B131)</f>
        <v/>
      </c>
      <c r="G131" s="27" t="str">
        <f t="shared" ref="G131:G194" si="5">IF(B131="Remote","Remote_1",IF(B131="WebRTC","WebRTC_1",""))</f>
        <v/>
      </c>
    </row>
    <row r="132" spans="1:7" x14ac:dyDescent="0.2">
      <c r="A132" s="27" t="str">
        <f>SUBSTITUTE('User Import List'!A132&amp;B132," ", "")</f>
        <v/>
      </c>
      <c r="B132" s="27" t="str">
        <f t="shared" si="4"/>
        <v/>
      </c>
      <c r="C132" s="27" t="str">
        <f>IF('User Import List'!H132=0,"",'User Import List'!H132)</f>
        <v/>
      </c>
      <c r="D132" s="27" t="str">
        <f>IF('User Import List'!B132=0,"",'User Import List'!B132)</f>
        <v/>
      </c>
      <c r="G132" s="27" t="str">
        <f t="shared" si="5"/>
        <v/>
      </c>
    </row>
    <row r="133" spans="1:7" x14ac:dyDescent="0.2">
      <c r="A133" s="27" t="str">
        <f>SUBSTITUTE('User Import List'!A133&amp;B133," ", "")</f>
        <v/>
      </c>
      <c r="B133" s="27" t="str">
        <f t="shared" si="4"/>
        <v/>
      </c>
      <c r="C133" s="27" t="str">
        <f>IF('User Import List'!H133=0,"",'User Import List'!H133)</f>
        <v/>
      </c>
      <c r="D133" s="27" t="str">
        <f>IF('User Import List'!B133=0,"",'User Import List'!B133)</f>
        <v/>
      </c>
      <c r="G133" s="27" t="str">
        <f t="shared" si="5"/>
        <v/>
      </c>
    </row>
    <row r="134" spans="1:7" x14ac:dyDescent="0.2">
      <c r="A134" s="27" t="str">
        <f>SUBSTITUTE('User Import List'!A134&amp;B134," ", "")</f>
        <v/>
      </c>
      <c r="B134" s="27" t="str">
        <f t="shared" si="4"/>
        <v/>
      </c>
      <c r="C134" s="27" t="str">
        <f>IF('User Import List'!H134=0,"",'User Import List'!H134)</f>
        <v/>
      </c>
      <c r="D134" s="27" t="str">
        <f>IF('User Import List'!B134=0,"",'User Import List'!B134)</f>
        <v/>
      </c>
      <c r="G134" s="27" t="str">
        <f t="shared" si="5"/>
        <v/>
      </c>
    </row>
    <row r="135" spans="1:7" x14ac:dyDescent="0.2">
      <c r="A135" s="27" t="str">
        <f>SUBSTITUTE('User Import List'!A135&amp;B135," ", "")</f>
        <v/>
      </c>
      <c r="B135" s="27" t="str">
        <f t="shared" si="4"/>
        <v/>
      </c>
      <c r="C135" s="27" t="str">
        <f>IF('User Import List'!H135=0,"",'User Import List'!H135)</f>
        <v/>
      </c>
      <c r="D135" s="27" t="str">
        <f>IF('User Import List'!B135=0,"",'User Import List'!B135)</f>
        <v/>
      </c>
      <c r="G135" s="27" t="str">
        <f t="shared" si="5"/>
        <v/>
      </c>
    </row>
    <row r="136" spans="1:7" x14ac:dyDescent="0.2">
      <c r="A136" s="27" t="str">
        <f>SUBSTITUTE('User Import List'!A136&amp;B136," ", "")</f>
        <v/>
      </c>
      <c r="B136" s="27" t="str">
        <f t="shared" si="4"/>
        <v/>
      </c>
      <c r="C136" s="27" t="str">
        <f>IF('User Import List'!H136=0,"",'User Import List'!H136)</f>
        <v/>
      </c>
      <c r="D136" s="27" t="str">
        <f>IF('User Import List'!B136=0,"",'User Import List'!B136)</f>
        <v/>
      </c>
      <c r="G136" s="27" t="str">
        <f t="shared" si="5"/>
        <v/>
      </c>
    </row>
    <row r="137" spans="1:7" x14ac:dyDescent="0.2">
      <c r="A137" s="27" t="str">
        <f>SUBSTITUTE('User Import List'!A137&amp;B137," ", "")</f>
        <v/>
      </c>
      <c r="B137" s="27" t="str">
        <f t="shared" si="4"/>
        <v/>
      </c>
      <c r="C137" s="27" t="str">
        <f>IF('User Import List'!H137=0,"",'User Import List'!H137)</f>
        <v/>
      </c>
      <c r="D137" s="27" t="str">
        <f>IF('User Import List'!B137=0,"",'User Import List'!B137)</f>
        <v/>
      </c>
      <c r="G137" s="27" t="str">
        <f t="shared" si="5"/>
        <v/>
      </c>
    </row>
    <row r="138" spans="1:7" x14ac:dyDescent="0.2">
      <c r="A138" s="27" t="str">
        <f>SUBSTITUTE('User Import List'!A138&amp;B138," ", "")</f>
        <v/>
      </c>
      <c r="B138" s="27" t="str">
        <f t="shared" si="4"/>
        <v/>
      </c>
      <c r="C138" s="27" t="str">
        <f>IF('User Import List'!H138=0,"",'User Import List'!H138)</f>
        <v/>
      </c>
      <c r="D138" s="27" t="str">
        <f>IF('User Import List'!B138=0,"",'User Import List'!B138)</f>
        <v/>
      </c>
      <c r="G138" s="27" t="str">
        <f t="shared" si="5"/>
        <v/>
      </c>
    </row>
    <row r="139" spans="1:7" x14ac:dyDescent="0.2">
      <c r="A139" s="27" t="str">
        <f>SUBSTITUTE('User Import List'!A139&amp;B139," ", "")</f>
        <v/>
      </c>
      <c r="B139" s="27" t="str">
        <f t="shared" si="4"/>
        <v/>
      </c>
      <c r="C139" s="27" t="str">
        <f>IF('User Import List'!H139=0,"",'User Import List'!H139)</f>
        <v/>
      </c>
      <c r="D139" s="27" t="str">
        <f>IF('User Import List'!B139=0,"",'User Import List'!B139)</f>
        <v/>
      </c>
      <c r="G139" s="27" t="str">
        <f t="shared" si="5"/>
        <v/>
      </c>
    </row>
    <row r="140" spans="1:7" x14ac:dyDescent="0.2">
      <c r="A140" s="27" t="str">
        <f>SUBSTITUTE('User Import List'!A140&amp;B140," ", "")</f>
        <v/>
      </c>
      <c r="B140" s="27" t="str">
        <f t="shared" si="4"/>
        <v/>
      </c>
      <c r="C140" s="27" t="str">
        <f>IF('User Import List'!H140=0,"",'User Import List'!H140)</f>
        <v/>
      </c>
      <c r="D140" s="27" t="str">
        <f>IF('User Import List'!B140=0,"",'User Import List'!B140)</f>
        <v/>
      </c>
      <c r="G140" s="27" t="str">
        <f t="shared" si="5"/>
        <v/>
      </c>
    </row>
    <row r="141" spans="1:7" x14ac:dyDescent="0.2">
      <c r="A141" s="27" t="str">
        <f>SUBSTITUTE('User Import List'!A141&amp;B141," ", "")</f>
        <v/>
      </c>
      <c r="B141" s="27" t="str">
        <f t="shared" si="4"/>
        <v/>
      </c>
      <c r="C141" s="27" t="str">
        <f>IF('User Import List'!H141=0,"",'User Import List'!H141)</f>
        <v/>
      </c>
      <c r="D141" s="27" t="str">
        <f>IF('User Import List'!B141=0,"",'User Import List'!B141)</f>
        <v/>
      </c>
      <c r="G141" s="27" t="str">
        <f t="shared" si="5"/>
        <v/>
      </c>
    </row>
    <row r="142" spans="1:7" x14ac:dyDescent="0.2">
      <c r="A142" s="27" t="str">
        <f>SUBSTITUTE('User Import List'!A142&amp;B142," ", "")</f>
        <v/>
      </c>
      <c r="B142" s="27" t="str">
        <f t="shared" si="4"/>
        <v/>
      </c>
      <c r="C142" s="27" t="str">
        <f>IF('User Import List'!H142=0,"",'User Import List'!H142)</f>
        <v/>
      </c>
      <c r="D142" s="27" t="str">
        <f>IF('User Import List'!B142=0,"",'User Import List'!B142)</f>
        <v/>
      </c>
      <c r="G142" s="27" t="str">
        <f t="shared" si="5"/>
        <v/>
      </c>
    </row>
    <row r="143" spans="1:7" x14ac:dyDescent="0.2">
      <c r="A143" s="27" t="str">
        <f>SUBSTITUTE('User Import List'!A143&amp;B143," ", "")</f>
        <v/>
      </c>
      <c r="B143" s="27" t="str">
        <f t="shared" si="4"/>
        <v/>
      </c>
      <c r="C143" s="27" t="str">
        <f>IF('User Import List'!H143=0,"",'User Import List'!H143)</f>
        <v/>
      </c>
      <c r="D143" s="27" t="str">
        <f>IF('User Import List'!B143=0,"",'User Import List'!B143)</f>
        <v/>
      </c>
      <c r="G143" s="27" t="str">
        <f t="shared" si="5"/>
        <v/>
      </c>
    </row>
    <row r="144" spans="1:7" x14ac:dyDescent="0.2">
      <c r="A144" s="27" t="str">
        <f>SUBSTITUTE('User Import List'!A144&amp;B144," ", "")</f>
        <v/>
      </c>
      <c r="B144" s="27" t="str">
        <f t="shared" si="4"/>
        <v/>
      </c>
      <c r="C144" s="27" t="str">
        <f>IF('User Import List'!H144=0,"",'User Import List'!H144)</f>
        <v/>
      </c>
      <c r="D144" s="27" t="str">
        <f>IF('User Import List'!B144=0,"",'User Import List'!B144)</f>
        <v/>
      </c>
      <c r="G144" s="27" t="str">
        <f t="shared" si="5"/>
        <v/>
      </c>
    </row>
    <row r="145" spans="1:7" x14ac:dyDescent="0.2">
      <c r="A145" s="27" t="str">
        <f>SUBSTITUTE('User Import List'!A145&amp;B145," ", "")</f>
        <v/>
      </c>
      <c r="B145" s="27" t="str">
        <f t="shared" si="4"/>
        <v/>
      </c>
      <c r="C145" s="27" t="str">
        <f>IF('User Import List'!H145=0,"",'User Import List'!H145)</f>
        <v/>
      </c>
      <c r="D145" s="27" t="str">
        <f>IF('User Import List'!B145=0,"",'User Import List'!B145)</f>
        <v/>
      </c>
      <c r="G145" s="27" t="str">
        <f t="shared" si="5"/>
        <v/>
      </c>
    </row>
    <row r="146" spans="1:7" x14ac:dyDescent="0.2">
      <c r="A146" s="27" t="str">
        <f>SUBSTITUTE('User Import List'!A146&amp;B146," ", "")</f>
        <v/>
      </c>
      <c r="B146" s="27" t="str">
        <f t="shared" si="4"/>
        <v/>
      </c>
      <c r="C146" s="27" t="str">
        <f>IF('User Import List'!H146=0,"",'User Import List'!H146)</f>
        <v/>
      </c>
      <c r="D146" s="27" t="str">
        <f>IF('User Import List'!B146=0,"",'User Import List'!B146)</f>
        <v/>
      </c>
      <c r="G146" s="27" t="str">
        <f t="shared" si="5"/>
        <v/>
      </c>
    </row>
    <row r="147" spans="1:7" x14ac:dyDescent="0.2">
      <c r="A147" s="27" t="str">
        <f>SUBSTITUTE('User Import List'!A147&amp;B147," ", "")</f>
        <v/>
      </c>
      <c r="B147" s="27" t="str">
        <f t="shared" si="4"/>
        <v/>
      </c>
      <c r="C147" s="27" t="str">
        <f>IF('User Import List'!H147=0,"",'User Import List'!H147)</f>
        <v/>
      </c>
      <c r="D147" s="27" t="str">
        <f>IF('User Import List'!B147=0,"",'User Import List'!B147)</f>
        <v/>
      </c>
      <c r="G147" s="27" t="str">
        <f t="shared" si="5"/>
        <v/>
      </c>
    </row>
    <row r="148" spans="1:7" x14ac:dyDescent="0.2">
      <c r="A148" s="27" t="str">
        <f>SUBSTITUTE('User Import List'!A148&amp;B148," ", "")</f>
        <v/>
      </c>
      <c r="B148" s="27" t="str">
        <f t="shared" si="4"/>
        <v/>
      </c>
      <c r="C148" s="27" t="str">
        <f>IF('User Import List'!H148=0,"",'User Import List'!H148)</f>
        <v/>
      </c>
      <c r="D148" s="27" t="str">
        <f>IF('User Import List'!B148=0,"",'User Import List'!B148)</f>
        <v/>
      </c>
      <c r="G148" s="27" t="str">
        <f t="shared" si="5"/>
        <v/>
      </c>
    </row>
    <row r="149" spans="1:7" x14ac:dyDescent="0.2">
      <c r="A149" s="27" t="str">
        <f>SUBSTITUTE('User Import List'!A149&amp;B149," ", "")</f>
        <v/>
      </c>
      <c r="B149" s="27" t="str">
        <f t="shared" si="4"/>
        <v/>
      </c>
      <c r="C149" s="27" t="str">
        <f>IF('User Import List'!H149=0,"",'User Import List'!H149)</f>
        <v/>
      </c>
      <c r="D149" s="27" t="str">
        <f>IF('User Import List'!B149=0,"",'User Import List'!B149)</f>
        <v/>
      </c>
      <c r="G149" s="27" t="str">
        <f t="shared" si="5"/>
        <v/>
      </c>
    </row>
    <row r="150" spans="1:7" x14ac:dyDescent="0.2">
      <c r="A150" s="27" t="str">
        <f>SUBSTITUTE('User Import List'!A150&amp;B150," ", "")</f>
        <v/>
      </c>
      <c r="B150" s="27" t="str">
        <f t="shared" si="4"/>
        <v/>
      </c>
      <c r="C150" s="27" t="str">
        <f>IF('User Import List'!H150=0,"",'User Import List'!H150)</f>
        <v/>
      </c>
      <c r="D150" s="27" t="str">
        <f>IF('User Import List'!B150=0,"",'User Import List'!B150)</f>
        <v/>
      </c>
      <c r="G150" s="27" t="str">
        <f t="shared" si="5"/>
        <v/>
      </c>
    </row>
    <row r="151" spans="1:7" x14ac:dyDescent="0.2">
      <c r="A151" s="27" t="str">
        <f>SUBSTITUTE('User Import List'!A151&amp;B151," ", "")</f>
        <v/>
      </c>
      <c r="B151" s="27" t="str">
        <f t="shared" si="4"/>
        <v/>
      </c>
      <c r="C151" s="27" t="str">
        <f>IF('User Import List'!H151=0,"",'User Import List'!H151)</f>
        <v/>
      </c>
      <c r="D151" s="27" t="str">
        <f>IF('User Import List'!B151=0,"",'User Import List'!B151)</f>
        <v/>
      </c>
      <c r="G151" s="27" t="str">
        <f t="shared" si="5"/>
        <v/>
      </c>
    </row>
    <row r="152" spans="1:7" x14ac:dyDescent="0.2">
      <c r="A152" s="27" t="str">
        <f>SUBSTITUTE('User Import List'!A152&amp;B152," ", "")</f>
        <v/>
      </c>
      <c r="B152" s="27" t="str">
        <f t="shared" si="4"/>
        <v/>
      </c>
      <c r="C152" s="27" t="str">
        <f>IF('User Import List'!H152=0,"",'User Import List'!H152)</f>
        <v/>
      </c>
      <c r="D152" s="27" t="str">
        <f>IF('User Import List'!B152=0,"",'User Import List'!B152)</f>
        <v/>
      </c>
      <c r="G152" s="27" t="str">
        <f t="shared" si="5"/>
        <v/>
      </c>
    </row>
    <row r="153" spans="1:7" x14ac:dyDescent="0.2">
      <c r="A153" s="27" t="str">
        <f>SUBSTITUTE('User Import List'!A153&amp;B153," ", "")</f>
        <v/>
      </c>
      <c r="B153" s="27" t="str">
        <f t="shared" si="4"/>
        <v/>
      </c>
      <c r="C153" s="27" t="str">
        <f>IF('User Import List'!H153=0,"",'User Import List'!H153)</f>
        <v/>
      </c>
      <c r="D153" s="27" t="str">
        <f>IF('User Import List'!B153=0,"",'User Import List'!B153)</f>
        <v/>
      </c>
      <c r="G153" s="27" t="str">
        <f t="shared" si="5"/>
        <v/>
      </c>
    </row>
    <row r="154" spans="1:7" x14ac:dyDescent="0.2">
      <c r="A154" s="27" t="str">
        <f>SUBSTITUTE('User Import List'!A154&amp;B154," ", "")</f>
        <v/>
      </c>
      <c r="B154" s="27" t="str">
        <f t="shared" si="4"/>
        <v/>
      </c>
      <c r="C154" s="27" t="str">
        <f>IF('User Import List'!H154=0,"",'User Import List'!H154)</f>
        <v/>
      </c>
      <c r="D154" s="27" t="str">
        <f>IF('User Import List'!B154=0,"",'User Import List'!B154)</f>
        <v/>
      </c>
      <c r="G154" s="27" t="str">
        <f t="shared" si="5"/>
        <v/>
      </c>
    </row>
    <row r="155" spans="1:7" x14ac:dyDescent="0.2">
      <c r="A155" s="27" t="str">
        <f>SUBSTITUTE('User Import List'!A155&amp;B155," ", "")</f>
        <v/>
      </c>
      <c r="B155" s="27" t="str">
        <f t="shared" si="4"/>
        <v/>
      </c>
      <c r="C155" s="27" t="str">
        <f>IF('User Import List'!H155=0,"",'User Import List'!H155)</f>
        <v/>
      </c>
      <c r="D155" s="27" t="str">
        <f>IF('User Import List'!B155=0,"",'User Import List'!B155)</f>
        <v/>
      </c>
      <c r="G155" s="27" t="str">
        <f t="shared" si="5"/>
        <v/>
      </c>
    </row>
    <row r="156" spans="1:7" x14ac:dyDescent="0.2">
      <c r="A156" s="27" t="str">
        <f>SUBSTITUTE('User Import List'!A156&amp;B156," ", "")</f>
        <v/>
      </c>
      <c r="B156" s="27" t="str">
        <f t="shared" si="4"/>
        <v/>
      </c>
      <c r="C156" s="27" t="str">
        <f>IF('User Import List'!H156=0,"",'User Import List'!H156)</f>
        <v/>
      </c>
      <c r="D156" s="27" t="str">
        <f>IF('User Import List'!B156=0,"",'User Import List'!B156)</f>
        <v/>
      </c>
      <c r="G156" s="27" t="str">
        <f t="shared" si="5"/>
        <v/>
      </c>
    </row>
    <row r="157" spans="1:7" x14ac:dyDescent="0.2">
      <c r="A157" s="27" t="str">
        <f>SUBSTITUTE('User Import List'!A157&amp;B157," ", "")</f>
        <v/>
      </c>
      <c r="B157" s="27" t="str">
        <f t="shared" si="4"/>
        <v/>
      </c>
      <c r="C157" s="27" t="str">
        <f>IF('User Import List'!H157=0,"",'User Import List'!H157)</f>
        <v/>
      </c>
      <c r="D157" s="27" t="str">
        <f>IF('User Import List'!B157=0,"",'User Import List'!B157)</f>
        <v/>
      </c>
      <c r="G157" s="27" t="str">
        <f t="shared" si="5"/>
        <v/>
      </c>
    </row>
    <row r="158" spans="1:7" x14ac:dyDescent="0.2">
      <c r="A158" s="27" t="str">
        <f>SUBSTITUTE('User Import List'!A158&amp;B158," ", "")</f>
        <v/>
      </c>
      <c r="B158" s="27" t="str">
        <f t="shared" si="4"/>
        <v/>
      </c>
      <c r="C158" s="27" t="str">
        <f>IF('User Import List'!H158=0,"",'User Import List'!H158)</f>
        <v/>
      </c>
      <c r="D158" s="27" t="str">
        <f>IF('User Import List'!B158=0,"",'User Import List'!B158)</f>
        <v/>
      </c>
      <c r="G158" s="27" t="str">
        <f t="shared" si="5"/>
        <v/>
      </c>
    </row>
    <row r="159" spans="1:7" x14ac:dyDescent="0.2">
      <c r="A159" s="27" t="str">
        <f>SUBSTITUTE('User Import List'!A159&amp;B159," ", "")</f>
        <v/>
      </c>
      <c r="B159" s="27" t="str">
        <f t="shared" si="4"/>
        <v/>
      </c>
      <c r="C159" s="27" t="str">
        <f>IF('User Import List'!H159=0,"",'User Import List'!H159)</f>
        <v/>
      </c>
      <c r="D159" s="27" t="str">
        <f>IF('User Import List'!B159=0,"",'User Import List'!B159)</f>
        <v/>
      </c>
      <c r="G159" s="27" t="str">
        <f t="shared" si="5"/>
        <v/>
      </c>
    </row>
    <row r="160" spans="1:7" x14ac:dyDescent="0.2">
      <c r="A160" s="27" t="str">
        <f>SUBSTITUTE('User Import List'!A160&amp;B160," ", "")</f>
        <v/>
      </c>
      <c r="B160" s="27" t="str">
        <f t="shared" si="4"/>
        <v/>
      </c>
      <c r="C160" s="27" t="str">
        <f>IF('User Import List'!H160=0,"",'User Import List'!H160)</f>
        <v/>
      </c>
      <c r="D160" s="27" t="str">
        <f>IF('User Import List'!B160=0,"",'User Import List'!B160)</f>
        <v/>
      </c>
      <c r="G160" s="27" t="str">
        <f t="shared" si="5"/>
        <v/>
      </c>
    </row>
    <row r="161" spans="1:7" x14ac:dyDescent="0.2">
      <c r="A161" s="27" t="str">
        <f>SUBSTITUTE('User Import List'!A161&amp;B161," ", "")</f>
        <v/>
      </c>
      <c r="B161" s="27" t="str">
        <f t="shared" si="4"/>
        <v/>
      </c>
      <c r="C161" s="27" t="str">
        <f>IF('User Import List'!H161=0,"",'User Import List'!H161)</f>
        <v/>
      </c>
      <c r="D161" s="27" t="str">
        <f>IF('User Import List'!B161=0,"",'User Import List'!B161)</f>
        <v/>
      </c>
      <c r="G161" s="27" t="str">
        <f t="shared" si="5"/>
        <v/>
      </c>
    </row>
    <row r="162" spans="1:7" x14ac:dyDescent="0.2">
      <c r="A162" s="27" t="str">
        <f>SUBSTITUTE('User Import List'!A162&amp;B162," ", "")</f>
        <v/>
      </c>
      <c r="B162" s="27" t="str">
        <f t="shared" si="4"/>
        <v/>
      </c>
      <c r="C162" s="27" t="str">
        <f>IF('User Import List'!H162=0,"",'User Import List'!H162)</f>
        <v/>
      </c>
      <c r="D162" s="27" t="str">
        <f>IF('User Import List'!B162=0,"",'User Import List'!B162)</f>
        <v/>
      </c>
      <c r="G162" s="27" t="str">
        <f t="shared" si="5"/>
        <v/>
      </c>
    </row>
    <row r="163" spans="1:7" x14ac:dyDescent="0.2">
      <c r="A163" s="27" t="str">
        <f>SUBSTITUTE('User Import List'!A163&amp;B163," ", "")</f>
        <v/>
      </c>
      <c r="B163" s="27" t="str">
        <f t="shared" si="4"/>
        <v/>
      </c>
      <c r="C163" s="27" t="str">
        <f>IF('User Import List'!H163=0,"",'User Import List'!H163)</f>
        <v/>
      </c>
      <c r="D163" s="27" t="str">
        <f>IF('User Import List'!B163=0,"",'User Import List'!B163)</f>
        <v/>
      </c>
      <c r="G163" s="27" t="str">
        <f t="shared" si="5"/>
        <v/>
      </c>
    </row>
    <row r="164" spans="1:7" x14ac:dyDescent="0.2">
      <c r="A164" s="27" t="str">
        <f>SUBSTITUTE('User Import List'!A164&amp;B164," ", "")</f>
        <v/>
      </c>
      <c r="B164" s="27" t="str">
        <f t="shared" si="4"/>
        <v/>
      </c>
      <c r="C164" s="27" t="str">
        <f>IF('User Import List'!H164=0,"",'User Import List'!H164)</f>
        <v/>
      </c>
      <c r="D164" s="27" t="str">
        <f>IF('User Import List'!B164=0,"",'User Import List'!B164)</f>
        <v/>
      </c>
      <c r="G164" s="27" t="str">
        <f t="shared" si="5"/>
        <v/>
      </c>
    </row>
    <row r="165" spans="1:7" x14ac:dyDescent="0.2">
      <c r="A165" s="27" t="str">
        <f>SUBSTITUTE('User Import List'!A165&amp;B165," ", "")</f>
        <v/>
      </c>
      <c r="B165" s="27" t="str">
        <f t="shared" si="4"/>
        <v/>
      </c>
      <c r="C165" s="27" t="str">
        <f>IF('User Import List'!H165=0,"",'User Import List'!H165)</f>
        <v/>
      </c>
      <c r="D165" s="27" t="str">
        <f>IF('User Import List'!B165=0,"",'User Import List'!B165)</f>
        <v/>
      </c>
      <c r="G165" s="27" t="str">
        <f t="shared" si="5"/>
        <v/>
      </c>
    </row>
    <row r="166" spans="1:7" x14ac:dyDescent="0.2">
      <c r="A166" s="27" t="str">
        <f>SUBSTITUTE('User Import List'!A166&amp;B166," ", "")</f>
        <v/>
      </c>
      <c r="B166" s="27" t="str">
        <f t="shared" si="4"/>
        <v/>
      </c>
      <c r="C166" s="27" t="str">
        <f>IF('User Import List'!H166=0,"",'User Import List'!H166)</f>
        <v/>
      </c>
      <c r="D166" s="27" t="str">
        <f>IF('User Import List'!B166=0,"",'User Import List'!B166)</f>
        <v/>
      </c>
      <c r="G166" s="27" t="str">
        <f t="shared" si="5"/>
        <v/>
      </c>
    </row>
    <row r="167" spans="1:7" x14ac:dyDescent="0.2">
      <c r="A167" s="27" t="str">
        <f>SUBSTITUTE('User Import List'!A167&amp;B167," ", "")</f>
        <v/>
      </c>
      <c r="B167" s="27" t="str">
        <f t="shared" si="4"/>
        <v/>
      </c>
      <c r="C167" s="27" t="str">
        <f>IF('User Import List'!H167=0,"",'User Import List'!H167)</f>
        <v/>
      </c>
      <c r="D167" s="27" t="str">
        <f>IF('User Import List'!B167=0,"",'User Import List'!B167)</f>
        <v/>
      </c>
      <c r="G167" s="27" t="str">
        <f t="shared" si="5"/>
        <v/>
      </c>
    </row>
    <row r="168" spans="1:7" x14ac:dyDescent="0.2">
      <c r="A168" s="27" t="str">
        <f>SUBSTITUTE('User Import List'!A168&amp;B168," ", "")</f>
        <v/>
      </c>
      <c r="B168" s="27" t="str">
        <f t="shared" si="4"/>
        <v/>
      </c>
      <c r="C168" s="27" t="str">
        <f>IF('User Import List'!H168=0,"",'User Import List'!H168)</f>
        <v/>
      </c>
      <c r="D168" s="27" t="str">
        <f>IF('User Import List'!B168=0,"",'User Import List'!B168)</f>
        <v/>
      </c>
      <c r="G168" s="27" t="str">
        <f t="shared" si="5"/>
        <v/>
      </c>
    </row>
    <row r="169" spans="1:7" x14ac:dyDescent="0.2">
      <c r="A169" s="27" t="str">
        <f>SUBSTITUTE('User Import List'!A169&amp;B169," ", "")</f>
        <v/>
      </c>
      <c r="B169" s="27" t="str">
        <f t="shared" si="4"/>
        <v/>
      </c>
      <c r="C169" s="27" t="str">
        <f>IF('User Import List'!H169=0,"",'User Import List'!H169)</f>
        <v/>
      </c>
      <c r="D169" s="27" t="str">
        <f>IF('User Import List'!B169=0,"",'User Import List'!B169)</f>
        <v/>
      </c>
      <c r="G169" s="27" t="str">
        <f t="shared" si="5"/>
        <v/>
      </c>
    </row>
    <row r="170" spans="1:7" x14ac:dyDescent="0.2">
      <c r="A170" s="27" t="str">
        <f>SUBSTITUTE('User Import List'!A170&amp;B170," ", "")</f>
        <v/>
      </c>
      <c r="B170" s="27" t="str">
        <f t="shared" si="4"/>
        <v/>
      </c>
      <c r="C170" s="27" t="str">
        <f>IF('User Import List'!H170=0,"",'User Import List'!H170)</f>
        <v/>
      </c>
      <c r="D170" s="27" t="str">
        <f>IF('User Import List'!B170=0,"",'User Import List'!B170)</f>
        <v/>
      </c>
      <c r="G170" s="27" t="str">
        <f t="shared" si="5"/>
        <v/>
      </c>
    </row>
    <row r="171" spans="1:7" x14ac:dyDescent="0.2">
      <c r="A171" s="27" t="str">
        <f>SUBSTITUTE('User Import List'!A171&amp;B171," ", "")</f>
        <v/>
      </c>
      <c r="B171" s="27" t="str">
        <f t="shared" si="4"/>
        <v/>
      </c>
      <c r="C171" s="27" t="str">
        <f>IF('User Import List'!H171=0,"",'User Import List'!H171)</f>
        <v/>
      </c>
      <c r="D171" s="27" t="str">
        <f>IF('User Import List'!B171=0,"",'User Import List'!B171)</f>
        <v/>
      </c>
      <c r="G171" s="27" t="str">
        <f t="shared" si="5"/>
        <v/>
      </c>
    </row>
    <row r="172" spans="1:7" x14ac:dyDescent="0.2">
      <c r="A172" s="27" t="str">
        <f>SUBSTITUTE('User Import List'!A172&amp;B172," ", "")</f>
        <v/>
      </c>
      <c r="B172" s="27" t="str">
        <f t="shared" si="4"/>
        <v/>
      </c>
      <c r="C172" s="27" t="str">
        <f>IF('User Import List'!H172=0,"",'User Import List'!H172)</f>
        <v/>
      </c>
      <c r="D172" s="27" t="str">
        <f>IF('User Import List'!B172=0,"",'User Import List'!B172)</f>
        <v/>
      </c>
      <c r="G172" s="27" t="str">
        <f t="shared" si="5"/>
        <v/>
      </c>
    </row>
    <row r="173" spans="1:7" x14ac:dyDescent="0.2">
      <c r="A173" s="27" t="str">
        <f>SUBSTITUTE('User Import List'!A173&amp;B173," ", "")</f>
        <v/>
      </c>
      <c r="B173" s="27" t="str">
        <f t="shared" si="4"/>
        <v/>
      </c>
      <c r="C173" s="27" t="str">
        <f>IF('User Import List'!H173=0,"",'User Import List'!H173)</f>
        <v/>
      </c>
      <c r="D173" s="27" t="str">
        <f>IF('User Import List'!B173=0,"",'User Import List'!B173)</f>
        <v/>
      </c>
      <c r="G173" s="27" t="str">
        <f t="shared" si="5"/>
        <v/>
      </c>
    </row>
    <row r="174" spans="1:7" x14ac:dyDescent="0.2">
      <c r="A174" s="27" t="str">
        <f>SUBSTITUTE('User Import List'!A174&amp;B174," ", "")</f>
        <v/>
      </c>
      <c r="B174" s="27" t="str">
        <f t="shared" si="4"/>
        <v/>
      </c>
      <c r="C174" s="27" t="str">
        <f>IF('User Import List'!H174=0,"",'User Import List'!H174)</f>
        <v/>
      </c>
      <c r="D174" s="27" t="str">
        <f>IF('User Import List'!B174=0,"",'User Import List'!B174)</f>
        <v/>
      </c>
      <c r="G174" s="27" t="str">
        <f t="shared" si="5"/>
        <v/>
      </c>
    </row>
    <row r="175" spans="1:7" x14ac:dyDescent="0.2">
      <c r="A175" s="27" t="str">
        <f>SUBSTITUTE('User Import List'!A175&amp;B175," ", "")</f>
        <v/>
      </c>
      <c r="B175" s="27" t="str">
        <f t="shared" si="4"/>
        <v/>
      </c>
      <c r="C175" s="27" t="str">
        <f>IF('User Import List'!H175=0,"",'User Import List'!H175)</f>
        <v/>
      </c>
      <c r="D175" s="27" t="str">
        <f>IF('User Import List'!B175=0,"",'User Import List'!B175)</f>
        <v/>
      </c>
      <c r="G175" s="27" t="str">
        <f t="shared" si="5"/>
        <v/>
      </c>
    </row>
    <row r="176" spans="1:7" x14ac:dyDescent="0.2">
      <c r="A176" s="27" t="str">
        <f>SUBSTITUTE('User Import List'!A176&amp;B176," ", "")</f>
        <v/>
      </c>
      <c r="B176" s="27" t="str">
        <f t="shared" si="4"/>
        <v/>
      </c>
      <c r="C176" s="27" t="str">
        <f>IF('User Import List'!H176=0,"",'User Import List'!H176)</f>
        <v/>
      </c>
      <c r="D176" s="27" t="str">
        <f>IF('User Import List'!B176=0,"",'User Import List'!B176)</f>
        <v/>
      </c>
      <c r="G176" s="27" t="str">
        <f t="shared" si="5"/>
        <v/>
      </c>
    </row>
    <row r="177" spans="1:7" x14ac:dyDescent="0.2">
      <c r="A177" s="27" t="str">
        <f>SUBSTITUTE('User Import List'!A177&amp;B177," ", "")</f>
        <v/>
      </c>
      <c r="B177" s="27" t="str">
        <f t="shared" si="4"/>
        <v/>
      </c>
      <c r="C177" s="27" t="str">
        <f>IF('User Import List'!H177=0,"",'User Import List'!H177)</f>
        <v/>
      </c>
      <c r="D177" s="27" t="str">
        <f>IF('User Import List'!B177=0,"",'User Import List'!B177)</f>
        <v/>
      </c>
      <c r="G177" s="27" t="str">
        <f t="shared" si="5"/>
        <v/>
      </c>
    </row>
    <row r="178" spans="1:7" x14ac:dyDescent="0.2">
      <c r="A178" s="27" t="str">
        <f>SUBSTITUTE('User Import List'!A178&amp;B178," ", "")</f>
        <v/>
      </c>
      <c r="B178" s="27" t="str">
        <f t="shared" si="4"/>
        <v/>
      </c>
      <c r="C178" s="27" t="str">
        <f>IF('User Import List'!H178=0,"",'User Import List'!H178)</f>
        <v/>
      </c>
      <c r="D178" s="27" t="str">
        <f>IF('User Import List'!B178=0,"",'User Import List'!B178)</f>
        <v/>
      </c>
      <c r="G178" s="27" t="str">
        <f t="shared" si="5"/>
        <v/>
      </c>
    </row>
    <row r="179" spans="1:7" x14ac:dyDescent="0.2">
      <c r="A179" s="27" t="str">
        <f>SUBSTITUTE('User Import List'!A179&amp;B179," ", "")</f>
        <v/>
      </c>
      <c r="B179" s="27" t="str">
        <f t="shared" si="4"/>
        <v/>
      </c>
      <c r="C179" s="27" t="str">
        <f>IF('User Import List'!H179=0,"",'User Import List'!H179)</f>
        <v/>
      </c>
      <c r="D179" s="27" t="str">
        <f>IF('User Import List'!B179=0,"",'User Import List'!B179)</f>
        <v/>
      </c>
      <c r="G179" s="27" t="str">
        <f t="shared" si="5"/>
        <v/>
      </c>
    </row>
    <row r="180" spans="1:7" x14ac:dyDescent="0.2">
      <c r="A180" s="27" t="str">
        <f>SUBSTITUTE('User Import List'!A180&amp;B180," ", "")</f>
        <v/>
      </c>
      <c r="B180" s="27" t="str">
        <f t="shared" si="4"/>
        <v/>
      </c>
      <c r="C180" s="27" t="str">
        <f>IF('User Import List'!H180=0,"",'User Import List'!H180)</f>
        <v/>
      </c>
      <c r="D180" s="27" t="str">
        <f>IF('User Import List'!B180=0,"",'User Import List'!B180)</f>
        <v/>
      </c>
      <c r="G180" s="27" t="str">
        <f t="shared" si="5"/>
        <v/>
      </c>
    </row>
    <row r="181" spans="1:7" x14ac:dyDescent="0.2">
      <c r="A181" s="27" t="str">
        <f>SUBSTITUTE('User Import List'!A181&amp;B181," ", "")</f>
        <v/>
      </c>
      <c r="B181" s="27" t="str">
        <f t="shared" si="4"/>
        <v/>
      </c>
      <c r="C181" s="27" t="str">
        <f>IF('User Import List'!H181=0,"",'User Import List'!H181)</f>
        <v/>
      </c>
      <c r="D181" s="27" t="str">
        <f>IF('User Import List'!B181=0,"",'User Import List'!B181)</f>
        <v/>
      </c>
      <c r="G181" s="27" t="str">
        <f t="shared" si="5"/>
        <v/>
      </c>
    </row>
    <row r="182" spans="1:7" x14ac:dyDescent="0.2">
      <c r="A182" s="27" t="str">
        <f>SUBSTITUTE('User Import List'!A182&amp;B182," ", "")</f>
        <v/>
      </c>
      <c r="B182" s="27" t="str">
        <f t="shared" si="4"/>
        <v/>
      </c>
      <c r="C182" s="27" t="str">
        <f>IF('User Import List'!H182=0,"",'User Import List'!H182)</f>
        <v/>
      </c>
      <c r="D182" s="27" t="str">
        <f>IF('User Import List'!B182=0,"",'User Import List'!B182)</f>
        <v/>
      </c>
      <c r="G182" s="27" t="str">
        <f t="shared" si="5"/>
        <v/>
      </c>
    </row>
    <row r="183" spans="1:7" x14ac:dyDescent="0.2">
      <c r="A183" s="27" t="str">
        <f>SUBSTITUTE('User Import List'!A183&amp;B183," ", "")</f>
        <v/>
      </c>
      <c r="B183" s="27" t="str">
        <f t="shared" si="4"/>
        <v/>
      </c>
      <c r="C183" s="27" t="str">
        <f>IF('User Import List'!H183=0,"",'User Import List'!H183)</f>
        <v/>
      </c>
      <c r="D183" s="27" t="str">
        <f>IF('User Import List'!B183=0,"",'User Import List'!B183)</f>
        <v/>
      </c>
      <c r="G183" s="27" t="str">
        <f t="shared" si="5"/>
        <v/>
      </c>
    </row>
    <row r="184" spans="1:7" x14ac:dyDescent="0.2">
      <c r="A184" s="27" t="str">
        <f>SUBSTITUTE('User Import List'!A184&amp;B184," ", "")</f>
        <v/>
      </c>
      <c r="B184" s="27" t="str">
        <f t="shared" si="4"/>
        <v/>
      </c>
      <c r="C184" s="27" t="str">
        <f>IF('User Import List'!H184=0,"",'User Import List'!H184)</f>
        <v/>
      </c>
      <c r="D184" s="27" t="str">
        <f>IF('User Import List'!B184=0,"",'User Import List'!B184)</f>
        <v/>
      </c>
      <c r="G184" s="27" t="str">
        <f t="shared" si="5"/>
        <v/>
      </c>
    </row>
    <row r="185" spans="1:7" x14ac:dyDescent="0.2">
      <c r="A185" s="27" t="str">
        <f>SUBSTITUTE('User Import List'!A185&amp;B185," ", "")</f>
        <v/>
      </c>
      <c r="B185" s="27" t="str">
        <f t="shared" si="4"/>
        <v/>
      </c>
      <c r="C185" s="27" t="str">
        <f>IF('User Import List'!H185=0,"",'User Import List'!H185)</f>
        <v/>
      </c>
      <c r="D185" s="27" t="str">
        <f>IF('User Import List'!B185=0,"",'User Import List'!B185)</f>
        <v/>
      </c>
      <c r="G185" s="27" t="str">
        <f t="shared" si="5"/>
        <v/>
      </c>
    </row>
    <row r="186" spans="1:7" x14ac:dyDescent="0.2">
      <c r="A186" s="27" t="str">
        <f>SUBSTITUTE('User Import List'!A186&amp;B186," ", "")</f>
        <v/>
      </c>
      <c r="B186" s="27" t="str">
        <f t="shared" si="4"/>
        <v/>
      </c>
      <c r="C186" s="27" t="str">
        <f>IF('User Import List'!H186=0,"",'User Import List'!H186)</f>
        <v/>
      </c>
      <c r="D186" s="27" t="str">
        <f>IF('User Import List'!B186=0,"",'User Import List'!B186)</f>
        <v/>
      </c>
      <c r="G186" s="27" t="str">
        <f t="shared" si="5"/>
        <v/>
      </c>
    </row>
    <row r="187" spans="1:7" x14ac:dyDescent="0.2">
      <c r="A187" s="27" t="str">
        <f>SUBSTITUTE('User Import List'!A187&amp;B187," ", "")</f>
        <v/>
      </c>
      <c r="B187" s="27" t="str">
        <f t="shared" si="4"/>
        <v/>
      </c>
      <c r="C187" s="27" t="str">
        <f>IF('User Import List'!H187=0,"",'User Import List'!H187)</f>
        <v/>
      </c>
      <c r="D187" s="27" t="str">
        <f>IF('User Import List'!B187=0,"",'User Import List'!B187)</f>
        <v/>
      </c>
      <c r="G187" s="27" t="str">
        <f t="shared" si="5"/>
        <v/>
      </c>
    </row>
    <row r="188" spans="1:7" x14ac:dyDescent="0.2">
      <c r="A188" s="27" t="str">
        <f>SUBSTITUTE('User Import List'!A188&amp;B188," ", "")</f>
        <v/>
      </c>
      <c r="B188" s="27" t="str">
        <f t="shared" si="4"/>
        <v/>
      </c>
      <c r="C188" s="27" t="str">
        <f>IF('User Import List'!H188=0,"",'User Import List'!H188)</f>
        <v/>
      </c>
      <c r="D188" s="27" t="str">
        <f>IF('User Import List'!B188=0,"",'User Import List'!B188)</f>
        <v/>
      </c>
      <c r="G188" s="27" t="str">
        <f t="shared" si="5"/>
        <v/>
      </c>
    </row>
    <row r="189" spans="1:7" x14ac:dyDescent="0.2">
      <c r="A189" s="27" t="str">
        <f>SUBSTITUTE('User Import List'!A189&amp;B189," ", "")</f>
        <v/>
      </c>
      <c r="B189" s="27" t="str">
        <f t="shared" si="4"/>
        <v/>
      </c>
      <c r="C189" s="27" t="str">
        <f>IF('User Import List'!H189=0,"",'User Import List'!H189)</f>
        <v/>
      </c>
      <c r="D189" s="27" t="str">
        <f>IF('User Import List'!B189=0,"",'User Import List'!B189)</f>
        <v/>
      </c>
      <c r="G189" s="27" t="str">
        <f t="shared" si="5"/>
        <v/>
      </c>
    </row>
    <row r="190" spans="1:7" x14ac:dyDescent="0.2">
      <c r="A190" s="27" t="str">
        <f>SUBSTITUTE('User Import List'!A190&amp;B190," ", "")</f>
        <v/>
      </c>
      <c r="B190" s="27" t="str">
        <f t="shared" si="4"/>
        <v/>
      </c>
      <c r="C190" s="27" t="str">
        <f>IF('User Import List'!H190=0,"",'User Import List'!H190)</f>
        <v/>
      </c>
      <c r="D190" s="27" t="str">
        <f>IF('User Import List'!B190=0,"",'User Import List'!B190)</f>
        <v/>
      </c>
      <c r="G190" s="27" t="str">
        <f t="shared" si="5"/>
        <v/>
      </c>
    </row>
    <row r="191" spans="1:7" x14ac:dyDescent="0.2">
      <c r="A191" s="27" t="str">
        <f>SUBSTITUTE('User Import List'!A191&amp;B191," ", "")</f>
        <v/>
      </c>
      <c r="B191" s="27" t="str">
        <f t="shared" si="4"/>
        <v/>
      </c>
      <c r="C191" s="27" t="str">
        <f>IF('User Import List'!H191=0,"",'User Import List'!H191)</f>
        <v/>
      </c>
      <c r="D191" s="27" t="str">
        <f>IF('User Import List'!B191=0,"",'User Import List'!B191)</f>
        <v/>
      </c>
      <c r="G191" s="27" t="str">
        <f t="shared" si="5"/>
        <v/>
      </c>
    </row>
    <row r="192" spans="1:7" x14ac:dyDescent="0.2">
      <c r="A192" s="27" t="str">
        <f>SUBSTITUTE('User Import List'!A192&amp;B192," ", "")</f>
        <v/>
      </c>
      <c r="B192" s="27" t="str">
        <f t="shared" si="4"/>
        <v/>
      </c>
      <c r="C192" s="27" t="str">
        <f>IF('User Import List'!H192=0,"",'User Import List'!H192)</f>
        <v/>
      </c>
      <c r="D192" s="27" t="str">
        <f>IF('User Import List'!B192=0,"",'User Import List'!B192)</f>
        <v/>
      </c>
      <c r="G192" s="27" t="str">
        <f t="shared" si="5"/>
        <v/>
      </c>
    </row>
    <row r="193" spans="1:7" x14ac:dyDescent="0.2">
      <c r="A193" s="27" t="str">
        <f>SUBSTITUTE('User Import List'!A193&amp;B193," ", "")</f>
        <v/>
      </c>
      <c r="B193" s="27" t="str">
        <f t="shared" si="4"/>
        <v/>
      </c>
      <c r="C193" s="27" t="str">
        <f>IF('User Import List'!H193=0,"",'User Import List'!H193)</f>
        <v/>
      </c>
      <c r="D193" s="27" t="str">
        <f>IF('User Import List'!B193=0,"",'User Import List'!B193)</f>
        <v/>
      </c>
      <c r="G193" s="27" t="str">
        <f t="shared" si="5"/>
        <v/>
      </c>
    </row>
    <row r="194" spans="1:7" x14ac:dyDescent="0.2">
      <c r="A194" s="27" t="str">
        <f>SUBSTITUTE('User Import List'!A194&amp;B194," ", "")</f>
        <v/>
      </c>
      <c r="B194" s="27" t="str">
        <f t="shared" si="4"/>
        <v/>
      </c>
      <c r="C194" s="27" t="str">
        <f>IF('User Import List'!H194=0,"",'User Import List'!H194)</f>
        <v/>
      </c>
      <c r="D194" s="27" t="str">
        <f>IF('User Import List'!B194=0,"",'User Import List'!B194)</f>
        <v/>
      </c>
      <c r="G194" s="27" t="str">
        <f t="shared" si="5"/>
        <v/>
      </c>
    </row>
    <row r="195" spans="1:7" x14ac:dyDescent="0.2">
      <c r="A195" s="27" t="str">
        <f>SUBSTITUTE('User Import List'!A195&amp;B195," ", "")</f>
        <v/>
      </c>
      <c r="B195" s="27" t="str">
        <f t="shared" ref="B195:B250" si="6">IF(C195="", "", "WebRTC")</f>
        <v/>
      </c>
      <c r="C195" s="27" t="str">
        <f>IF('User Import List'!H195=0,"",'User Import List'!H195)</f>
        <v/>
      </c>
      <c r="D195" s="27" t="str">
        <f>IF('User Import List'!B195=0,"",'User Import List'!B195)</f>
        <v/>
      </c>
      <c r="G195" s="27" t="str">
        <f t="shared" ref="G195:G250" si="7">IF(B195="Remote","Remote_1",IF(B195="WebRTC","WebRTC_1",""))</f>
        <v/>
      </c>
    </row>
    <row r="196" spans="1:7" x14ac:dyDescent="0.2">
      <c r="A196" s="27" t="str">
        <f>SUBSTITUTE('User Import List'!A196&amp;B196," ", "")</f>
        <v/>
      </c>
      <c r="B196" s="27" t="str">
        <f t="shared" si="6"/>
        <v/>
      </c>
      <c r="C196" s="27" t="str">
        <f>IF('User Import List'!H196=0,"",'User Import List'!H196)</f>
        <v/>
      </c>
      <c r="D196" s="27" t="str">
        <f>IF('User Import List'!B196=0,"",'User Import List'!B196)</f>
        <v/>
      </c>
      <c r="G196" s="27" t="str">
        <f t="shared" si="7"/>
        <v/>
      </c>
    </row>
    <row r="197" spans="1:7" x14ac:dyDescent="0.2">
      <c r="A197" s="27" t="str">
        <f>SUBSTITUTE('User Import List'!A197&amp;B197," ", "")</f>
        <v/>
      </c>
      <c r="B197" s="27" t="str">
        <f t="shared" si="6"/>
        <v/>
      </c>
      <c r="C197" s="27" t="str">
        <f>IF('User Import List'!H197=0,"",'User Import List'!H197)</f>
        <v/>
      </c>
      <c r="D197" s="27" t="str">
        <f>IF('User Import List'!B197=0,"",'User Import List'!B197)</f>
        <v/>
      </c>
      <c r="G197" s="27" t="str">
        <f t="shared" si="7"/>
        <v/>
      </c>
    </row>
    <row r="198" spans="1:7" x14ac:dyDescent="0.2">
      <c r="A198" s="27" t="str">
        <f>SUBSTITUTE('User Import List'!A198&amp;B198," ", "")</f>
        <v/>
      </c>
      <c r="B198" s="27" t="str">
        <f t="shared" si="6"/>
        <v/>
      </c>
      <c r="C198" s="27" t="str">
        <f>IF('User Import List'!H198=0,"",'User Import List'!H198)</f>
        <v/>
      </c>
      <c r="D198" s="27" t="str">
        <f>IF('User Import List'!B198=0,"",'User Import List'!B198)</f>
        <v/>
      </c>
      <c r="G198" s="27" t="str">
        <f t="shared" si="7"/>
        <v/>
      </c>
    </row>
    <row r="199" spans="1:7" x14ac:dyDescent="0.2">
      <c r="A199" s="27" t="str">
        <f>SUBSTITUTE('User Import List'!A199&amp;B199," ", "")</f>
        <v/>
      </c>
      <c r="B199" s="27" t="str">
        <f t="shared" si="6"/>
        <v/>
      </c>
      <c r="C199" s="27" t="str">
        <f>IF('User Import List'!H199=0,"",'User Import List'!H199)</f>
        <v/>
      </c>
      <c r="D199" s="27" t="str">
        <f>IF('User Import List'!B199=0,"",'User Import List'!B199)</f>
        <v/>
      </c>
      <c r="G199" s="27" t="str">
        <f t="shared" si="7"/>
        <v/>
      </c>
    </row>
    <row r="200" spans="1:7" x14ac:dyDescent="0.2">
      <c r="A200" s="27" t="str">
        <f>SUBSTITUTE('User Import List'!A200&amp;B200," ", "")</f>
        <v/>
      </c>
      <c r="B200" s="27" t="str">
        <f t="shared" si="6"/>
        <v/>
      </c>
      <c r="C200" s="27" t="str">
        <f>IF('User Import List'!H200=0,"",'User Import List'!H200)</f>
        <v/>
      </c>
      <c r="D200" s="27" t="str">
        <f>IF('User Import List'!B200=0,"",'User Import List'!B200)</f>
        <v/>
      </c>
      <c r="G200" s="27" t="str">
        <f t="shared" si="7"/>
        <v/>
      </c>
    </row>
    <row r="201" spans="1:7" x14ac:dyDescent="0.2">
      <c r="A201" s="27" t="str">
        <f>SUBSTITUTE('User Import List'!A201&amp;B201," ", "")</f>
        <v/>
      </c>
      <c r="B201" s="27" t="str">
        <f t="shared" si="6"/>
        <v/>
      </c>
      <c r="C201" s="27" t="str">
        <f>IF('User Import List'!H201=0,"",'User Import List'!H201)</f>
        <v/>
      </c>
      <c r="D201" s="27" t="str">
        <f>IF('User Import List'!B201=0,"",'User Import List'!B201)</f>
        <v/>
      </c>
      <c r="G201" s="27" t="str">
        <f t="shared" si="7"/>
        <v/>
      </c>
    </row>
    <row r="202" spans="1:7" x14ac:dyDescent="0.2">
      <c r="A202" s="27" t="str">
        <f>SUBSTITUTE('User Import List'!A202&amp;B202," ", "")</f>
        <v/>
      </c>
      <c r="B202" s="27" t="str">
        <f t="shared" si="6"/>
        <v/>
      </c>
      <c r="C202" s="27" t="str">
        <f>IF('User Import List'!H202=0,"",'User Import List'!H202)</f>
        <v/>
      </c>
      <c r="D202" s="27" t="str">
        <f>IF('User Import List'!B202=0,"",'User Import List'!B202)</f>
        <v/>
      </c>
      <c r="G202" s="27" t="str">
        <f t="shared" si="7"/>
        <v/>
      </c>
    </row>
    <row r="203" spans="1:7" x14ac:dyDescent="0.2">
      <c r="A203" s="27" t="str">
        <f>SUBSTITUTE('User Import List'!A203&amp;B203," ", "")</f>
        <v/>
      </c>
      <c r="B203" s="27" t="str">
        <f t="shared" si="6"/>
        <v/>
      </c>
      <c r="C203" s="27" t="str">
        <f>IF('User Import List'!H203=0,"",'User Import List'!H203)</f>
        <v/>
      </c>
      <c r="D203" s="27" t="str">
        <f>IF('User Import List'!B203=0,"",'User Import List'!B203)</f>
        <v/>
      </c>
      <c r="G203" s="27" t="str">
        <f t="shared" si="7"/>
        <v/>
      </c>
    </row>
    <row r="204" spans="1:7" x14ac:dyDescent="0.2">
      <c r="A204" s="27" t="str">
        <f>SUBSTITUTE('User Import List'!A204&amp;B204," ", "")</f>
        <v/>
      </c>
      <c r="B204" s="27" t="str">
        <f t="shared" si="6"/>
        <v/>
      </c>
      <c r="C204" s="27" t="str">
        <f>IF('User Import List'!H204=0,"",'User Import List'!H204)</f>
        <v/>
      </c>
      <c r="D204" s="27" t="str">
        <f>IF('User Import List'!B204=0,"",'User Import List'!B204)</f>
        <v/>
      </c>
      <c r="G204" s="27" t="str">
        <f t="shared" si="7"/>
        <v/>
      </c>
    </row>
    <row r="205" spans="1:7" x14ac:dyDescent="0.2">
      <c r="A205" s="27" t="str">
        <f>SUBSTITUTE('User Import List'!A205&amp;B205," ", "")</f>
        <v/>
      </c>
      <c r="B205" s="27" t="str">
        <f t="shared" si="6"/>
        <v/>
      </c>
      <c r="C205" s="27" t="str">
        <f>IF('User Import List'!H205=0,"",'User Import List'!H205)</f>
        <v/>
      </c>
      <c r="D205" s="27" t="str">
        <f>IF('User Import List'!B205=0,"",'User Import List'!B205)</f>
        <v/>
      </c>
      <c r="G205" s="27" t="str">
        <f t="shared" si="7"/>
        <v/>
      </c>
    </row>
    <row r="206" spans="1:7" x14ac:dyDescent="0.2">
      <c r="A206" s="27" t="str">
        <f>SUBSTITUTE('User Import List'!A206&amp;B206," ", "")</f>
        <v/>
      </c>
      <c r="B206" s="27" t="str">
        <f t="shared" si="6"/>
        <v/>
      </c>
      <c r="C206" s="27" t="str">
        <f>IF('User Import List'!H206=0,"",'User Import List'!H206)</f>
        <v/>
      </c>
      <c r="D206" s="27" t="str">
        <f>IF('User Import List'!B206=0,"",'User Import List'!B206)</f>
        <v/>
      </c>
      <c r="G206" s="27" t="str">
        <f t="shared" si="7"/>
        <v/>
      </c>
    </row>
    <row r="207" spans="1:7" x14ac:dyDescent="0.2">
      <c r="A207" s="27" t="str">
        <f>SUBSTITUTE('User Import List'!A207&amp;B207," ", "")</f>
        <v/>
      </c>
      <c r="B207" s="27" t="str">
        <f t="shared" si="6"/>
        <v/>
      </c>
      <c r="C207" s="27" t="str">
        <f>IF('User Import List'!H207=0,"",'User Import List'!H207)</f>
        <v/>
      </c>
      <c r="D207" s="27" t="str">
        <f>IF('User Import List'!B207=0,"",'User Import List'!B207)</f>
        <v/>
      </c>
      <c r="G207" s="27" t="str">
        <f t="shared" si="7"/>
        <v/>
      </c>
    </row>
    <row r="208" spans="1:7" x14ac:dyDescent="0.2">
      <c r="A208" s="27" t="str">
        <f>SUBSTITUTE('User Import List'!A208&amp;B208," ", "")</f>
        <v/>
      </c>
      <c r="B208" s="27" t="str">
        <f t="shared" si="6"/>
        <v/>
      </c>
      <c r="C208" s="27" t="str">
        <f>IF('User Import List'!H208=0,"",'User Import List'!H208)</f>
        <v/>
      </c>
      <c r="D208" s="27" t="str">
        <f>IF('User Import List'!B208=0,"",'User Import List'!B208)</f>
        <v/>
      </c>
      <c r="G208" s="27" t="str">
        <f t="shared" si="7"/>
        <v/>
      </c>
    </row>
    <row r="209" spans="1:7" x14ac:dyDescent="0.2">
      <c r="A209" s="27" t="str">
        <f>SUBSTITUTE('User Import List'!A209&amp;B209," ", "")</f>
        <v/>
      </c>
      <c r="B209" s="27" t="str">
        <f t="shared" si="6"/>
        <v/>
      </c>
      <c r="C209" s="27" t="str">
        <f>IF('User Import List'!H209=0,"",'User Import List'!H209)</f>
        <v/>
      </c>
      <c r="D209" s="27" t="str">
        <f>IF('User Import List'!B209=0,"",'User Import List'!B209)</f>
        <v/>
      </c>
      <c r="G209" s="27" t="str">
        <f t="shared" si="7"/>
        <v/>
      </c>
    </row>
    <row r="210" spans="1:7" x14ac:dyDescent="0.2">
      <c r="A210" s="27" t="str">
        <f>SUBSTITUTE('User Import List'!A210&amp;B210," ", "")</f>
        <v/>
      </c>
      <c r="B210" s="27" t="str">
        <f t="shared" si="6"/>
        <v/>
      </c>
      <c r="C210" s="27" t="str">
        <f>IF('User Import List'!H210=0,"",'User Import List'!H210)</f>
        <v/>
      </c>
      <c r="D210" s="27" t="str">
        <f>IF('User Import List'!B210=0,"",'User Import List'!B210)</f>
        <v/>
      </c>
      <c r="G210" s="27" t="str">
        <f t="shared" si="7"/>
        <v/>
      </c>
    </row>
    <row r="211" spans="1:7" x14ac:dyDescent="0.2">
      <c r="A211" s="27" t="str">
        <f>SUBSTITUTE('User Import List'!A211&amp;B211," ", "")</f>
        <v/>
      </c>
      <c r="B211" s="27" t="str">
        <f t="shared" si="6"/>
        <v/>
      </c>
      <c r="C211" s="27" t="str">
        <f>IF('User Import List'!H211=0,"",'User Import List'!H211)</f>
        <v/>
      </c>
      <c r="D211" s="27" t="str">
        <f>IF('User Import List'!B211=0,"",'User Import List'!B211)</f>
        <v/>
      </c>
      <c r="G211" s="27" t="str">
        <f t="shared" si="7"/>
        <v/>
      </c>
    </row>
    <row r="212" spans="1:7" x14ac:dyDescent="0.2">
      <c r="A212" s="27" t="str">
        <f>SUBSTITUTE('User Import List'!A212&amp;B212," ", "")</f>
        <v/>
      </c>
      <c r="B212" s="27" t="str">
        <f t="shared" si="6"/>
        <v/>
      </c>
      <c r="C212" s="27" t="str">
        <f>IF('User Import List'!H212=0,"",'User Import List'!H212)</f>
        <v/>
      </c>
      <c r="D212" s="27" t="str">
        <f>IF('User Import List'!B212=0,"",'User Import List'!B212)</f>
        <v/>
      </c>
      <c r="G212" s="27" t="str">
        <f t="shared" si="7"/>
        <v/>
      </c>
    </row>
    <row r="213" spans="1:7" x14ac:dyDescent="0.2">
      <c r="A213" s="27" t="str">
        <f>SUBSTITUTE('User Import List'!A213&amp;B213," ", "")</f>
        <v/>
      </c>
      <c r="B213" s="27" t="str">
        <f t="shared" si="6"/>
        <v/>
      </c>
      <c r="C213" s="27" t="str">
        <f>IF('User Import List'!H213=0,"",'User Import List'!H213)</f>
        <v/>
      </c>
      <c r="D213" s="27" t="str">
        <f>IF('User Import List'!B213=0,"",'User Import List'!B213)</f>
        <v/>
      </c>
      <c r="G213" s="27" t="str">
        <f t="shared" si="7"/>
        <v/>
      </c>
    </row>
    <row r="214" spans="1:7" x14ac:dyDescent="0.2">
      <c r="A214" s="27" t="str">
        <f>SUBSTITUTE('User Import List'!A214&amp;B214," ", "")</f>
        <v/>
      </c>
      <c r="B214" s="27" t="str">
        <f t="shared" si="6"/>
        <v/>
      </c>
      <c r="C214" s="27" t="str">
        <f>IF('User Import List'!H214=0,"",'User Import List'!H214)</f>
        <v/>
      </c>
      <c r="D214" s="27" t="str">
        <f>IF('User Import List'!B214=0,"",'User Import List'!B214)</f>
        <v/>
      </c>
      <c r="G214" s="27" t="str">
        <f t="shared" si="7"/>
        <v/>
      </c>
    </row>
    <row r="215" spans="1:7" x14ac:dyDescent="0.2">
      <c r="A215" s="27" t="str">
        <f>SUBSTITUTE('User Import List'!A215&amp;B215," ", "")</f>
        <v/>
      </c>
      <c r="B215" s="27" t="str">
        <f t="shared" si="6"/>
        <v/>
      </c>
      <c r="C215" s="27" t="str">
        <f>IF('User Import List'!H215=0,"",'User Import List'!H215)</f>
        <v/>
      </c>
      <c r="D215" s="27" t="str">
        <f>IF('User Import List'!B215=0,"",'User Import List'!B215)</f>
        <v/>
      </c>
      <c r="G215" s="27" t="str">
        <f t="shared" si="7"/>
        <v/>
      </c>
    </row>
    <row r="216" spans="1:7" x14ac:dyDescent="0.2">
      <c r="A216" s="27" t="str">
        <f>SUBSTITUTE('User Import List'!A216&amp;B216," ", "")</f>
        <v/>
      </c>
      <c r="B216" s="27" t="str">
        <f t="shared" si="6"/>
        <v/>
      </c>
      <c r="C216" s="27" t="str">
        <f>IF('User Import List'!H216=0,"",'User Import List'!H216)</f>
        <v/>
      </c>
      <c r="D216" s="27" t="str">
        <f>IF('User Import List'!B216=0,"",'User Import List'!B216)</f>
        <v/>
      </c>
      <c r="G216" s="27" t="str">
        <f t="shared" si="7"/>
        <v/>
      </c>
    </row>
    <row r="217" spans="1:7" x14ac:dyDescent="0.2">
      <c r="A217" s="27" t="str">
        <f>SUBSTITUTE('User Import List'!A217&amp;B217," ", "")</f>
        <v/>
      </c>
      <c r="B217" s="27" t="str">
        <f t="shared" si="6"/>
        <v/>
      </c>
      <c r="C217" s="27" t="str">
        <f>IF('User Import List'!H217=0,"",'User Import List'!H217)</f>
        <v/>
      </c>
      <c r="D217" s="27" t="str">
        <f>IF('User Import List'!B217=0,"",'User Import List'!B217)</f>
        <v/>
      </c>
      <c r="G217" s="27" t="str">
        <f t="shared" si="7"/>
        <v/>
      </c>
    </row>
    <row r="218" spans="1:7" x14ac:dyDescent="0.2">
      <c r="A218" s="27" t="str">
        <f>SUBSTITUTE('User Import List'!A218&amp;B218," ", "")</f>
        <v/>
      </c>
      <c r="B218" s="27" t="str">
        <f t="shared" si="6"/>
        <v/>
      </c>
      <c r="C218" s="27" t="str">
        <f>IF('User Import List'!H218=0,"",'User Import List'!H218)</f>
        <v/>
      </c>
      <c r="D218" s="27" t="str">
        <f>IF('User Import List'!B218=0,"",'User Import List'!B218)</f>
        <v/>
      </c>
      <c r="G218" s="27" t="str">
        <f t="shared" si="7"/>
        <v/>
      </c>
    </row>
    <row r="219" spans="1:7" x14ac:dyDescent="0.2">
      <c r="A219" s="27" t="str">
        <f>SUBSTITUTE('User Import List'!A219&amp;B219," ", "")</f>
        <v/>
      </c>
      <c r="B219" s="27" t="str">
        <f t="shared" si="6"/>
        <v/>
      </c>
      <c r="C219" s="27" t="str">
        <f>IF('User Import List'!H219=0,"",'User Import List'!H219)</f>
        <v/>
      </c>
      <c r="D219" s="27" t="str">
        <f>IF('User Import List'!B219=0,"",'User Import List'!B219)</f>
        <v/>
      </c>
      <c r="G219" s="27" t="str">
        <f t="shared" si="7"/>
        <v/>
      </c>
    </row>
    <row r="220" spans="1:7" x14ac:dyDescent="0.2">
      <c r="A220" s="27" t="str">
        <f>SUBSTITUTE('User Import List'!A220&amp;B220," ", "")</f>
        <v/>
      </c>
      <c r="B220" s="27" t="str">
        <f t="shared" si="6"/>
        <v/>
      </c>
      <c r="C220" s="27" t="str">
        <f>IF('User Import List'!H220=0,"",'User Import List'!H220)</f>
        <v/>
      </c>
      <c r="D220" s="27" t="str">
        <f>IF('User Import List'!B220=0,"",'User Import List'!B220)</f>
        <v/>
      </c>
      <c r="G220" s="27" t="str">
        <f t="shared" si="7"/>
        <v/>
      </c>
    </row>
    <row r="221" spans="1:7" x14ac:dyDescent="0.2">
      <c r="A221" s="27" t="str">
        <f>SUBSTITUTE('User Import List'!A221&amp;B221," ", "")</f>
        <v/>
      </c>
      <c r="B221" s="27" t="str">
        <f t="shared" si="6"/>
        <v/>
      </c>
      <c r="C221" s="27" t="str">
        <f>IF('User Import List'!H221=0,"",'User Import List'!H221)</f>
        <v/>
      </c>
      <c r="D221" s="27" t="str">
        <f>IF('User Import List'!B221=0,"",'User Import List'!B221)</f>
        <v/>
      </c>
      <c r="G221" s="27" t="str">
        <f t="shared" si="7"/>
        <v/>
      </c>
    </row>
    <row r="222" spans="1:7" x14ac:dyDescent="0.2">
      <c r="A222" s="27" t="str">
        <f>SUBSTITUTE('User Import List'!A222&amp;B222," ", "")</f>
        <v/>
      </c>
      <c r="B222" s="27" t="str">
        <f t="shared" si="6"/>
        <v/>
      </c>
      <c r="C222" s="27" t="str">
        <f>IF('User Import List'!H222=0,"",'User Import List'!H222)</f>
        <v/>
      </c>
      <c r="D222" s="27" t="str">
        <f>IF('User Import List'!B222=0,"",'User Import List'!B222)</f>
        <v/>
      </c>
      <c r="G222" s="27" t="str">
        <f t="shared" si="7"/>
        <v/>
      </c>
    </row>
    <row r="223" spans="1:7" x14ac:dyDescent="0.2">
      <c r="A223" s="27" t="str">
        <f>SUBSTITUTE('User Import List'!A223&amp;B223," ", "")</f>
        <v/>
      </c>
      <c r="B223" s="27" t="str">
        <f t="shared" si="6"/>
        <v/>
      </c>
      <c r="C223" s="27" t="str">
        <f>IF('User Import List'!H223=0,"",'User Import List'!H223)</f>
        <v/>
      </c>
      <c r="D223" s="27" t="str">
        <f>IF('User Import List'!B223=0,"",'User Import List'!B223)</f>
        <v/>
      </c>
      <c r="G223" s="27" t="str">
        <f t="shared" si="7"/>
        <v/>
      </c>
    </row>
    <row r="224" spans="1:7" x14ac:dyDescent="0.2">
      <c r="A224" s="27" t="str">
        <f>SUBSTITUTE('User Import List'!A224&amp;B224," ", "")</f>
        <v/>
      </c>
      <c r="B224" s="27" t="str">
        <f t="shared" si="6"/>
        <v/>
      </c>
      <c r="C224" s="27" t="str">
        <f>IF('User Import List'!H224=0,"",'User Import List'!H224)</f>
        <v/>
      </c>
      <c r="D224" s="27" t="str">
        <f>IF('User Import List'!B224=0,"",'User Import List'!B224)</f>
        <v/>
      </c>
      <c r="G224" s="27" t="str">
        <f t="shared" si="7"/>
        <v/>
      </c>
    </row>
    <row r="225" spans="1:7" x14ac:dyDescent="0.2">
      <c r="A225" s="27" t="str">
        <f>SUBSTITUTE('User Import List'!A225&amp;B225," ", "")</f>
        <v/>
      </c>
      <c r="B225" s="27" t="str">
        <f t="shared" si="6"/>
        <v/>
      </c>
      <c r="C225" s="27" t="str">
        <f>IF('User Import List'!H225=0,"",'User Import List'!H225)</f>
        <v/>
      </c>
      <c r="D225" s="27" t="str">
        <f>IF('User Import List'!B225=0,"",'User Import List'!B225)</f>
        <v/>
      </c>
      <c r="G225" s="27" t="str">
        <f t="shared" si="7"/>
        <v/>
      </c>
    </row>
    <row r="226" spans="1:7" x14ac:dyDescent="0.2">
      <c r="A226" s="27" t="str">
        <f>SUBSTITUTE('User Import List'!A226&amp;B226," ", "")</f>
        <v/>
      </c>
      <c r="B226" s="27" t="str">
        <f t="shared" si="6"/>
        <v/>
      </c>
      <c r="C226" s="27" t="str">
        <f>IF('User Import List'!H226=0,"",'User Import List'!H226)</f>
        <v/>
      </c>
      <c r="D226" s="27" t="str">
        <f>IF('User Import List'!B226=0,"",'User Import List'!B226)</f>
        <v/>
      </c>
      <c r="G226" s="27" t="str">
        <f t="shared" si="7"/>
        <v/>
      </c>
    </row>
    <row r="227" spans="1:7" x14ac:dyDescent="0.2">
      <c r="A227" s="27" t="str">
        <f>SUBSTITUTE('User Import List'!A227&amp;B227," ", "")</f>
        <v/>
      </c>
      <c r="B227" s="27" t="str">
        <f t="shared" si="6"/>
        <v/>
      </c>
      <c r="C227" s="27" t="str">
        <f>IF('User Import List'!H227=0,"",'User Import List'!H227)</f>
        <v/>
      </c>
      <c r="D227" s="27" t="str">
        <f>IF('User Import List'!B227=0,"",'User Import List'!B227)</f>
        <v/>
      </c>
      <c r="G227" s="27" t="str">
        <f t="shared" si="7"/>
        <v/>
      </c>
    </row>
    <row r="228" spans="1:7" x14ac:dyDescent="0.2">
      <c r="A228" s="27" t="str">
        <f>SUBSTITUTE('User Import List'!A228&amp;B228," ", "")</f>
        <v/>
      </c>
      <c r="B228" s="27" t="str">
        <f t="shared" si="6"/>
        <v/>
      </c>
      <c r="C228" s="27" t="str">
        <f>IF('User Import List'!H228=0,"",'User Import List'!H228)</f>
        <v/>
      </c>
      <c r="D228" s="27" t="str">
        <f>IF('User Import List'!B228=0,"",'User Import List'!B228)</f>
        <v/>
      </c>
      <c r="G228" s="27" t="str">
        <f t="shared" si="7"/>
        <v/>
      </c>
    </row>
    <row r="229" spans="1:7" x14ac:dyDescent="0.2">
      <c r="A229" s="27" t="str">
        <f>SUBSTITUTE('User Import List'!A229&amp;B229," ", "")</f>
        <v/>
      </c>
      <c r="B229" s="27" t="str">
        <f t="shared" si="6"/>
        <v/>
      </c>
      <c r="C229" s="27" t="str">
        <f>IF('User Import List'!H229=0,"",'User Import List'!H229)</f>
        <v/>
      </c>
      <c r="D229" s="27" t="str">
        <f>IF('User Import List'!B229=0,"",'User Import List'!B229)</f>
        <v/>
      </c>
      <c r="G229" s="27" t="str">
        <f t="shared" si="7"/>
        <v/>
      </c>
    </row>
    <row r="230" spans="1:7" x14ac:dyDescent="0.2">
      <c r="A230" s="27" t="str">
        <f>SUBSTITUTE('User Import List'!A230&amp;B230," ", "")</f>
        <v/>
      </c>
      <c r="B230" s="27" t="str">
        <f t="shared" si="6"/>
        <v/>
      </c>
      <c r="C230" s="27" t="str">
        <f>IF('User Import List'!H230=0,"",'User Import List'!H230)</f>
        <v/>
      </c>
      <c r="D230" s="27" t="str">
        <f>IF('User Import List'!B230=0,"",'User Import List'!B230)</f>
        <v/>
      </c>
      <c r="G230" s="27" t="str">
        <f t="shared" si="7"/>
        <v/>
      </c>
    </row>
    <row r="231" spans="1:7" x14ac:dyDescent="0.2">
      <c r="A231" s="27" t="str">
        <f>SUBSTITUTE('User Import List'!A231&amp;B231," ", "")</f>
        <v/>
      </c>
      <c r="B231" s="27" t="str">
        <f t="shared" si="6"/>
        <v/>
      </c>
      <c r="C231" s="27" t="str">
        <f>IF('User Import List'!H231=0,"",'User Import List'!H231)</f>
        <v/>
      </c>
      <c r="D231" s="27" t="str">
        <f>IF('User Import List'!B231=0,"",'User Import List'!B231)</f>
        <v/>
      </c>
      <c r="G231" s="27" t="str">
        <f t="shared" si="7"/>
        <v/>
      </c>
    </row>
    <row r="232" spans="1:7" x14ac:dyDescent="0.2">
      <c r="A232" s="27" t="str">
        <f>SUBSTITUTE('User Import List'!A232&amp;B232," ", "")</f>
        <v/>
      </c>
      <c r="B232" s="27" t="str">
        <f t="shared" si="6"/>
        <v/>
      </c>
      <c r="C232" s="27" t="str">
        <f>IF('User Import List'!H232=0,"",'User Import List'!H232)</f>
        <v/>
      </c>
      <c r="D232" s="27" t="str">
        <f>IF('User Import List'!B232=0,"",'User Import List'!B232)</f>
        <v/>
      </c>
      <c r="G232" s="27" t="str">
        <f t="shared" si="7"/>
        <v/>
      </c>
    </row>
    <row r="233" spans="1:7" x14ac:dyDescent="0.2">
      <c r="A233" s="27" t="str">
        <f>SUBSTITUTE('User Import List'!A233&amp;B233," ", "")</f>
        <v/>
      </c>
      <c r="B233" s="27" t="str">
        <f t="shared" si="6"/>
        <v/>
      </c>
      <c r="C233" s="27" t="str">
        <f>IF('User Import List'!H233=0,"",'User Import List'!H233)</f>
        <v/>
      </c>
      <c r="D233" s="27" t="str">
        <f>IF('User Import List'!B233=0,"",'User Import List'!B233)</f>
        <v/>
      </c>
      <c r="G233" s="27" t="str">
        <f t="shared" si="7"/>
        <v/>
      </c>
    </row>
    <row r="234" spans="1:7" x14ac:dyDescent="0.2">
      <c r="A234" s="27" t="str">
        <f>SUBSTITUTE('User Import List'!A234&amp;B234," ", "")</f>
        <v/>
      </c>
      <c r="B234" s="27" t="str">
        <f t="shared" si="6"/>
        <v/>
      </c>
      <c r="C234" s="27" t="str">
        <f>IF('User Import List'!H234=0,"",'User Import List'!H234)</f>
        <v/>
      </c>
      <c r="D234" s="27" t="str">
        <f>IF('User Import List'!B234=0,"",'User Import List'!B234)</f>
        <v/>
      </c>
      <c r="G234" s="27" t="str">
        <f t="shared" si="7"/>
        <v/>
      </c>
    </row>
    <row r="235" spans="1:7" x14ac:dyDescent="0.2">
      <c r="A235" s="27" t="str">
        <f>SUBSTITUTE('User Import List'!A235&amp;B235," ", "")</f>
        <v/>
      </c>
      <c r="B235" s="27" t="str">
        <f t="shared" si="6"/>
        <v/>
      </c>
      <c r="C235" s="27" t="str">
        <f>IF('User Import List'!H235=0,"",'User Import List'!H235)</f>
        <v/>
      </c>
      <c r="D235" s="27" t="str">
        <f>IF('User Import List'!B235=0,"",'User Import List'!B235)</f>
        <v/>
      </c>
      <c r="G235" s="27" t="str">
        <f t="shared" si="7"/>
        <v/>
      </c>
    </row>
    <row r="236" spans="1:7" x14ac:dyDescent="0.2">
      <c r="A236" s="27" t="str">
        <f>SUBSTITUTE('User Import List'!A236&amp;B236," ", "")</f>
        <v/>
      </c>
      <c r="B236" s="27" t="str">
        <f t="shared" si="6"/>
        <v/>
      </c>
      <c r="C236" s="27" t="str">
        <f>IF('User Import List'!H236=0,"",'User Import List'!H236)</f>
        <v/>
      </c>
      <c r="D236" s="27" t="str">
        <f>IF('User Import List'!B236=0,"",'User Import List'!B236)</f>
        <v/>
      </c>
      <c r="G236" s="27" t="str">
        <f t="shared" si="7"/>
        <v/>
      </c>
    </row>
    <row r="237" spans="1:7" x14ac:dyDescent="0.2">
      <c r="A237" s="27" t="str">
        <f>SUBSTITUTE('User Import List'!A237&amp;B237," ", "")</f>
        <v/>
      </c>
      <c r="B237" s="27" t="str">
        <f t="shared" si="6"/>
        <v/>
      </c>
      <c r="C237" s="27" t="str">
        <f>IF('User Import List'!H237=0,"",'User Import List'!H237)</f>
        <v/>
      </c>
      <c r="D237" s="27" t="str">
        <f>IF('User Import List'!B237=0,"",'User Import List'!B237)</f>
        <v/>
      </c>
      <c r="G237" s="27" t="str">
        <f t="shared" si="7"/>
        <v/>
      </c>
    </row>
    <row r="238" spans="1:7" x14ac:dyDescent="0.2">
      <c r="A238" s="27" t="str">
        <f>SUBSTITUTE('User Import List'!A238&amp;B238," ", "")</f>
        <v/>
      </c>
      <c r="B238" s="27" t="str">
        <f t="shared" si="6"/>
        <v/>
      </c>
      <c r="C238" s="27" t="str">
        <f>IF('User Import List'!H238=0,"",'User Import List'!H238)</f>
        <v/>
      </c>
      <c r="D238" s="27" t="str">
        <f>IF('User Import List'!B238=0,"",'User Import List'!B238)</f>
        <v/>
      </c>
      <c r="G238" s="27" t="str">
        <f t="shared" si="7"/>
        <v/>
      </c>
    </row>
    <row r="239" spans="1:7" x14ac:dyDescent="0.2">
      <c r="A239" s="27" t="str">
        <f>SUBSTITUTE('User Import List'!A239&amp;B239," ", "")</f>
        <v/>
      </c>
      <c r="B239" s="27" t="str">
        <f t="shared" si="6"/>
        <v/>
      </c>
      <c r="C239" s="27" t="str">
        <f>IF('User Import List'!H239=0,"",'User Import List'!H239)</f>
        <v/>
      </c>
      <c r="D239" s="27" t="str">
        <f>IF('User Import List'!B239=0,"",'User Import List'!B239)</f>
        <v/>
      </c>
      <c r="G239" s="27" t="str">
        <f t="shared" si="7"/>
        <v/>
      </c>
    </row>
    <row r="240" spans="1:7" x14ac:dyDescent="0.2">
      <c r="A240" s="27" t="str">
        <f>SUBSTITUTE('User Import List'!A240&amp;B240," ", "")</f>
        <v/>
      </c>
      <c r="B240" s="27" t="str">
        <f t="shared" si="6"/>
        <v/>
      </c>
      <c r="C240" s="27" t="str">
        <f>IF('User Import List'!H240=0,"",'User Import List'!H240)</f>
        <v/>
      </c>
      <c r="D240" s="27" t="str">
        <f>IF('User Import List'!B240=0,"",'User Import List'!B240)</f>
        <v/>
      </c>
      <c r="G240" s="27" t="str">
        <f t="shared" si="7"/>
        <v/>
      </c>
    </row>
    <row r="241" spans="1:7" x14ac:dyDescent="0.2">
      <c r="A241" s="27" t="str">
        <f>SUBSTITUTE('User Import List'!A241&amp;B241," ", "")</f>
        <v/>
      </c>
      <c r="B241" s="27" t="str">
        <f t="shared" si="6"/>
        <v/>
      </c>
      <c r="C241" s="27" t="str">
        <f>IF('User Import List'!H241=0,"",'User Import List'!H241)</f>
        <v/>
      </c>
      <c r="D241" s="27" t="str">
        <f>IF('User Import List'!B241=0,"",'User Import List'!B241)</f>
        <v/>
      </c>
      <c r="G241" s="27" t="str">
        <f t="shared" si="7"/>
        <v/>
      </c>
    </row>
    <row r="242" spans="1:7" x14ac:dyDescent="0.2">
      <c r="A242" s="27" t="str">
        <f>SUBSTITUTE('User Import List'!A242&amp;B242," ", "")</f>
        <v/>
      </c>
      <c r="B242" s="27" t="str">
        <f t="shared" si="6"/>
        <v/>
      </c>
      <c r="C242" s="27" t="str">
        <f>IF('User Import List'!H242=0,"",'User Import List'!H242)</f>
        <v/>
      </c>
      <c r="D242" s="27" t="str">
        <f>IF('User Import List'!B242=0,"",'User Import List'!B242)</f>
        <v/>
      </c>
      <c r="G242" s="27" t="str">
        <f t="shared" si="7"/>
        <v/>
      </c>
    </row>
    <row r="243" spans="1:7" x14ac:dyDescent="0.2">
      <c r="A243" s="27" t="str">
        <f>SUBSTITUTE('User Import List'!A243&amp;B243," ", "")</f>
        <v/>
      </c>
      <c r="B243" s="27" t="str">
        <f t="shared" si="6"/>
        <v/>
      </c>
      <c r="C243" s="27" t="str">
        <f>IF('User Import List'!H243=0,"",'User Import List'!H243)</f>
        <v/>
      </c>
      <c r="D243" s="27" t="str">
        <f>IF('User Import List'!B243=0,"",'User Import List'!B243)</f>
        <v/>
      </c>
      <c r="G243" s="27" t="str">
        <f t="shared" si="7"/>
        <v/>
      </c>
    </row>
    <row r="244" spans="1:7" x14ac:dyDescent="0.2">
      <c r="A244" s="27" t="str">
        <f>SUBSTITUTE('User Import List'!A244&amp;B244," ", "")</f>
        <v/>
      </c>
      <c r="B244" s="27" t="str">
        <f t="shared" si="6"/>
        <v/>
      </c>
      <c r="C244" s="27" t="str">
        <f>IF('User Import List'!H244=0,"",'User Import List'!H244)</f>
        <v/>
      </c>
      <c r="D244" s="27" t="str">
        <f>IF('User Import List'!B244=0,"",'User Import List'!B244)</f>
        <v/>
      </c>
      <c r="G244" s="27" t="str">
        <f t="shared" si="7"/>
        <v/>
      </c>
    </row>
    <row r="245" spans="1:7" x14ac:dyDescent="0.2">
      <c r="A245" s="27" t="str">
        <f>SUBSTITUTE('User Import List'!A245&amp;B245," ", "")</f>
        <v/>
      </c>
      <c r="B245" s="27" t="str">
        <f t="shared" si="6"/>
        <v/>
      </c>
      <c r="C245" s="27" t="str">
        <f>IF('User Import List'!H245=0,"",'User Import List'!H245)</f>
        <v/>
      </c>
      <c r="D245" s="27" t="str">
        <f>IF('User Import List'!B245=0,"",'User Import List'!B245)</f>
        <v/>
      </c>
      <c r="G245" s="27" t="str">
        <f t="shared" si="7"/>
        <v/>
      </c>
    </row>
    <row r="246" spans="1:7" x14ac:dyDescent="0.2">
      <c r="A246" s="27" t="str">
        <f>SUBSTITUTE('User Import List'!A246&amp;B246," ", "")</f>
        <v/>
      </c>
      <c r="B246" s="27" t="str">
        <f t="shared" si="6"/>
        <v/>
      </c>
      <c r="C246" s="27" t="str">
        <f>IF('User Import List'!H246=0,"",'User Import List'!H246)</f>
        <v/>
      </c>
      <c r="D246" s="27" t="str">
        <f>IF('User Import List'!B246=0,"",'User Import List'!B246)</f>
        <v/>
      </c>
      <c r="G246" s="27" t="str">
        <f t="shared" si="7"/>
        <v/>
      </c>
    </row>
    <row r="247" spans="1:7" x14ac:dyDescent="0.2">
      <c r="A247" s="27" t="str">
        <f>SUBSTITUTE('User Import List'!A247&amp;B247," ", "")</f>
        <v/>
      </c>
      <c r="B247" s="27" t="str">
        <f t="shared" si="6"/>
        <v/>
      </c>
      <c r="C247" s="27" t="str">
        <f>IF('User Import List'!H247=0,"",'User Import List'!H247)</f>
        <v/>
      </c>
      <c r="D247" s="27" t="str">
        <f>IF('User Import List'!B247=0,"",'User Import List'!B247)</f>
        <v/>
      </c>
      <c r="G247" s="27" t="str">
        <f t="shared" si="7"/>
        <v/>
      </c>
    </row>
    <row r="248" spans="1:7" x14ac:dyDescent="0.2">
      <c r="A248" s="27" t="str">
        <f>SUBSTITUTE('User Import List'!A248&amp;B248," ", "")</f>
        <v/>
      </c>
      <c r="B248" s="27" t="str">
        <f t="shared" si="6"/>
        <v/>
      </c>
      <c r="C248" s="27" t="str">
        <f>IF('User Import List'!H248=0,"",'User Import List'!H248)</f>
        <v/>
      </c>
      <c r="D248" s="27" t="str">
        <f>IF('User Import List'!B248=0,"",'User Import List'!B248)</f>
        <v/>
      </c>
      <c r="G248" s="27" t="str">
        <f t="shared" si="7"/>
        <v/>
      </c>
    </row>
    <row r="249" spans="1:7" x14ac:dyDescent="0.2">
      <c r="A249" s="27" t="str">
        <f>SUBSTITUTE('User Import List'!A249&amp;B249," ", "")</f>
        <v/>
      </c>
      <c r="B249" s="27" t="str">
        <f t="shared" si="6"/>
        <v/>
      </c>
      <c r="C249" s="27" t="str">
        <f>IF('User Import List'!H249=0,"",'User Import List'!H249)</f>
        <v/>
      </c>
      <c r="D249" s="27" t="str">
        <f>IF('User Import List'!B249=0,"",'User Import List'!B249)</f>
        <v/>
      </c>
      <c r="G249" s="27" t="str">
        <f t="shared" si="7"/>
        <v/>
      </c>
    </row>
    <row r="250" spans="1:7" x14ac:dyDescent="0.2">
      <c r="A250" s="27" t="str">
        <f>SUBSTITUTE('User Import List'!A250&amp;B250," ", "")</f>
        <v/>
      </c>
      <c r="B250" s="27" t="str">
        <f t="shared" si="6"/>
        <v/>
      </c>
      <c r="C250" s="27" t="str">
        <f>IF('User Import List'!H250=0,"",'User Import List'!H250)</f>
        <v/>
      </c>
      <c r="D250" s="27" t="str">
        <f>IF('User Import List'!B250=0,"",'User Import List'!B250)</f>
        <v/>
      </c>
      <c r="G250" s="27" t="str">
        <f t="shared" si="7"/>
        <v/>
      </c>
    </row>
  </sheetData>
  <sheetProtection selectLockedCells="1"/>
  <pageMargins left="0.75" right="0.75" top="1" bottom="1" header="0.5" footer="0.5"/>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A29CD4D-D569-524F-A7C7-332BF3AE8374}">
          <x14:formula1>
            <xm:f>'phones-base-DONOTCHANGE'!$A$2:$A$3</xm:f>
          </x14:formula1>
          <xm:sqref>B2:B250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B8994-D0D5-9040-9DA4-AF905669F458}">
  <dimension ref="A1:B3"/>
  <sheetViews>
    <sheetView workbookViewId="0">
      <selection activeCell="J2" sqref="J2"/>
    </sheetView>
  </sheetViews>
  <sheetFormatPr baseColWidth="10" defaultRowHeight="16" x14ac:dyDescent="0.2"/>
  <cols>
    <col min="1" max="1" width="8.1640625" bestFit="1" customWidth="1"/>
    <col min="2" max="2" width="22.6640625" bestFit="1" customWidth="1"/>
  </cols>
  <sheetData>
    <row r="1" spans="1:2" x14ac:dyDescent="0.2">
      <c r="A1" t="s">
        <v>0</v>
      </c>
      <c r="B1" t="s">
        <v>208</v>
      </c>
    </row>
    <row r="2" spans="1:2" x14ac:dyDescent="0.2">
      <c r="A2" t="s">
        <v>209</v>
      </c>
      <c r="B2" t="s">
        <v>209</v>
      </c>
    </row>
    <row r="3" spans="1:2" x14ac:dyDescent="0.2">
      <c r="A3" t="s">
        <v>210</v>
      </c>
      <c r="B3" t="s">
        <v>211</v>
      </c>
    </row>
  </sheetData>
  <sheetProtection sheet="1" objects="1" scenarios="1" selectLockedCells="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A2" sqref="A2"/>
    </sheetView>
  </sheetViews>
  <sheetFormatPr baseColWidth="10" defaultRowHeight="16" x14ac:dyDescent="0.2"/>
  <cols>
    <col min="1" max="1" width="8.33203125" bestFit="1" customWidth="1"/>
    <col min="2" max="2" width="12" bestFit="1" customWidth="1"/>
    <col min="9" max="9" width="11.1640625" bestFit="1" customWidth="1"/>
    <col min="10" max="10" width="17" bestFit="1" customWidth="1"/>
  </cols>
  <sheetData>
    <row r="1" spans="1:10" x14ac:dyDescent="0.2">
      <c r="A1" t="s">
        <v>0</v>
      </c>
      <c r="B1" t="s">
        <v>50</v>
      </c>
      <c r="C1" t="s">
        <v>49</v>
      </c>
      <c r="D1" t="s">
        <v>48</v>
      </c>
      <c r="E1" t="s">
        <v>47</v>
      </c>
      <c r="F1" t="s">
        <v>46</v>
      </c>
      <c r="G1" t="s">
        <v>45</v>
      </c>
      <c r="H1" t="s">
        <v>44</v>
      </c>
      <c r="I1" t="s">
        <v>43</v>
      </c>
      <c r="J1" t="s">
        <v>42</v>
      </c>
    </row>
    <row r="2" spans="1:10" x14ac:dyDescent="0.2">
      <c r="A2" t="str">
        <f>'Master Questionnaire'!A11</f>
        <v>TestLoc1</v>
      </c>
      <c r="B2" t="str">
        <f>'Master Questionnaire'!B11</f>
        <v>555 North St.</v>
      </c>
      <c r="D2" t="str">
        <f>'Master Questionnaire'!D11</f>
        <v>Indianapolis</v>
      </c>
      <c r="E2" t="str">
        <f>'Master Questionnaire'!E11</f>
        <v>Indiana</v>
      </c>
      <c r="F2">
        <f>'Master Questionnaire'!F11</f>
        <v>433377</v>
      </c>
      <c r="G2" t="str">
        <f>'Master Questionnaire'!G11</f>
        <v>US</v>
      </c>
      <c r="H2" t="str">
        <f>'Master Questionnaire'!H11</f>
        <v>United States</v>
      </c>
      <c r="I2" t="str">
        <f>'Master Questionnaire'!I11</f>
        <v>Main HQ</v>
      </c>
      <c r="J2">
        <f>'Master Questionnaire'!J11</f>
        <v>13174444444</v>
      </c>
    </row>
    <row r="3" spans="1:10" x14ac:dyDescent="0.2">
      <c r="A3" t="str">
        <f>'Master Questionnaire'!A12</f>
        <v>TestLoc2</v>
      </c>
      <c r="B3" t="str">
        <f>'Master Questionnaire'!B12</f>
        <v>557 South St.</v>
      </c>
      <c r="D3" t="str">
        <f>'Master Questionnaire'!D12</f>
        <v>Hollywood</v>
      </c>
      <c r="E3" t="str">
        <f>'Master Questionnaire'!E12</f>
        <v>California</v>
      </c>
      <c r="F3">
        <f>'Master Questionnaire'!F12</f>
        <v>234090</v>
      </c>
      <c r="G3" t="str">
        <f>'Master Questionnaire'!G12</f>
        <v>US</v>
      </c>
      <c r="H3" t="str">
        <f>'Master Questionnaire'!H12</f>
        <v>United States</v>
      </c>
      <c r="I3" t="str">
        <f>'Master Questionnaire'!I12</f>
        <v>Main HQ</v>
      </c>
      <c r="J3">
        <f>'Master Questionnaire'!J12</f>
        <v>17510349352</v>
      </c>
    </row>
  </sheetData>
  <sheetProtection sheet="1" objects="1" scenarios="1" selectLockedCells="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Master Questionnaire</vt:lpstr>
      <vt:lpstr>User Import List</vt:lpstr>
      <vt:lpstr>queues-full-import-CHECKWRAPUP</vt:lpstr>
      <vt:lpstr>schedules-import</vt:lpstr>
      <vt:lpstr>schedulegroups-import</vt:lpstr>
      <vt:lpstr>ivrsrouting-import-DONOTCHANGE</vt:lpstr>
      <vt:lpstr>phones_import-DONOTCHANGE</vt:lpstr>
      <vt:lpstr>phones-base-DONOTCHANGE</vt:lpstr>
      <vt:lpstr>locations-import-DONOTCHANGE</vt:lpstr>
      <vt:lpstr>wrapup-codes-import-DONOTCHANGE</vt:lpstr>
      <vt:lpstr>skills-import-DONOTCHANGE</vt:lpstr>
      <vt:lpstr>sites-import-DONOTCHANGE</vt:lpstr>
      <vt:lpstr>dids-import-DONOTCHANGE </vt:lpstr>
      <vt:lpstr>extensions-import-DONOTCHANGE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2020-03-18T20:10:45Z</dcterms:created>
  <dcterms:modified xsi:type="dcterms:W3CDTF">2020-03-24T22:46:23Z</dcterms:modified>
</cp:coreProperties>
</file>