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er\Documents\School\AdvancedToolsAi\1.3_GameAI\Assignment 3\BoardGameSV\BoardGame\bin\Debug\"/>
    </mc:Choice>
  </mc:AlternateContent>
  <xr:revisionPtr revIDLastSave="0" documentId="13_ncr:1_{9198B002-66EA-46BB-B046-C8B5B3E23E3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" i="1"/>
  <c r="BB3" i="1"/>
  <c r="BC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C64" i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C74" i="1"/>
  <c r="BB75" i="1"/>
  <c r="BC75" i="1"/>
  <c r="BB76" i="1"/>
  <c r="BC76" i="1"/>
  <c r="BB77" i="1"/>
  <c r="BC77" i="1"/>
  <c r="BB78" i="1"/>
  <c r="BC78" i="1"/>
  <c r="BB79" i="1"/>
  <c r="BC79" i="1"/>
  <c r="BB80" i="1"/>
  <c r="BC80" i="1"/>
  <c r="BB81" i="1"/>
  <c r="BC81" i="1"/>
  <c r="BB82" i="1"/>
  <c r="BC82" i="1"/>
  <c r="BB83" i="1"/>
  <c r="BC83" i="1"/>
  <c r="BB84" i="1"/>
  <c r="BC84" i="1"/>
  <c r="BB85" i="1"/>
  <c r="BC85" i="1"/>
  <c r="BB86" i="1"/>
  <c r="BC86" i="1"/>
  <c r="BB87" i="1"/>
  <c r="BC87" i="1"/>
  <c r="BB88" i="1"/>
  <c r="BC88" i="1"/>
  <c r="BB89" i="1"/>
  <c r="BC89" i="1"/>
  <c r="BB90" i="1"/>
  <c r="BC90" i="1"/>
  <c r="BB91" i="1"/>
  <c r="BC91" i="1"/>
  <c r="BB92" i="1"/>
  <c r="BC92" i="1"/>
  <c r="BB93" i="1"/>
  <c r="BC93" i="1"/>
  <c r="BB94" i="1"/>
  <c r="BC94" i="1"/>
  <c r="BB95" i="1"/>
  <c r="BC95" i="1"/>
  <c r="BB96" i="1"/>
  <c r="BC96" i="1"/>
  <c r="BB97" i="1"/>
  <c r="BC97" i="1"/>
  <c r="BB98" i="1"/>
  <c r="BC98" i="1"/>
  <c r="BB99" i="1"/>
  <c r="BC99" i="1"/>
  <c r="BB100" i="1"/>
  <c r="BC100" i="1"/>
  <c r="BB101" i="1"/>
  <c r="BC101" i="1"/>
  <c r="BB102" i="1"/>
  <c r="BC102" i="1"/>
  <c r="BB103" i="1"/>
  <c r="BC103" i="1"/>
  <c r="BB104" i="1"/>
  <c r="BC104" i="1"/>
  <c r="BB105" i="1"/>
  <c r="BC105" i="1"/>
  <c r="BB106" i="1"/>
  <c r="BC106" i="1"/>
  <c r="BB107" i="1"/>
  <c r="BC107" i="1"/>
  <c r="BB108" i="1"/>
  <c r="BC108" i="1"/>
  <c r="BB109" i="1"/>
  <c r="BC109" i="1"/>
  <c r="BB110" i="1"/>
  <c r="BC110" i="1"/>
  <c r="BB111" i="1"/>
  <c r="BC111" i="1"/>
  <c r="BB112" i="1"/>
  <c r="BC112" i="1"/>
  <c r="BB113" i="1"/>
  <c r="BC113" i="1"/>
  <c r="BB114" i="1"/>
  <c r="BC114" i="1"/>
  <c r="BB115" i="1"/>
  <c r="BC115" i="1"/>
  <c r="BB116" i="1"/>
  <c r="BC116" i="1"/>
  <c r="BB117" i="1"/>
  <c r="BC117" i="1"/>
  <c r="BB118" i="1"/>
  <c r="BC118" i="1"/>
  <c r="BB119" i="1"/>
  <c r="BC119" i="1"/>
  <c r="BB120" i="1"/>
  <c r="BC120" i="1"/>
  <c r="BB121" i="1"/>
  <c r="BC121" i="1"/>
  <c r="BB122" i="1"/>
  <c r="BC122" i="1"/>
  <c r="BB123" i="1"/>
  <c r="BC123" i="1"/>
  <c r="BB124" i="1"/>
  <c r="BC124" i="1"/>
  <c r="BB125" i="1"/>
  <c r="BC125" i="1"/>
  <c r="BB126" i="1"/>
  <c r="BC126" i="1"/>
  <c r="BB127" i="1"/>
  <c r="BC127" i="1"/>
  <c r="BB128" i="1"/>
  <c r="BC128" i="1"/>
  <c r="BB129" i="1"/>
  <c r="BC129" i="1"/>
  <c r="BB130" i="1"/>
  <c r="BC130" i="1"/>
  <c r="BB131" i="1"/>
  <c r="BC131" i="1"/>
  <c r="BB132" i="1"/>
  <c r="BC132" i="1"/>
  <c r="BB133" i="1"/>
  <c r="BC133" i="1"/>
  <c r="BB134" i="1"/>
  <c r="BC134" i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1" i="1"/>
  <c r="BC141" i="1"/>
  <c r="BB142" i="1"/>
  <c r="BC142" i="1"/>
  <c r="BB143" i="1"/>
  <c r="BC143" i="1"/>
  <c r="BB144" i="1"/>
  <c r="BC144" i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C154" i="1"/>
  <c r="BB155" i="1"/>
  <c r="BC155" i="1"/>
  <c r="BB156" i="1"/>
  <c r="BC156" i="1"/>
  <c r="BB157" i="1"/>
  <c r="BC157" i="1"/>
  <c r="BB158" i="1"/>
  <c r="BC158" i="1"/>
  <c r="BB159" i="1"/>
  <c r="BC159" i="1"/>
  <c r="BB160" i="1"/>
  <c r="BC160" i="1"/>
  <c r="BB161" i="1"/>
  <c r="BC161" i="1"/>
  <c r="BB162" i="1"/>
  <c r="BC162" i="1"/>
  <c r="BB163" i="1"/>
  <c r="BC163" i="1"/>
  <c r="BB164" i="1"/>
  <c r="BC164" i="1"/>
  <c r="BB165" i="1"/>
  <c r="BC165" i="1"/>
  <c r="BB166" i="1"/>
  <c r="BC166" i="1"/>
  <c r="BB167" i="1"/>
  <c r="BC167" i="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C174" i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C184" i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C194" i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C2" i="1"/>
  <c r="BB2" i="1"/>
  <c r="DA8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" i="1"/>
  <c r="AT3" i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28" i="1"/>
  <c r="AU128" i="1"/>
  <c r="AT129" i="1"/>
  <c r="AU129" i="1"/>
  <c r="AT130" i="1"/>
  <c r="AU130" i="1"/>
  <c r="AT131" i="1"/>
  <c r="AU131" i="1"/>
  <c r="AT132" i="1"/>
  <c r="AU132" i="1"/>
  <c r="AT133" i="1"/>
  <c r="AU133" i="1"/>
  <c r="AT134" i="1"/>
  <c r="AU134" i="1"/>
  <c r="AT135" i="1"/>
  <c r="AU135" i="1"/>
  <c r="AT136" i="1"/>
  <c r="AU136" i="1"/>
  <c r="AT137" i="1"/>
  <c r="AU137" i="1"/>
  <c r="AT138" i="1"/>
  <c r="AU138" i="1"/>
  <c r="AT139" i="1"/>
  <c r="AU139" i="1"/>
  <c r="AT140" i="1"/>
  <c r="AU140" i="1"/>
  <c r="AT141" i="1"/>
  <c r="AU141" i="1"/>
  <c r="AT142" i="1"/>
  <c r="AU142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4" i="1"/>
  <c r="AU164" i="1"/>
  <c r="AT165" i="1"/>
  <c r="AU165" i="1"/>
  <c r="AT166" i="1"/>
  <c r="AU166" i="1"/>
  <c r="AT167" i="1"/>
  <c r="AU167" i="1"/>
  <c r="AT168" i="1"/>
  <c r="AU168" i="1"/>
  <c r="AT169" i="1"/>
  <c r="AU169" i="1"/>
  <c r="AT170" i="1"/>
  <c r="AU170" i="1"/>
  <c r="AT171" i="1"/>
  <c r="AU171" i="1"/>
  <c r="AT172" i="1"/>
  <c r="AU172" i="1"/>
  <c r="AT173" i="1"/>
  <c r="AU173" i="1"/>
  <c r="AT174" i="1"/>
  <c r="AU174" i="1"/>
  <c r="AT175" i="1"/>
  <c r="AU175" i="1"/>
  <c r="AT176" i="1"/>
  <c r="AU176" i="1"/>
  <c r="AT177" i="1"/>
  <c r="AU177" i="1"/>
  <c r="AT178" i="1"/>
  <c r="AU178" i="1"/>
  <c r="AT179" i="1"/>
  <c r="AU179" i="1"/>
  <c r="AT180" i="1"/>
  <c r="AU180" i="1"/>
  <c r="AT181" i="1"/>
  <c r="AU181" i="1"/>
  <c r="AT182" i="1"/>
  <c r="AU182" i="1"/>
  <c r="AT183" i="1"/>
  <c r="AU183" i="1"/>
  <c r="AT184" i="1"/>
  <c r="AU184" i="1"/>
  <c r="AT185" i="1"/>
  <c r="AU185" i="1"/>
  <c r="AT186" i="1"/>
  <c r="AU186" i="1"/>
  <c r="AT187" i="1"/>
  <c r="AU187" i="1"/>
  <c r="AT188" i="1"/>
  <c r="AU188" i="1"/>
  <c r="AT189" i="1"/>
  <c r="AU189" i="1"/>
  <c r="AT190" i="1"/>
  <c r="AU190" i="1"/>
  <c r="AT191" i="1"/>
  <c r="AU191" i="1"/>
  <c r="AT192" i="1"/>
  <c r="AU192" i="1"/>
  <c r="AT193" i="1"/>
  <c r="AU193" i="1"/>
  <c r="AT194" i="1"/>
  <c r="AU194" i="1"/>
  <c r="AT195" i="1"/>
  <c r="AU195" i="1"/>
  <c r="AT196" i="1"/>
  <c r="AU196" i="1"/>
  <c r="AT197" i="1"/>
  <c r="AU197" i="1"/>
  <c r="AT198" i="1"/>
  <c r="AU198" i="1"/>
  <c r="AT199" i="1"/>
  <c r="AU199" i="1"/>
  <c r="AT200" i="1"/>
  <c r="AU200" i="1"/>
  <c r="AT201" i="1"/>
  <c r="AU201" i="1"/>
  <c r="AU2" i="1"/>
  <c r="AT2" i="1"/>
  <c r="DA57" i="1"/>
  <c r="DA1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M2" i="1"/>
  <c r="AL2" i="1"/>
  <c r="AD2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3" i="1"/>
  <c r="AF4" i="1"/>
  <c r="AF5" i="1"/>
  <c r="AF6" i="1"/>
  <c r="AF7" i="1"/>
  <c r="AF2" i="1"/>
  <c r="DA9" i="1"/>
  <c r="DA8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E2" i="1"/>
</calcChain>
</file>

<file path=xl/sharedStrings.xml><?xml version="1.0" encoding="utf-8"?>
<sst xmlns="http://schemas.openxmlformats.org/spreadsheetml/2006/main" count="42" uniqueCount="24">
  <si>
    <t>Random Wins</t>
  </si>
  <si>
    <t>Greedy Wins</t>
  </si>
  <si>
    <t>Draws</t>
  </si>
  <si>
    <t>Montesample80depthfull</t>
  </si>
  <si>
    <t>greedyWins</t>
  </si>
  <si>
    <t>Time80</t>
  </si>
  <si>
    <t>Time160</t>
  </si>
  <si>
    <t>Moves</t>
  </si>
  <si>
    <t>Monte80</t>
  </si>
  <si>
    <t>Monte160</t>
  </si>
  <si>
    <t>Calculation time difference</t>
  </si>
  <si>
    <t>Monte20</t>
  </si>
  <si>
    <t>Monte40</t>
  </si>
  <si>
    <t>Time40</t>
  </si>
  <si>
    <t>Time20</t>
  </si>
  <si>
    <t>Monte full depth 80</t>
  </si>
  <si>
    <t>Monte full depth 160</t>
  </si>
  <si>
    <t>Monte full depth 40</t>
  </si>
  <si>
    <t>Monte full depth 20</t>
  </si>
  <si>
    <t>Monte80-81</t>
  </si>
  <si>
    <t>Monte80-10</t>
  </si>
  <si>
    <t>Monte80-5</t>
  </si>
  <si>
    <t>Monte40-10</t>
  </si>
  <si>
    <t>Monte 10 depth 80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</si>
</sst>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random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4-4096-81B6-14037A8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4-4096-81B6-14037A8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4-4096-81B6-14037A83E3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result!$A$1:$C$1</c:f>
              <c:strCache>
                <c:ptCount val="3"/>
                <c:pt idx="0">
                  <c:v>Random Wins</c:v>
                </c:pt>
                <c:pt idx="1">
                  <c:v>Greedy Wins</c:v>
                </c:pt>
                <c:pt idx="2">
                  <c:v>Draws</c:v>
                </c:pt>
              </c:strCache>
            </c:strRef>
          </c:cat>
          <c:val>
            <c:numRef>
              <c:f>result!$A$2:$C$2</c:f>
              <c:numCache>
                <c:formatCode>General</c:formatCode>
                <c:ptCount val="3"/>
                <c:pt idx="0">
                  <c:v>3</c:v>
                </c:pt>
                <c:pt idx="1">
                  <c:v>195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038-A227-A3A0C0AD3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Full depth 80 samples vs 10 depth 80 samples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result!$BB$1</c:f>
              <c:strCache>
                <c:ptCount val="1"/>
                <c:pt idx="0">
                  <c:v>Monte80-5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result!$BB$2:$BB$201</c:f>
              <c:numCache>
                <c:formatCode>General</c:formatCode>
                <c:ptCount val="200"/>
                <c:pt idx="0">
                  <c:v>84</c:v>
                </c:pt>
                <c:pt idx="1">
                  <c:v>79.515151515151516</c:v>
                </c:pt>
                <c:pt idx="2">
                  <c:v>86.4</c:v>
                </c:pt>
                <c:pt idx="3">
                  <c:v>93.090909090909093</c:v>
                </c:pt>
                <c:pt idx="4">
                  <c:v>88.32</c:v>
                </c:pt>
                <c:pt idx="5">
                  <c:v>82.461538461538467</c:v>
                </c:pt>
                <c:pt idx="6">
                  <c:v>89.84615384615384</c:v>
                </c:pt>
                <c:pt idx="7">
                  <c:v>82.461538461538467</c:v>
                </c:pt>
                <c:pt idx="8">
                  <c:v>97.333333333333329</c:v>
                </c:pt>
                <c:pt idx="9">
                  <c:v>82.13333333333334</c:v>
                </c:pt>
                <c:pt idx="10">
                  <c:v>68</c:v>
                </c:pt>
                <c:pt idx="11">
                  <c:v>89.379310344827587</c:v>
                </c:pt>
                <c:pt idx="12">
                  <c:v>77.241379310344826</c:v>
                </c:pt>
                <c:pt idx="13">
                  <c:v>84.148148148148152</c:v>
                </c:pt>
                <c:pt idx="14">
                  <c:v>73.696969696969703</c:v>
                </c:pt>
                <c:pt idx="15">
                  <c:v>94.608695652173907</c:v>
                </c:pt>
                <c:pt idx="16">
                  <c:v>87.04</c:v>
                </c:pt>
                <c:pt idx="17">
                  <c:v>87.703703703703709</c:v>
                </c:pt>
                <c:pt idx="18">
                  <c:v>85.333333333333329</c:v>
                </c:pt>
                <c:pt idx="19">
                  <c:v>91.63636363636364</c:v>
                </c:pt>
                <c:pt idx="20">
                  <c:v>85.76</c:v>
                </c:pt>
                <c:pt idx="21">
                  <c:v>90.434782608695656</c:v>
                </c:pt>
                <c:pt idx="22">
                  <c:v>82.909090909090907</c:v>
                </c:pt>
                <c:pt idx="23">
                  <c:v>77.41935483870968</c:v>
                </c:pt>
                <c:pt idx="24">
                  <c:v>65.488372093023258</c:v>
                </c:pt>
                <c:pt idx="25">
                  <c:v>72.228571428571428</c:v>
                </c:pt>
                <c:pt idx="26">
                  <c:v>83.692307692307693</c:v>
                </c:pt>
                <c:pt idx="27">
                  <c:v>80.888888888888886</c:v>
                </c:pt>
                <c:pt idx="28">
                  <c:v>78.34482758620689</c:v>
                </c:pt>
                <c:pt idx="29">
                  <c:v>84.705882352941174</c:v>
                </c:pt>
                <c:pt idx="30">
                  <c:v>88.38095238095238</c:v>
                </c:pt>
                <c:pt idx="31">
                  <c:v>96</c:v>
                </c:pt>
                <c:pt idx="32">
                  <c:v>79.36</c:v>
                </c:pt>
                <c:pt idx="33">
                  <c:v>92.235294117647058</c:v>
                </c:pt>
                <c:pt idx="34">
                  <c:v>80</c:v>
                </c:pt>
                <c:pt idx="35">
                  <c:v>90.88</c:v>
                </c:pt>
                <c:pt idx="36">
                  <c:v>90.352941176470594</c:v>
                </c:pt>
                <c:pt idx="37">
                  <c:v>90.181818181818187</c:v>
                </c:pt>
                <c:pt idx="38">
                  <c:v>68</c:v>
                </c:pt>
                <c:pt idx="39">
                  <c:v>97.6</c:v>
                </c:pt>
                <c:pt idx="40">
                  <c:v>88.32</c:v>
                </c:pt>
                <c:pt idx="41">
                  <c:v>89.806451612903231</c:v>
                </c:pt>
                <c:pt idx="42">
                  <c:v>86.857142857142861</c:v>
                </c:pt>
                <c:pt idx="43">
                  <c:v>82.666666666666671</c:v>
                </c:pt>
                <c:pt idx="44">
                  <c:v>80</c:v>
                </c:pt>
                <c:pt idx="45">
                  <c:v>94.608695652173907</c:v>
                </c:pt>
                <c:pt idx="46">
                  <c:v>74.926829268292678</c:v>
                </c:pt>
                <c:pt idx="47">
                  <c:v>88</c:v>
                </c:pt>
                <c:pt idx="48">
                  <c:v>83.2</c:v>
                </c:pt>
                <c:pt idx="49">
                  <c:v>79.111111111111114</c:v>
                </c:pt>
                <c:pt idx="50">
                  <c:v>80.592592592592595</c:v>
                </c:pt>
                <c:pt idx="51">
                  <c:v>78.628571428571433</c:v>
                </c:pt>
                <c:pt idx="52">
                  <c:v>92.8</c:v>
                </c:pt>
                <c:pt idx="53">
                  <c:v>86.857142857142861</c:v>
                </c:pt>
                <c:pt idx="54">
                  <c:v>81.066666666666663</c:v>
                </c:pt>
                <c:pt idx="55">
                  <c:v>88.470588235294116</c:v>
                </c:pt>
                <c:pt idx="56">
                  <c:v>82.909090909090907</c:v>
                </c:pt>
                <c:pt idx="57">
                  <c:v>87.111111111111114</c:v>
                </c:pt>
                <c:pt idx="58">
                  <c:v>50.707692307692305</c:v>
                </c:pt>
                <c:pt idx="59">
                  <c:v>92.235294117647058</c:v>
                </c:pt>
                <c:pt idx="60">
                  <c:v>77.268292682926827</c:v>
                </c:pt>
                <c:pt idx="61">
                  <c:v>88</c:v>
                </c:pt>
                <c:pt idx="62">
                  <c:v>78.400000000000006</c:v>
                </c:pt>
                <c:pt idx="63">
                  <c:v>91.58620689655173</c:v>
                </c:pt>
                <c:pt idx="64">
                  <c:v>85.333333333333329</c:v>
                </c:pt>
                <c:pt idx="65">
                  <c:v>92.8</c:v>
                </c:pt>
                <c:pt idx="66">
                  <c:v>81.454545454545453</c:v>
                </c:pt>
                <c:pt idx="67">
                  <c:v>84</c:v>
                </c:pt>
                <c:pt idx="68">
                  <c:v>93.86666666666666</c:v>
                </c:pt>
                <c:pt idx="69">
                  <c:v>87.111111111111114</c:v>
                </c:pt>
                <c:pt idx="70">
                  <c:v>87.384615384615387</c:v>
                </c:pt>
                <c:pt idx="71">
                  <c:v>96</c:v>
                </c:pt>
                <c:pt idx="72">
                  <c:v>92</c:v>
                </c:pt>
                <c:pt idx="73">
                  <c:v>76.387096774193552</c:v>
                </c:pt>
                <c:pt idx="74">
                  <c:v>85.818181818181813</c:v>
                </c:pt>
                <c:pt idx="75">
                  <c:v>84</c:v>
                </c:pt>
                <c:pt idx="76">
                  <c:v>87.172413793103445</c:v>
                </c:pt>
                <c:pt idx="77">
                  <c:v>75.52</c:v>
                </c:pt>
                <c:pt idx="78">
                  <c:v>70.787878787878782</c:v>
                </c:pt>
                <c:pt idx="79">
                  <c:v>97.333333333333329</c:v>
                </c:pt>
                <c:pt idx="80">
                  <c:v>85.76</c:v>
                </c:pt>
                <c:pt idx="81">
                  <c:v>101.33333333333333</c:v>
                </c:pt>
                <c:pt idx="82">
                  <c:v>74.285714285714292</c:v>
                </c:pt>
                <c:pt idx="83">
                  <c:v>85.76</c:v>
                </c:pt>
                <c:pt idx="84">
                  <c:v>91.733333333333334</c:v>
                </c:pt>
                <c:pt idx="85">
                  <c:v>96</c:v>
                </c:pt>
                <c:pt idx="86">
                  <c:v>54.93333333333333</c:v>
                </c:pt>
                <c:pt idx="87">
                  <c:v>94.857142857142861</c:v>
                </c:pt>
                <c:pt idx="88">
                  <c:v>68.92307692307692</c:v>
                </c:pt>
                <c:pt idx="89">
                  <c:v>91.259259259259252</c:v>
                </c:pt>
                <c:pt idx="90">
                  <c:v>64</c:v>
                </c:pt>
                <c:pt idx="91">
                  <c:v>82.424242424242422</c:v>
                </c:pt>
                <c:pt idx="92">
                  <c:v>66.594594594594597</c:v>
                </c:pt>
                <c:pt idx="93">
                  <c:v>88.38095238095238</c:v>
                </c:pt>
                <c:pt idx="94">
                  <c:v>63.333333333333336</c:v>
                </c:pt>
                <c:pt idx="95">
                  <c:v>96</c:v>
                </c:pt>
                <c:pt idx="96">
                  <c:v>72.827586206896555</c:v>
                </c:pt>
                <c:pt idx="97">
                  <c:v>84</c:v>
                </c:pt>
                <c:pt idx="98">
                  <c:v>67.459459459459453</c:v>
                </c:pt>
                <c:pt idx="99">
                  <c:v>76.606060606060609</c:v>
                </c:pt>
                <c:pt idx="100">
                  <c:v>87.04</c:v>
                </c:pt>
                <c:pt idx="101">
                  <c:v>70.564102564102569</c:v>
                </c:pt>
                <c:pt idx="102">
                  <c:v>96</c:v>
                </c:pt>
                <c:pt idx="103">
                  <c:v>94.81481481481481</c:v>
                </c:pt>
                <c:pt idx="104">
                  <c:v>83.80952380952381</c:v>
                </c:pt>
                <c:pt idx="105">
                  <c:v>94.933333333333337</c:v>
                </c:pt>
                <c:pt idx="106">
                  <c:v>82.285714285714292</c:v>
                </c:pt>
                <c:pt idx="107">
                  <c:v>93.217391304347828</c:v>
                </c:pt>
                <c:pt idx="108">
                  <c:v>84</c:v>
                </c:pt>
                <c:pt idx="109">
                  <c:v>99.555555555555557</c:v>
                </c:pt>
                <c:pt idx="110">
                  <c:v>94.72</c:v>
                </c:pt>
                <c:pt idx="111">
                  <c:v>103.38461538461539</c:v>
                </c:pt>
                <c:pt idx="112">
                  <c:v>83.692307692307693</c:v>
                </c:pt>
                <c:pt idx="113">
                  <c:v>91.826086956521735</c:v>
                </c:pt>
                <c:pt idx="114">
                  <c:v>76.444444444444443</c:v>
                </c:pt>
                <c:pt idx="115">
                  <c:v>86.666666666666671</c:v>
                </c:pt>
                <c:pt idx="116">
                  <c:v>83.692307692307693</c:v>
                </c:pt>
                <c:pt idx="117">
                  <c:v>94.222222222222229</c:v>
                </c:pt>
                <c:pt idx="118">
                  <c:v>80.457142857142856</c:v>
                </c:pt>
                <c:pt idx="119">
                  <c:v>88</c:v>
                </c:pt>
                <c:pt idx="120">
                  <c:v>83.348837209302332</c:v>
                </c:pt>
                <c:pt idx="121">
                  <c:v>94.4</c:v>
                </c:pt>
                <c:pt idx="122">
                  <c:v>83.692307692307693</c:v>
                </c:pt>
                <c:pt idx="123">
                  <c:v>71.111111111111114</c:v>
                </c:pt>
                <c:pt idx="124">
                  <c:v>82.086956521739125</c:v>
                </c:pt>
                <c:pt idx="125">
                  <c:v>79.304347826086953</c:v>
                </c:pt>
                <c:pt idx="126">
                  <c:v>72</c:v>
                </c:pt>
                <c:pt idx="127">
                  <c:v>60.444444444444443</c:v>
                </c:pt>
                <c:pt idx="128">
                  <c:v>90.074074074074076</c:v>
                </c:pt>
                <c:pt idx="129">
                  <c:v>55.606557377049178</c:v>
                </c:pt>
                <c:pt idx="130">
                  <c:v>85.333333333333329</c:v>
                </c:pt>
                <c:pt idx="131">
                  <c:v>97.454545454545453</c:v>
                </c:pt>
                <c:pt idx="132">
                  <c:v>73.84615384615384</c:v>
                </c:pt>
                <c:pt idx="133">
                  <c:v>91.2</c:v>
                </c:pt>
                <c:pt idx="134">
                  <c:v>61.913043478260867</c:v>
                </c:pt>
                <c:pt idx="135">
                  <c:v>91.151515151515156</c:v>
                </c:pt>
                <c:pt idx="136">
                  <c:v>101.56521739130434</c:v>
                </c:pt>
                <c:pt idx="137">
                  <c:v>94.060606060606062</c:v>
                </c:pt>
                <c:pt idx="138">
                  <c:v>90.88</c:v>
                </c:pt>
                <c:pt idx="139">
                  <c:v>79.111111111111114</c:v>
                </c:pt>
                <c:pt idx="140">
                  <c:v>88.38095238095238</c:v>
                </c:pt>
                <c:pt idx="141">
                  <c:v>90.285714285714292</c:v>
                </c:pt>
                <c:pt idx="142">
                  <c:v>78.08</c:v>
                </c:pt>
                <c:pt idx="143">
                  <c:v>92.307692307692307</c:v>
                </c:pt>
                <c:pt idx="144">
                  <c:v>85.714285714285708</c:v>
                </c:pt>
                <c:pt idx="145">
                  <c:v>59.428571428571431</c:v>
                </c:pt>
                <c:pt idx="146">
                  <c:v>81.454545454545453</c:v>
                </c:pt>
                <c:pt idx="147">
                  <c:v>101.81818181818181</c:v>
                </c:pt>
                <c:pt idx="148">
                  <c:v>87.652173913043484</c:v>
                </c:pt>
                <c:pt idx="149">
                  <c:v>80.551724137931032</c:v>
                </c:pt>
                <c:pt idx="150">
                  <c:v>98.370370370370367</c:v>
                </c:pt>
                <c:pt idx="151">
                  <c:v>97.6</c:v>
                </c:pt>
                <c:pt idx="152">
                  <c:v>72.470588235294116</c:v>
                </c:pt>
                <c:pt idx="153">
                  <c:v>58.229508196721312</c:v>
                </c:pt>
                <c:pt idx="154">
                  <c:v>92.235294117647058</c:v>
                </c:pt>
                <c:pt idx="155">
                  <c:v>98.909090909090907</c:v>
                </c:pt>
                <c:pt idx="156">
                  <c:v>64</c:v>
                </c:pt>
                <c:pt idx="157">
                  <c:v>98.461538461538467</c:v>
                </c:pt>
                <c:pt idx="158">
                  <c:v>91.63636363636364</c:v>
                </c:pt>
                <c:pt idx="159">
                  <c:v>78.857142857142861</c:v>
                </c:pt>
                <c:pt idx="160">
                  <c:v>85.89473684210526</c:v>
                </c:pt>
                <c:pt idx="161">
                  <c:v>92.8</c:v>
                </c:pt>
                <c:pt idx="162">
                  <c:v>89.333333333333329</c:v>
                </c:pt>
                <c:pt idx="163">
                  <c:v>101.05263157894737</c:v>
                </c:pt>
                <c:pt idx="164">
                  <c:v>88.888888888888886</c:v>
                </c:pt>
                <c:pt idx="165">
                  <c:v>74.057142857142864</c:v>
                </c:pt>
                <c:pt idx="166">
                  <c:v>81.454545454545453</c:v>
                </c:pt>
                <c:pt idx="167">
                  <c:v>94.608695652173907</c:v>
                </c:pt>
                <c:pt idx="168">
                  <c:v>80.695652173913047</c:v>
                </c:pt>
                <c:pt idx="169">
                  <c:v>80.941176470588232</c:v>
                </c:pt>
                <c:pt idx="170">
                  <c:v>89.84615384615384</c:v>
                </c:pt>
                <c:pt idx="171">
                  <c:v>82.758620689655174</c:v>
                </c:pt>
                <c:pt idx="172">
                  <c:v>82.285714285714292</c:v>
                </c:pt>
                <c:pt idx="173">
                  <c:v>82.285714285714292</c:v>
                </c:pt>
                <c:pt idx="174">
                  <c:v>68.740740740740748</c:v>
                </c:pt>
                <c:pt idx="175">
                  <c:v>82.58064516129032</c:v>
                </c:pt>
                <c:pt idx="176">
                  <c:v>80.64</c:v>
                </c:pt>
                <c:pt idx="177">
                  <c:v>79.111111111111114</c:v>
                </c:pt>
                <c:pt idx="178">
                  <c:v>79.589743589743591</c:v>
                </c:pt>
                <c:pt idx="179">
                  <c:v>96</c:v>
                </c:pt>
                <c:pt idx="180">
                  <c:v>80</c:v>
                </c:pt>
                <c:pt idx="181">
                  <c:v>89.263157894736835</c:v>
                </c:pt>
                <c:pt idx="182">
                  <c:v>76.571428571428569</c:v>
                </c:pt>
                <c:pt idx="183">
                  <c:v>88.888888888888886</c:v>
                </c:pt>
                <c:pt idx="184">
                  <c:v>63</c:v>
                </c:pt>
                <c:pt idx="185">
                  <c:v>108.19047619047619</c:v>
                </c:pt>
                <c:pt idx="186">
                  <c:v>77.333333333333329</c:v>
                </c:pt>
                <c:pt idx="187">
                  <c:v>96</c:v>
                </c:pt>
                <c:pt idx="188">
                  <c:v>84</c:v>
                </c:pt>
                <c:pt idx="189">
                  <c:v>83.862068965517238</c:v>
                </c:pt>
                <c:pt idx="190">
                  <c:v>73.142857142857139</c:v>
                </c:pt>
                <c:pt idx="191">
                  <c:v>82.666666666666671</c:v>
                </c:pt>
                <c:pt idx="192">
                  <c:v>98.909090909090907</c:v>
                </c:pt>
                <c:pt idx="193">
                  <c:v>83.2</c:v>
                </c:pt>
                <c:pt idx="194">
                  <c:v>81.333333333333329</c:v>
                </c:pt>
                <c:pt idx="195">
                  <c:v>77.538461538461533</c:v>
                </c:pt>
                <c:pt idx="196">
                  <c:v>66.526315789473685</c:v>
                </c:pt>
                <c:pt idx="197">
                  <c:v>104.34782608695652</c:v>
                </c:pt>
                <c:pt idx="198">
                  <c:v>76.387096774193552</c:v>
                </c:pt>
                <c:pt idx="199">
                  <c:v>90.88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CE9-983E-FB7B50052B0A}"/>
            </c:ext>
          </c:extLst>
        </c:ser>
        <c:ser>
          <c:idx val="1"/>
          <c:order val="1"/>
          <c:tx>
            <c:strRef>
              <c:f>result!$BC$1</c:f>
              <c:strCache>
                <c:ptCount val="1"/>
                <c:pt idx="0">
                  <c:v>Monte40-10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result!$BC$2:$BC$201</c:f>
              <c:numCache>
                <c:formatCode>General</c:formatCode>
                <c:ptCount val="200"/>
                <c:pt idx="0">
                  <c:v>88</c:v>
                </c:pt>
                <c:pt idx="1">
                  <c:v>82.424242424242422</c:v>
                </c:pt>
                <c:pt idx="2">
                  <c:v>91.2</c:v>
                </c:pt>
                <c:pt idx="3">
                  <c:v>82.909090909090907</c:v>
                </c:pt>
                <c:pt idx="4">
                  <c:v>78.08</c:v>
                </c:pt>
                <c:pt idx="5">
                  <c:v>86.15384615384616</c:v>
                </c:pt>
                <c:pt idx="6">
                  <c:v>71.384615384615387</c:v>
                </c:pt>
                <c:pt idx="7">
                  <c:v>88.615384615384613</c:v>
                </c:pt>
                <c:pt idx="8">
                  <c:v>73.333333333333329</c:v>
                </c:pt>
                <c:pt idx="9">
                  <c:v>85.333333333333329</c:v>
                </c:pt>
                <c:pt idx="10">
                  <c:v>72.8</c:v>
                </c:pt>
                <c:pt idx="11">
                  <c:v>75.034482758620683</c:v>
                </c:pt>
                <c:pt idx="12">
                  <c:v>83.862068965517238</c:v>
                </c:pt>
                <c:pt idx="13">
                  <c:v>84.148148148148152</c:v>
                </c:pt>
                <c:pt idx="14">
                  <c:v>85.333333333333329</c:v>
                </c:pt>
                <c:pt idx="15">
                  <c:v>73.739130434782609</c:v>
                </c:pt>
                <c:pt idx="16">
                  <c:v>75.52</c:v>
                </c:pt>
                <c:pt idx="17">
                  <c:v>81.777777777777771</c:v>
                </c:pt>
                <c:pt idx="18">
                  <c:v>88.38095238095238</c:v>
                </c:pt>
                <c:pt idx="19">
                  <c:v>78.545454545454547</c:v>
                </c:pt>
                <c:pt idx="20">
                  <c:v>88.32</c:v>
                </c:pt>
                <c:pt idx="21">
                  <c:v>86.260869565217391</c:v>
                </c:pt>
                <c:pt idx="22">
                  <c:v>93.090909090909093</c:v>
                </c:pt>
                <c:pt idx="23">
                  <c:v>87.741935483870961</c:v>
                </c:pt>
                <c:pt idx="24">
                  <c:v>75.906976744186053</c:v>
                </c:pt>
                <c:pt idx="25">
                  <c:v>85.028571428571425</c:v>
                </c:pt>
                <c:pt idx="26">
                  <c:v>88.615384615384613</c:v>
                </c:pt>
                <c:pt idx="27">
                  <c:v>65.777777777777771</c:v>
                </c:pt>
                <c:pt idx="28">
                  <c:v>83.862068965517238</c:v>
                </c:pt>
                <c:pt idx="29">
                  <c:v>65.882352941176464</c:v>
                </c:pt>
                <c:pt idx="30">
                  <c:v>86.857142857142861</c:v>
                </c:pt>
                <c:pt idx="31">
                  <c:v>93.538461538461533</c:v>
                </c:pt>
                <c:pt idx="32">
                  <c:v>92.16</c:v>
                </c:pt>
                <c:pt idx="33">
                  <c:v>86.588235294117652</c:v>
                </c:pt>
                <c:pt idx="34">
                  <c:v>78</c:v>
                </c:pt>
                <c:pt idx="35">
                  <c:v>79.36</c:v>
                </c:pt>
                <c:pt idx="36">
                  <c:v>88.470588235294116</c:v>
                </c:pt>
                <c:pt idx="37">
                  <c:v>81.454545454545453</c:v>
                </c:pt>
                <c:pt idx="38">
                  <c:v>104</c:v>
                </c:pt>
                <c:pt idx="39">
                  <c:v>81.599999999999994</c:v>
                </c:pt>
                <c:pt idx="40">
                  <c:v>87.04</c:v>
                </c:pt>
                <c:pt idx="41">
                  <c:v>62.967741935483872</c:v>
                </c:pt>
                <c:pt idx="42">
                  <c:v>86.857142857142861</c:v>
                </c:pt>
                <c:pt idx="43">
                  <c:v>68.444444444444443</c:v>
                </c:pt>
                <c:pt idx="44">
                  <c:v>82.82352941176471</c:v>
                </c:pt>
                <c:pt idx="45">
                  <c:v>77.913043478260875</c:v>
                </c:pt>
                <c:pt idx="46">
                  <c:v>64.780487804878049</c:v>
                </c:pt>
                <c:pt idx="47">
                  <c:v>96</c:v>
                </c:pt>
                <c:pt idx="48">
                  <c:v>94.4</c:v>
                </c:pt>
                <c:pt idx="49">
                  <c:v>74.666666666666671</c:v>
                </c:pt>
                <c:pt idx="50">
                  <c:v>84.148148148148152</c:v>
                </c:pt>
                <c:pt idx="51">
                  <c:v>72.228571428571428</c:v>
                </c:pt>
                <c:pt idx="52">
                  <c:v>83.2</c:v>
                </c:pt>
                <c:pt idx="53">
                  <c:v>86.857142857142861</c:v>
                </c:pt>
                <c:pt idx="54">
                  <c:v>104.53333333333333</c:v>
                </c:pt>
                <c:pt idx="55">
                  <c:v>94.117647058823536</c:v>
                </c:pt>
                <c:pt idx="56">
                  <c:v>93.090909090909093</c:v>
                </c:pt>
                <c:pt idx="57">
                  <c:v>94.222222222222229</c:v>
                </c:pt>
                <c:pt idx="58">
                  <c:v>51.692307692307693</c:v>
                </c:pt>
                <c:pt idx="59">
                  <c:v>86.588235294117652</c:v>
                </c:pt>
                <c:pt idx="60">
                  <c:v>54.634146341463413</c:v>
                </c:pt>
                <c:pt idx="61">
                  <c:v>73</c:v>
                </c:pt>
                <c:pt idx="62">
                  <c:v>102.4</c:v>
                </c:pt>
                <c:pt idx="63">
                  <c:v>69.517241379310349</c:v>
                </c:pt>
                <c:pt idx="64">
                  <c:v>77.86666666666666</c:v>
                </c:pt>
                <c:pt idx="65">
                  <c:v>81.599999999999994</c:v>
                </c:pt>
                <c:pt idx="66">
                  <c:v>93.090909090909093</c:v>
                </c:pt>
                <c:pt idx="67">
                  <c:v>88</c:v>
                </c:pt>
                <c:pt idx="68">
                  <c:v>85.333333333333329</c:v>
                </c:pt>
                <c:pt idx="69">
                  <c:v>94.222222222222229</c:v>
                </c:pt>
                <c:pt idx="70">
                  <c:v>78.769230769230774</c:v>
                </c:pt>
                <c:pt idx="71">
                  <c:v>81.454545454545453</c:v>
                </c:pt>
                <c:pt idx="72">
                  <c:v>86.666666666666671</c:v>
                </c:pt>
                <c:pt idx="73">
                  <c:v>86.709677419354833</c:v>
                </c:pt>
                <c:pt idx="74">
                  <c:v>93.090909090909093</c:v>
                </c:pt>
                <c:pt idx="75">
                  <c:v>90.666666666666671</c:v>
                </c:pt>
                <c:pt idx="76">
                  <c:v>78.34482758620689</c:v>
                </c:pt>
                <c:pt idx="77">
                  <c:v>93.44</c:v>
                </c:pt>
                <c:pt idx="78">
                  <c:v>84.36363636363636</c:v>
                </c:pt>
                <c:pt idx="79">
                  <c:v>76</c:v>
                </c:pt>
                <c:pt idx="80">
                  <c:v>84.48</c:v>
                </c:pt>
                <c:pt idx="81">
                  <c:v>69.333333333333329</c:v>
                </c:pt>
                <c:pt idx="82">
                  <c:v>91.428571428571431</c:v>
                </c:pt>
                <c:pt idx="83">
                  <c:v>85.76</c:v>
                </c:pt>
                <c:pt idx="84">
                  <c:v>89.6</c:v>
                </c:pt>
                <c:pt idx="85">
                  <c:v>83.2</c:v>
                </c:pt>
                <c:pt idx="86">
                  <c:v>48</c:v>
                </c:pt>
                <c:pt idx="87">
                  <c:v>67.428571428571431</c:v>
                </c:pt>
                <c:pt idx="88">
                  <c:v>71.384615384615387</c:v>
                </c:pt>
                <c:pt idx="89">
                  <c:v>79.407407407407405</c:v>
                </c:pt>
                <c:pt idx="90">
                  <c:v>87.578947368421055</c:v>
                </c:pt>
                <c:pt idx="91">
                  <c:v>69.818181818181813</c:v>
                </c:pt>
                <c:pt idx="92">
                  <c:v>83.027027027027032</c:v>
                </c:pt>
                <c:pt idx="93">
                  <c:v>86.857142857142861</c:v>
                </c:pt>
                <c:pt idx="94">
                  <c:v>68.666666666666671</c:v>
                </c:pt>
                <c:pt idx="95">
                  <c:v>68.92307692307692</c:v>
                </c:pt>
                <c:pt idx="96">
                  <c:v>92.689655172413794</c:v>
                </c:pt>
                <c:pt idx="97">
                  <c:v>102</c:v>
                </c:pt>
                <c:pt idx="98">
                  <c:v>78.702702702702709</c:v>
                </c:pt>
                <c:pt idx="99">
                  <c:v>80.484848484848484</c:v>
                </c:pt>
                <c:pt idx="100">
                  <c:v>84.48</c:v>
                </c:pt>
                <c:pt idx="101">
                  <c:v>73.84615384615384</c:v>
                </c:pt>
                <c:pt idx="102">
                  <c:v>93.86666666666666</c:v>
                </c:pt>
                <c:pt idx="103">
                  <c:v>66.370370370370367</c:v>
                </c:pt>
                <c:pt idx="104">
                  <c:v>96</c:v>
                </c:pt>
                <c:pt idx="105">
                  <c:v>67.2</c:v>
                </c:pt>
                <c:pt idx="106">
                  <c:v>96</c:v>
                </c:pt>
                <c:pt idx="107">
                  <c:v>79.304347826086953</c:v>
                </c:pt>
                <c:pt idx="108">
                  <c:v>96</c:v>
                </c:pt>
                <c:pt idx="109">
                  <c:v>85.333333333333329</c:v>
                </c:pt>
                <c:pt idx="110">
                  <c:v>83.2</c:v>
                </c:pt>
                <c:pt idx="111">
                  <c:v>88.615384615384613</c:v>
                </c:pt>
                <c:pt idx="112">
                  <c:v>115.69230769230769</c:v>
                </c:pt>
                <c:pt idx="113">
                  <c:v>91.826086956521735</c:v>
                </c:pt>
                <c:pt idx="114">
                  <c:v>78.222222222222229</c:v>
                </c:pt>
                <c:pt idx="115">
                  <c:v>90.666666666666671</c:v>
                </c:pt>
                <c:pt idx="116">
                  <c:v>88.615384615384613</c:v>
                </c:pt>
                <c:pt idx="117">
                  <c:v>81.777777777777771</c:v>
                </c:pt>
                <c:pt idx="118">
                  <c:v>74.971428571428575</c:v>
                </c:pt>
                <c:pt idx="119">
                  <c:v>83.428571428571431</c:v>
                </c:pt>
                <c:pt idx="120">
                  <c:v>66.232558139534888</c:v>
                </c:pt>
                <c:pt idx="121">
                  <c:v>86.4</c:v>
                </c:pt>
                <c:pt idx="122">
                  <c:v>92.307692307692307</c:v>
                </c:pt>
                <c:pt idx="123">
                  <c:v>74.666666666666671</c:v>
                </c:pt>
                <c:pt idx="124">
                  <c:v>97.391304347826093</c:v>
                </c:pt>
                <c:pt idx="125">
                  <c:v>105.73913043478261</c:v>
                </c:pt>
                <c:pt idx="126">
                  <c:v>74.181818181818187</c:v>
                </c:pt>
                <c:pt idx="127">
                  <c:v>57.904761904761905</c:v>
                </c:pt>
                <c:pt idx="128">
                  <c:v>82.962962962962962</c:v>
                </c:pt>
                <c:pt idx="129">
                  <c:v>48.26229508196721</c:v>
                </c:pt>
                <c:pt idx="130">
                  <c:v>92</c:v>
                </c:pt>
                <c:pt idx="131">
                  <c:v>82.909090909090907</c:v>
                </c:pt>
                <c:pt idx="132">
                  <c:v>100.92307692307692</c:v>
                </c:pt>
                <c:pt idx="133">
                  <c:v>92.8</c:v>
                </c:pt>
                <c:pt idx="134">
                  <c:v>79.304347826086953</c:v>
                </c:pt>
                <c:pt idx="135">
                  <c:v>69.818181818181813</c:v>
                </c:pt>
                <c:pt idx="136">
                  <c:v>72.347826086956516</c:v>
                </c:pt>
                <c:pt idx="137">
                  <c:v>67.878787878787875</c:v>
                </c:pt>
                <c:pt idx="138">
                  <c:v>88.32</c:v>
                </c:pt>
                <c:pt idx="139">
                  <c:v>80.888888888888886</c:v>
                </c:pt>
                <c:pt idx="140">
                  <c:v>92.952380952380949</c:v>
                </c:pt>
                <c:pt idx="141">
                  <c:v>76.571428571428569</c:v>
                </c:pt>
                <c:pt idx="142">
                  <c:v>94.72</c:v>
                </c:pt>
                <c:pt idx="143">
                  <c:v>75.07692307692308</c:v>
                </c:pt>
                <c:pt idx="144">
                  <c:v>80</c:v>
                </c:pt>
                <c:pt idx="145">
                  <c:v>46.222222222222221</c:v>
                </c:pt>
                <c:pt idx="146">
                  <c:v>90.181818181818187</c:v>
                </c:pt>
                <c:pt idx="147">
                  <c:v>90.181818181818187</c:v>
                </c:pt>
                <c:pt idx="148">
                  <c:v>86.260869565217391</c:v>
                </c:pt>
                <c:pt idx="149">
                  <c:v>81.65517241379311</c:v>
                </c:pt>
                <c:pt idx="150">
                  <c:v>72.296296296296291</c:v>
                </c:pt>
                <c:pt idx="151">
                  <c:v>84.8</c:v>
                </c:pt>
                <c:pt idx="152">
                  <c:v>88.470588235294116</c:v>
                </c:pt>
                <c:pt idx="153">
                  <c:v>45.639344262295083</c:v>
                </c:pt>
                <c:pt idx="154">
                  <c:v>96</c:v>
                </c:pt>
                <c:pt idx="155">
                  <c:v>77.090909090909093</c:v>
                </c:pt>
                <c:pt idx="156">
                  <c:v>85.073170731707322</c:v>
                </c:pt>
                <c:pt idx="157">
                  <c:v>81.230769230769226</c:v>
                </c:pt>
                <c:pt idx="158">
                  <c:v>85.818181818181813</c:v>
                </c:pt>
                <c:pt idx="159">
                  <c:v>88</c:v>
                </c:pt>
                <c:pt idx="160">
                  <c:v>101.05263157894737</c:v>
                </c:pt>
                <c:pt idx="161">
                  <c:v>96</c:v>
                </c:pt>
                <c:pt idx="162">
                  <c:v>89.333333333333329</c:v>
                </c:pt>
                <c:pt idx="163">
                  <c:v>80.84210526315789</c:v>
                </c:pt>
                <c:pt idx="164">
                  <c:v>86.518518518518519</c:v>
                </c:pt>
                <c:pt idx="165">
                  <c:v>84.114285714285714</c:v>
                </c:pt>
                <c:pt idx="166">
                  <c:v>110.54545454545455</c:v>
                </c:pt>
                <c:pt idx="167">
                  <c:v>83.478260869565219</c:v>
                </c:pt>
                <c:pt idx="168">
                  <c:v>100.17391304347827</c:v>
                </c:pt>
                <c:pt idx="169">
                  <c:v>84.705882352941174</c:v>
                </c:pt>
                <c:pt idx="170">
                  <c:v>84.92307692307692</c:v>
                </c:pt>
                <c:pt idx="171">
                  <c:v>86.068965517241381</c:v>
                </c:pt>
                <c:pt idx="172">
                  <c:v>97.523809523809518</c:v>
                </c:pt>
                <c:pt idx="173">
                  <c:v>80</c:v>
                </c:pt>
                <c:pt idx="174">
                  <c:v>100.74074074074075</c:v>
                </c:pt>
                <c:pt idx="175">
                  <c:v>86.709677419354833</c:v>
                </c:pt>
                <c:pt idx="176">
                  <c:v>93.44</c:v>
                </c:pt>
                <c:pt idx="177">
                  <c:v>77.333333333333329</c:v>
                </c:pt>
                <c:pt idx="178">
                  <c:v>73.84615384615384</c:v>
                </c:pt>
                <c:pt idx="179">
                  <c:v>76</c:v>
                </c:pt>
                <c:pt idx="180">
                  <c:v>78</c:v>
                </c:pt>
                <c:pt idx="181">
                  <c:v>89.263157894736835</c:v>
                </c:pt>
                <c:pt idx="182">
                  <c:v>90.285714285714292</c:v>
                </c:pt>
                <c:pt idx="183">
                  <c:v>74.666666666666671</c:v>
                </c:pt>
                <c:pt idx="184">
                  <c:v>93</c:v>
                </c:pt>
                <c:pt idx="185">
                  <c:v>68.571428571428569</c:v>
                </c:pt>
                <c:pt idx="186">
                  <c:v>94.666666666666671</c:v>
                </c:pt>
                <c:pt idx="187">
                  <c:v>88.615384615384613</c:v>
                </c:pt>
                <c:pt idx="188">
                  <c:v>92</c:v>
                </c:pt>
                <c:pt idx="189">
                  <c:v>76.137931034482762</c:v>
                </c:pt>
                <c:pt idx="190">
                  <c:v>106.66666666666667</c:v>
                </c:pt>
                <c:pt idx="191">
                  <c:v>89.333333333333329</c:v>
                </c:pt>
                <c:pt idx="192">
                  <c:v>77.090909090909093</c:v>
                </c:pt>
                <c:pt idx="193">
                  <c:v>83.2</c:v>
                </c:pt>
                <c:pt idx="194">
                  <c:v>92</c:v>
                </c:pt>
                <c:pt idx="195">
                  <c:v>88.615384615384613</c:v>
                </c:pt>
                <c:pt idx="196">
                  <c:v>78.315789473684205</c:v>
                </c:pt>
                <c:pt idx="197">
                  <c:v>65.391304347826093</c:v>
                </c:pt>
                <c:pt idx="198">
                  <c:v>74.322580645161295</c:v>
                </c:pt>
                <c:pt idx="199">
                  <c:v>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3-4CE9-983E-FB7B50052B0A}"/>
            </c:ext>
          </c:extLst>
        </c:ser>
        <c:ser>
          <c:idx val="2"/>
          <c:order val="2"/>
          <c:tx>
            <c:strRef>
              <c:f>result!$BD$1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result!$BD$2:$BD$201</c:f>
              <c:numCache>
                <c:formatCode>General</c:formatCode>
                <c:ptCount val="200"/>
                <c:pt idx="0">
                  <c:v>4</c:v>
                </c:pt>
                <c:pt idx="1">
                  <c:v>2.9090909090909065</c:v>
                </c:pt>
                <c:pt idx="2">
                  <c:v>4.7999999999999972</c:v>
                </c:pt>
                <c:pt idx="3">
                  <c:v>-10.181818181818187</c:v>
                </c:pt>
                <c:pt idx="4">
                  <c:v>-10.239999999999995</c:v>
                </c:pt>
                <c:pt idx="5">
                  <c:v>3.6923076923076934</c:v>
                </c:pt>
                <c:pt idx="6">
                  <c:v>-18.461538461538453</c:v>
                </c:pt>
                <c:pt idx="7">
                  <c:v>6.1538461538461462</c:v>
                </c:pt>
                <c:pt idx="8">
                  <c:v>-24</c:v>
                </c:pt>
                <c:pt idx="9">
                  <c:v>3.1999999999999886</c:v>
                </c:pt>
                <c:pt idx="10">
                  <c:v>4.7999999999999972</c:v>
                </c:pt>
                <c:pt idx="11">
                  <c:v>-14.344827586206904</c:v>
                </c:pt>
                <c:pt idx="12">
                  <c:v>6.6206896551724128</c:v>
                </c:pt>
                <c:pt idx="13">
                  <c:v>0</c:v>
                </c:pt>
                <c:pt idx="14">
                  <c:v>11.636363636363626</c:v>
                </c:pt>
                <c:pt idx="15">
                  <c:v>-20.869565217391298</c:v>
                </c:pt>
                <c:pt idx="16">
                  <c:v>-11.52000000000001</c:v>
                </c:pt>
                <c:pt idx="17">
                  <c:v>-5.925925925925938</c:v>
                </c:pt>
                <c:pt idx="18">
                  <c:v>3.047619047619051</c:v>
                </c:pt>
                <c:pt idx="19">
                  <c:v>-13.090909090909093</c:v>
                </c:pt>
                <c:pt idx="20">
                  <c:v>2.5599999999999881</c:v>
                </c:pt>
                <c:pt idx="21">
                  <c:v>-4.1739130434782652</c:v>
                </c:pt>
                <c:pt idx="22">
                  <c:v>10.181818181818187</c:v>
                </c:pt>
                <c:pt idx="23">
                  <c:v>10.322580645161281</c:v>
                </c:pt>
                <c:pt idx="24">
                  <c:v>10.418604651162795</c:v>
                </c:pt>
                <c:pt idx="25">
                  <c:v>12.799999999999997</c:v>
                </c:pt>
                <c:pt idx="26">
                  <c:v>4.9230769230769198</c:v>
                </c:pt>
                <c:pt idx="27">
                  <c:v>-15.111111111111114</c:v>
                </c:pt>
                <c:pt idx="28">
                  <c:v>5.5172413793103487</c:v>
                </c:pt>
                <c:pt idx="29">
                  <c:v>-18.82352941176471</c:v>
                </c:pt>
                <c:pt idx="30">
                  <c:v>-1.5238095238095184</c:v>
                </c:pt>
                <c:pt idx="31">
                  <c:v>-2.461538461538467</c:v>
                </c:pt>
                <c:pt idx="32">
                  <c:v>12.799999999999997</c:v>
                </c:pt>
                <c:pt idx="33">
                  <c:v>-5.6470588235294059</c:v>
                </c:pt>
                <c:pt idx="34">
                  <c:v>-2</c:v>
                </c:pt>
                <c:pt idx="35">
                  <c:v>-11.519999999999996</c:v>
                </c:pt>
                <c:pt idx="36">
                  <c:v>-1.8823529411764781</c:v>
                </c:pt>
                <c:pt idx="37">
                  <c:v>-8.7272727272727337</c:v>
                </c:pt>
                <c:pt idx="38">
                  <c:v>36</c:v>
                </c:pt>
                <c:pt idx="39">
                  <c:v>-16</c:v>
                </c:pt>
                <c:pt idx="40">
                  <c:v>-1.2799999999999869</c:v>
                </c:pt>
                <c:pt idx="41">
                  <c:v>-26.838709677419359</c:v>
                </c:pt>
                <c:pt idx="42">
                  <c:v>0</c:v>
                </c:pt>
                <c:pt idx="43">
                  <c:v>-14.222222222222229</c:v>
                </c:pt>
                <c:pt idx="44">
                  <c:v>2.8235294117647101</c:v>
                </c:pt>
                <c:pt idx="45">
                  <c:v>-16.695652173913032</c:v>
                </c:pt>
                <c:pt idx="46">
                  <c:v>-10.146341463414629</c:v>
                </c:pt>
                <c:pt idx="47">
                  <c:v>8</c:v>
                </c:pt>
                <c:pt idx="48">
                  <c:v>11.200000000000003</c:v>
                </c:pt>
                <c:pt idx="49">
                  <c:v>-4.4444444444444429</c:v>
                </c:pt>
                <c:pt idx="50">
                  <c:v>3.5555555555555571</c:v>
                </c:pt>
                <c:pt idx="51">
                  <c:v>-6.4000000000000057</c:v>
                </c:pt>
                <c:pt idx="52">
                  <c:v>-9.5999999999999943</c:v>
                </c:pt>
                <c:pt idx="53">
                  <c:v>0</c:v>
                </c:pt>
                <c:pt idx="54">
                  <c:v>23.466666666666669</c:v>
                </c:pt>
                <c:pt idx="55">
                  <c:v>5.6470588235294201</c:v>
                </c:pt>
                <c:pt idx="56">
                  <c:v>10.181818181818187</c:v>
                </c:pt>
                <c:pt idx="57">
                  <c:v>7.1111111111111143</c:v>
                </c:pt>
                <c:pt idx="58">
                  <c:v>0.98461538461538822</c:v>
                </c:pt>
                <c:pt idx="59">
                  <c:v>-5.6470588235294059</c:v>
                </c:pt>
                <c:pt idx="60">
                  <c:v>-22.634146341463413</c:v>
                </c:pt>
                <c:pt idx="61">
                  <c:v>-15</c:v>
                </c:pt>
                <c:pt idx="62">
                  <c:v>24</c:v>
                </c:pt>
                <c:pt idx="63">
                  <c:v>-22.068965517241381</c:v>
                </c:pt>
                <c:pt idx="64">
                  <c:v>-7.4666666666666686</c:v>
                </c:pt>
                <c:pt idx="65">
                  <c:v>-11.200000000000003</c:v>
                </c:pt>
                <c:pt idx="66">
                  <c:v>11.63636363636364</c:v>
                </c:pt>
                <c:pt idx="67">
                  <c:v>4</c:v>
                </c:pt>
                <c:pt idx="68">
                  <c:v>-8.5333333333333314</c:v>
                </c:pt>
                <c:pt idx="69">
                  <c:v>7.1111111111111143</c:v>
                </c:pt>
                <c:pt idx="70">
                  <c:v>-8.6153846153846132</c:v>
                </c:pt>
                <c:pt idx="71">
                  <c:v>-14.545454545454547</c:v>
                </c:pt>
                <c:pt idx="72">
                  <c:v>-5.3333333333333286</c:v>
                </c:pt>
                <c:pt idx="73">
                  <c:v>10.322580645161281</c:v>
                </c:pt>
                <c:pt idx="74">
                  <c:v>7.2727272727272805</c:v>
                </c:pt>
                <c:pt idx="75">
                  <c:v>6.6666666666666714</c:v>
                </c:pt>
                <c:pt idx="76">
                  <c:v>-8.8275862068965552</c:v>
                </c:pt>
                <c:pt idx="77">
                  <c:v>17.920000000000002</c:v>
                </c:pt>
                <c:pt idx="78">
                  <c:v>13.575757575757578</c:v>
                </c:pt>
                <c:pt idx="79">
                  <c:v>-21.333333333333329</c:v>
                </c:pt>
                <c:pt idx="80">
                  <c:v>-1.2800000000000011</c:v>
                </c:pt>
                <c:pt idx="81">
                  <c:v>-32</c:v>
                </c:pt>
                <c:pt idx="82">
                  <c:v>17.142857142857139</c:v>
                </c:pt>
                <c:pt idx="83">
                  <c:v>0</c:v>
                </c:pt>
                <c:pt idx="84">
                  <c:v>-2.13333333333334</c:v>
                </c:pt>
                <c:pt idx="85">
                  <c:v>-12.799999999999997</c:v>
                </c:pt>
                <c:pt idx="86">
                  <c:v>-6.93333333333333</c:v>
                </c:pt>
                <c:pt idx="87">
                  <c:v>-27.428571428571431</c:v>
                </c:pt>
                <c:pt idx="88">
                  <c:v>2.461538461538467</c:v>
                </c:pt>
                <c:pt idx="89">
                  <c:v>-11.851851851851848</c:v>
                </c:pt>
                <c:pt idx="90">
                  <c:v>23.578947368421055</c:v>
                </c:pt>
                <c:pt idx="91">
                  <c:v>-12.606060606060609</c:v>
                </c:pt>
                <c:pt idx="92">
                  <c:v>16.432432432432435</c:v>
                </c:pt>
                <c:pt idx="93">
                  <c:v>-1.5238095238095184</c:v>
                </c:pt>
                <c:pt idx="94">
                  <c:v>5.3333333333333357</c:v>
                </c:pt>
                <c:pt idx="95">
                  <c:v>-27.07692307692308</c:v>
                </c:pt>
                <c:pt idx="96">
                  <c:v>19.862068965517238</c:v>
                </c:pt>
                <c:pt idx="97">
                  <c:v>18</c:v>
                </c:pt>
                <c:pt idx="98">
                  <c:v>11.243243243243256</c:v>
                </c:pt>
                <c:pt idx="99">
                  <c:v>3.8787878787878753</c:v>
                </c:pt>
                <c:pt idx="100">
                  <c:v>-2.5600000000000023</c:v>
                </c:pt>
                <c:pt idx="101">
                  <c:v>3.2820512820512704</c:v>
                </c:pt>
                <c:pt idx="102">
                  <c:v>-2.13333333333334</c:v>
                </c:pt>
                <c:pt idx="103">
                  <c:v>-28.444444444444443</c:v>
                </c:pt>
                <c:pt idx="104">
                  <c:v>12.19047619047619</c:v>
                </c:pt>
                <c:pt idx="105">
                  <c:v>-27.733333333333334</c:v>
                </c:pt>
                <c:pt idx="106">
                  <c:v>13.714285714285708</c:v>
                </c:pt>
                <c:pt idx="107">
                  <c:v>-13.913043478260875</c:v>
                </c:pt>
                <c:pt idx="108">
                  <c:v>12</c:v>
                </c:pt>
                <c:pt idx="109">
                  <c:v>-14.222222222222229</c:v>
                </c:pt>
                <c:pt idx="110">
                  <c:v>-11.519999999999996</c:v>
                </c:pt>
                <c:pt idx="111">
                  <c:v>-14.769230769230774</c:v>
                </c:pt>
                <c:pt idx="112">
                  <c:v>32</c:v>
                </c:pt>
                <c:pt idx="113">
                  <c:v>0</c:v>
                </c:pt>
                <c:pt idx="114">
                  <c:v>1.7777777777777857</c:v>
                </c:pt>
                <c:pt idx="115">
                  <c:v>4</c:v>
                </c:pt>
                <c:pt idx="116">
                  <c:v>4.9230769230769198</c:v>
                </c:pt>
                <c:pt idx="117">
                  <c:v>-12.444444444444457</c:v>
                </c:pt>
                <c:pt idx="118">
                  <c:v>-5.4857142857142804</c:v>
                </c:pt>
                <c:pt idx="119">
                  <c:v>-4.5714285714285694</c:v>
                </c:pt>
                <c:pt idx="120">
                  <c:v>-17.116279069767444</c:v>
                </c:pt>
                <c:pt idx="121">
                  <c:v>-8</c:v>
                </c:pt>
                <c:pt idx="122">
                  <c:v>8.6153846153846132</c:v>
                </c:pt>
                <c:pt idx="123">
                  <c:v>3.5555555555555571</c:v>
                </c:pt>
                <c:pt idx="124">
                  <c:v>15.304347826086968</c:v>
                </c:pt>
                <c:pt idx="125">
                  <c:v>26.434782608695656</c:v>
                </c:pt>
                <c:pt idx="126">
                  <c:v>2.181818181818187</c:v>
                </c:pt>
                <c:pt idx="127">
                  <c:v>-2.5396825396825378</c:v>
                </c:pt>
                <c:pt idx="128">
                  <c:v>-7.1111111111111143</c:v>
                </c:pt>
                <c:pt idx="129">
                  <c:v>-7.3442622950819683</c:v>
                </c:pt>
                <c:pt idx="130">
                  <c:v>6.6666666666666714</c:v>
                </c:pt>
                <c:pt idx="131">
                  <c:v>-14.545454545454547</c:v>
                </c:pt>
                <c:pt idx="132">
                  <c:v>27.07692307692308</c:v>
                </c:pt>
                <c:pt idx="133">
                  <c:v>1.5999999999999943</c:v>
                </c:pt>
                <c:pt idx="134">
                  <c:v>17.391304347826086</c:v>
                </c:pt>
                <c:pt idx="135">
                  <c:v>-21.333333333333343</c:v>
                </c:pt>
                <c:pt idx="136">
                  <c:v>-29.217391304347828</c:v>
                </c:pt>
                <c:pt idx="137">
                  <c:v>-26.181818181818187</c:v>
                </c:pt>
                <c:pt idx="138">
                  <c:v>-2.5600000000000023</c:v>
                </c:pt>
                <c:pt idx="139">
                  <c:v>1.7777777777777715</c:v>
                </c:pt>
                <c:pt idx="140">
                  <c:v>4.5714285714285694</c:v>
                </c:pt>
                <c:pt idx="141">
                  <c:v>-13.714285714285722</c:v>
                </c:pt>
                <c:pt idx="142">
                  <c:v>16.64</c:v>
                </c:pt>
                <c:pt idx="143">
                  <c:v>-17.230769230769226</c:v>
                </c:pt>
                <c:pt idx="144">
                  <c:v>-5.7142857142857082</c:v>
                </c:pt>
                <c:pt idx="145">
                  <c:v>-13.206349206349209</c:v>
                </c:pt>
                <c:pt idx="146">
                  <c:v>8.7272727272727337</c:v>
                </c:pt>
                <c:pt idx="147">
                  <c:v>-11.636363636363626</c:v>
                </c:pt>
                <c:pt idx="148">
                  <c:v>-1.3913043478260931</c:v>
                </c:pt>
                <c:pt idx="149">
                  <c:v>1.1034482758620783</c:v>
                </c:pt>
                <c:pt idx="150">
                  <c:v>-26.074074074074076</c:v>
                </c:pt>
                <c:pt idx="151">
                  <c:v>-12.799999999999997</c:v>
                </c:pt>
                <c:pt idx="152">
                  <c:v>16</c:v>
                </c:pt>
                <c:pt idx="153">
                  <c:v>-12.590163934426229</c:v>
                </c:pt>
                <c:pt idx="154">
                  <c:v>3.764705882352942</c:v>
                </c:pt>
                <c:pt idx="155">
                  <c:v>-21.818181818181813</c:v>
                </c:pt>
                <c:pt idx="156">
                  <c:v>21.073170731707322</c:v>
                </c:pt>
                <c:pt idx="157">
                  <c:v>-17.230769230769241</c:v>
                </c:pt>
                <c:pt idx="158">
                  <c:v>-5.8181818181818272</c:v>
                </c:pt>
                <c:pt idx="159">
                  <c:v>9.1428571428571388</c:v>
                </c:pt>
                <c:pt idx="160">
                  <c:v>15.15789473684211</c:v>
                </c:pt>
                <c:pt idx="161">
                  <c:v>3.2000000000000028</c:v>
                </c:pt>
                <c:pt idx="162">
                  <c:v>0</c:v>
                </c:pt>
                <c:pt idx="163">
                  <c:v>-20.21052631578948</c:v>
                </c:pt>
                <c:pt idx="164">
                  <c:v>-2.3703703703703667</c:v>
                </c:pt>
                <c:pt idx="165">
                  <c:v>10.05714285714285</c:v>
                </c:pt>
                <c:pt idx="166">
                  <c:v>29.090909090909093</c:v>
                </c:pt>
                <c:pt idx="167">
                  <c:v>-11.130434782608688</c:v>
                </c:pt>
                <c:pt idx="168">
                  <c:v>19.478260869565219</c:v>
                </c:pt>
                <c:pt idx="169">
                  <c:v>3.764705882352942</c:v>
                </c:pt>
                <c:pt idx="170">
                  <c:v>-4.9230769230769198</c:v>
                </c:pt>
                <c:pt idx="171">
                  <c:v>3.3103448275862064</c:v>
                </c:pt>
                <c:pt idx="172">
                  <c:v>15.238095238095227</c:v>
                </c:pt>
                <c:pt idx="173">
                  <c:v>-2.2857142857142918</c:v>
                </c:pt>
                <c:pt idx="174">
                  <c:v>32</c:v>
                </c:pt>
                <c:pt idx="175">
                  <c:v>4.1290322580645125</c:v>
                </c:pt>
                <c:pt idx="176">
                  <c:v>12.799999999999997</c:v>
                </c:pt>
                <c:pt idx="177">
                  <c:v>-1.7777777777777857</c:v>
                </c:pt>
                <c:pt idx="178">
                  <c:v>-5.7435897435897516</c:v>
                </c:pt>
                <c:pt idx="179">
                  <c:v>-20</c:v>
                </c:pt>
                <c:pt idx="180">
                  <c:v>-2</c:v>
                </c:pt>
                <c:pt idx="181">
                  <c:v>0</c:v>
                </c:pt>
                <c:pt idx="182">
                  <c:v>13.714285714285722</c:v>
                </c:pt>
                <c:pt idx="183">
                  <c:v>-14.222222222222214</c:v>
                </c:pt>
                <c:pt idx="184">
                  <c:v>30</c:v>
                </c:pt>
                <c:pt idx="185">
                  <c:v>-39.61904761904762</c:v>
                </c:pt>
                <c:pt idx="186">
                  <c:v>17.333333333333343</c:v>
                </c:pt>
                <c:pt idx="187">
                  <c:v>-7.3846153846153868</c:v>
                </c:pt>
                <c:pt idx="188">
                  <c:v>8</c:v>
                </c:pt>
                <c:pt idx="189">
                  <c:v>-7.7241379310344769</c:v>
                </c:pt>
                <c:pt idx="190">
                  <c:v>33.523809523809533</c:v>
                </c:pt>
                <c:pt idx="191">
                  <c:v>6.6666666666666572</c:v>
                </c:pt>
                <c:pt idx="192">
                  <c:v>-21.818181818181813</c:v>
                </c:pt>
                <c:pt idx="193">
                  <c:v>0</c:v>
                </c:pt>
                <c:pt idx="194">
                  <c:v>10.666666666666671</c:v>
                </c:pt>
                <c:pt idx="195">
                  <c:v>11.07692307692308</c:v>
                </c:pt>
                <c:pt idx="196">
                  <c:v>11.78947368421052</c:v>
                </c:pt>
                <c:pt idx="197">
                  <c:v>-38.956521739130423</c:v>
                </c:pt>
                <c:pt idx="198">
                  <c:v>-2.0645161290322562</c:v>
                </c:pt>
                <c:pt idx="199">
                  <c:v>-11.519999999999996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3-4CE9-983E-FB7B5005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7951"/>
        <c:axId val="119335871"/>
      </c:lineChart>
      <c:catAx>
        <c:axId val="1193379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335871"/>
        <c:crosses val="autoZero"/>
        <c:auto val="1"/>
        <c:lblAlgn val="ctr"/>
        <c:lblOffset val="100"/>
        <c:noMultiLvlLbl val="0"/>
      </c:catAx>
      <c:valAx>
        <c:axId val="119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3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vs 10</a:t>
            </a:r>
            <a:r>
              <a:rPr lang="en-US" baseline="0"/>
              <a:t>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3-45FD-A07B-76336B873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3-45FD-A07B-76336B873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3-45FD-A07B-76336B873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454-BCC7-C31EF3A49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samplesize</a:t>
            </a:r>
            <a:r>
              <a:rPr lang="en-US" baseline="0"/>
              <a:t> vs 10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A-4FE6-85D0-6A66392F7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A-4FE6-85D0-6A66392F7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A-4FE6-85D0-6A66392F7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A-4FE6-85D0-6A66392F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sample size 80 depth full vs Greedy</a:t>
            </a:r>
          </a:p>
        </c:rich>
      </c:tx>
      <c:layout>
        <c:manualLayout>
          <c:xMode val="edge"/>
          <c:yMode val="edge"/>
          <c:x val="0.4008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6-41D5-A0DD-4A49369A9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6-41D5-A0DD-4A49369A9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6-41D5-A0DD-4A49369A9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result!$A$5:$C$5</c:f>
              <c:strCache>
                <c:ptCount val="3"/>
                <c:pt idx="0">
                  <c:v>Montesample80depthfull</c:v>
                </c:pt>
                <c:pt idx="1">
                  <c:v>greedyWins</c:v>
                </c:pt>
                <c:pt idx="2">
                  <c:v>Draws</c:v>
                </c:pt>
              </c:strCache>
            </c:strRef>
          </c:cat>
          <c:val>
            <c:numRef>
              <c:f>result!$A$6:$C$6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A-4551-861B-14C58945C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CalculationTime</a:t>
            </a:r>
            <a:r>
              <a:rPr lang="en-US" baseline="0"/>
              <a:t> Full depth 80samples vs 160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result!$AF$1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result!$AF$2:$AF$201</c:f>
              <c:numCache>
                <c:formatCode>General</c:formatCode>
                <c:ptCount val="200"/>
                <c:pt idx="0">
                  <c:v>928</c:v>
                </c:pt>
                <c:pt idx="1">
                  <c:v>856</c:v>
                </c:pt>
                <c:pt idx="2">
                  <c:v>1031.3846153846155</c:v>
                </c:pt>
                <c:pt idx="3">
                  <c:v>657.06666666666661</c:v>
                </c:pt>
                <c:pt idx="4">
                  <c:v>1014.1538461538461</c:v>
                </c:pt>
                <c:pt idx="5">
                  <c:v>525.71428571428555</c:v>
                </c:pt>
                <c:pt idx="6">
                  <c:v>1006.2222222222223</c:v>
                </c:pt>
                <c:pt idx="7">
                  <c:v>774.95652173913038</c:v>
                </c:pt>
                <c:pt idx="8">
                  <c:v>866.28571428571433</c:v>
                </c:pt>
                <c:pt idx="9">
                  <c:v>602.35294117647061</c:v>
                </c:pt>
                <c:pt idx="10">
                  <c:v>1307.4285714285711</c:v>
                </c:pt>
                <c:pt idx="11">
                  <c:v>756</c:v>
                </c:pt>
                <c:pt idx="12">
                  <c:v>1162.6666666666665</c:v>
                </c:pt>
                <c:pt idx="13">
                  <c:v>514</c:v>
                </c:pt>
                <c:pt idx="14">
                  <c:v>866.66666666666674</c:v>
                </c:pt>
                <c:pt idx="15">
                  <c:v>773.0526315789474</c:v>
                </c:pt>
                <c:pt idx="16">
                  <c:v>1230.2222222222222</c:v>
                </c:pt>
                <c:pt idx="17">
                  <c:v>845.33333333333337</c:v>
                </c:pt>
                <c:pt idx="18">
                  <c:v>1149.090909090909</c:v>
                </c:pt>
                <c:pt idx="19">
                  <c:v>845.71428571428578</c:v>
                </c:pt>
                <c:pt idx="20">
                  <c:v>1344</c:v>
                </c:pt>
                <c:pt idx="21">
                  <c:v>845.33333333333337</c:v>
                </c:pt>
                <c:pt idx="22">
                  <c:v>1385.1428571428571</c:v>
                </c:pt>
                <c:pt idx="23">
                  <c:v>826.66666666666663</c:v>
                </c:pt>
                <c:pt idx="24">
                  <c:v>1143.2727272727273</c:v>
                </c:pt>
                <c:pt idx="25">
                  <c:v>834.28571428571422</c:v>
                </c:pt>
                <c:pt idx="26">
                  <c:v>903.61904761904759</c:v>
                </c:pt>
                <c:pt idx="27">
                  <c:v>512</c:v>
                </c:pt>
                <c:pt idx="28">
                  <c:v>1226.6666666666667</c:v>
                </c:pt>
                <c:pt idx="29">
                  <c:v>851.2</c:v>
                </c:pt>
                <c:pt idx="30">
                  <c:v>1205.3333333333333</c:v>
                </c:pt>
                <c:pt idx="31">
                  <c:v>507.42857142857156</c:v>
                </c:pt>
                <c:pt idx="32">
                  <c:v>1099.6363636363635</c:v>
                </c:pt>
                <c:pt idx="33">
                  <c:v>772</c:v>
                </c:pt>
                <c:pt idx="34">
                  <c:v>1211.4285714285716</c:v>
                </c:pt>
                <c:pt idx="35">
                  <c:v>805.33333333333337</c:v>
                </c:pt>
                <c:pt idx="36">
                  <c:v>914.66666666666663</c:v>
                </c:pt>
                <c:pt idx="37">
                  <c:v>816.00000000000011</c:v>
                </c:pt>
                <c:pt idx="38">
                  <c:v>1053.090909090909</c:v>
                </c:pt>
                <c:pt idx="39">
                  <c:v>561.77777777777783</c:v>
                </c:pt>
                <c:pt idx="40">
                  <c:v>926.11764705882342</c:v>
                </c:pt>
                <c:pt idx="41">
                  <c:v>879.05882352941182</c:v>
                </c:pt>
                <c:pt idx="42">
                  <c:v>1304.8888888888887</c:v>
                </c:pt>
                <c:pt idx="43">
                  <c:v>864</c:v>
                </c:pt>
                <c:pt idx="44">
                  <c:v>916.57142857142856</c:v>
                </c:pt>
                <c:pt idx="45">
                  <c:v>847.05882352941171</c:v>
                </c:pt>
                <c:pt idx="46">
                  <c:v>1147.4285714285716</c:v>
                </c:pt>
                <c:pt idx="47">
                  <c:v>929.88235294117635</c:v>
                </c:pt>
                <c:pt idx="48">
                  <c:v>1255.1111111111109</c:v>
                </c:pt>
                <c:pt idx="49">
                  <c:v>880</c:v>
                </c:pt>
                <c:pt idx="50">
                  <c:v>1070.5454545454545</c:v>
                </c:pt>
                <c:pt idx="51">
                  <c:v>856</c:v>
                </c:pt>
                <c:pt idx="52">
                  <c:v>1207.2727272727273</c:v>
                </c:pt>
                <c:pt idx="53">
                  <c:v>825.33333333333337</c:v>
                </c:pt>
                <c:pt idx="54">
                  <c:v>1006.7692307692307</c:v>
                </c:pt>
                <c:pt idx="55">
                  <c:v>618.66666666666652</c:v>
                </c:pt>
                <c:pt idx="56">
                  <c:v>920.00000000000011</c:v>
                </c:pt>
                <c:pt idx="57">
                  <c:v>788.57142857142856</c:v>
                </c:pt>
                <c:pt idx="58">
                  <c:v>1344</c:v>
                </c:pt>
                <c:pt idx="59">
                  <c:v>792.00000000000011</c:v>
                </c:pt>
                <c:pt idx="60">
                  <c:v>1173.3333333333333</c:v>
                </c:pt>
                <c:pt idx="61">
                  <c:v>637.53846153846155</c:v>
                </c:pt>
                <c:pt idx="62">
                  <c:v>1152</c:v>
                </c:pt>
                <c:pt idx="63">
                  <c:v>873.6</c:v>
                </c:pt>
                <c:pt idx="64">
                  <c:v>1357.7142857142858</c:v>
                </c:pt>
                <c:pt idx="65">
                  <c:v>835.2</c:v>
                </c:pt>
                <c:pt idx="66">
                  <c:v>1205.3333333333333</c:v>
                </c:pt>
                <c:pt idx="67">
                  <c:v>870.40000000000009</c:v>
                </c:pt>
                <c:pt idx="68">
                  <c:v>1038.9333333333334</c:v>
                </c:pt>
                <c:pt idx="69">
                  <c:v>976</c:v>
                </c:pt>
                <c:pt idx="70">
                  <c:v>1283.5555555555557</c:v>
                </c:pt>
                <c:pt idx="71">
                  <c:v>683.63636363636363</c:v>
                </c:pt>
                <c:pt idx="72">
                  <c:v>995.76470588235293</c:v>
                </c:pt>
                <c:pt idx="73">
                  <c:v>876.80000000000007</c:v>
                </c:pt>
                <c:pt idx="74">
                  <c:v>1112.6153846153845</c:v>
                </c:pt>
                <c:pt idx="75">
                  <c:v>719.05882352941171</c:v>
                </c:pt>
                <c:pt idx="76">
                  <c:v>863.99999999999989</c:v>
                </c:pt>
                <c:pt idx="77">
                  <c:v>892</c:v>
                </c:pt>
                <c:pt idx="78">
                  <c:v>1226.6666666666667</c:v>
                </c:pt>
                <c:pt idx="79">
                  <c:v>479.99999999999989</c:v>
                </c:pt>
                <c:pt idx="80">
                  <c:v>1001.7391304347825</c:v>
                </c:pt>
                <c:pt idx="81">
                  <c:v>818.66666666666674</c:v>
                </c:pt>
                <c:pt idx="82">
                  <c:v>818</c:v>
                </c:pt>
                <c:pt idx="83">
                  <c:v>925.86666666666679</c:v>
                </c:pt>
                <c:pt idx="84">
                  <c:v>848</c:v>
                </c:pt>
                <c:pt idx="85">
                  <c:v>620.44444444444446</c:v>
                </c:pt>
                <c:pt idx="86">
                  <c:v>1117.090909090909</c:v>
                </c:pt>
                <c:pt idx="87">
                  <c:v>832</c:v>
                </c:pt>
                <c:pt idx="88">
                  <c:v>1147.4285714285716</c:v>
                </c:pt>
                <c:pt idx="89">
                  <c:v>876</c:v>
                </c:pt>
                <c:pt idx="90">
                  <c:v>1353.1428571428573</c:v>
                </c:pt>
                <c:pt idx="91">
                  <c:v>746</c:v>
                </c:pt>
                <c:pt idx="92">
                  <c:v>996.26666666666677</c:v>
                </c:pt>
                <c:pt idx="93">
                  <c:v>884</c:v>
                </c:pt>
                <c:pt idx="94">
                  <c:v>1366.8571428571429</c:v>
                </c:pt>
                <c:pt idx="95">
                  <c:v>797.33333333333337</c:v>
                </c:pt>
                <c:pt idx="96">
                  <c:v>1080.6153846153845</c:v>
                </c:pt>
                <c:pt idx="97">
                  <c:v>810.66666666666663</c:v>
                </c:pt>
                <c:pt idx="98">
                  <c:v>1143.2727272727273</c:v>
                </c:pt>
                <c:pt idx="99">
                  <c:v>686.66666666666663</c:v>
                </c:pt>
                <c:pt idx="100">
                  <c:v>1233.7777777777778</c:v>
                </c:pt>
                <c:pt idx="101">
                  <c:v>624.94117647058818</c:v>
                </c:pt>
                <c:pt idx="102">
                  <c:v>1230.2222222222222</c:v>
                </c:pt>
                <c:pt idx="103">
                  <c:v>758</c:v>
                </c:pt>
                <c:pt idx="104">
                  <c:v>955.42857142857144</c:v>
                </c:pt>
                <c:pt idx="105">
                  <c:v>544</c:v>
                </c:pt>
                <c:pt idx="106">
                  <c:v>962.28571428571433</c:v>
                </c:pt>
                <c:pt idx="107">
                  <c:v>1130.6666666666665</c:v>
                </c:pt>
                <c:pt idx="108">
                  <c:v>1207.2727272727275</c:v>
                </c:pt>
                <c:pt idx="109">
                  <c:v>701.86666666666679</c:v>
                </c:pt>
                <c:pt idx="110">
                  <c:v>1083.0769230769231</c:v>
                </c:pt>
                <c:pt idx="111">
                  <c:v>908</c:v>
                </c:pt>
                <c:pt idx="112">
                  <c:v>1412.5714285714287</c:v>
                </c:pt>
                <c:pt idx="113">
                  <c:v>940</c:v>
                </c:pt>
                <c:pt idx="114">
                  <c:v>1353.1428571428573</c:v>
                </c:pt>
                <c:pt idx="115">
                  <c:v>676.92307692307691</c:v>
                </c:pt>
                <c:pt idx="116">
                  <c:v>1149.090909090909</c:v>
                </c:pt>
                <c:pt idx="117">
                  <c:v>805.33333333333326</c:v>
                </c:pt>
                <c:pt idx="118">
                  <c:v>907.78947368421052</c:v>
                </c:pt>
                <c:pt idx="119">
                  <c:v>832</c:v>
                </c:pt>
                <c:pt idx="120">
                  <c:v>1046.1538461538462</c:v>
                </c:pt>
                <c:pt idx="121">
                  <c:v>593.7777777777776</c:v>
                </c:pt>
                <c:pt idx="122">
                  <c:v>1046.1538461538462</c:v>
                </c:pt>
                <c:pt idx="123">
                  <c:v>860.8</c:v>
                </c:pt>
                <c:pt idx="124">
                  <c:v>1024</c:v>
                </c:pt>
                <c:pt idx="125">
                  <c:v>775.11111111111109</c:v>
                </c:pt>
                <c:pt idx="126">
                  <c:v>992</c:v>
                </c:pt>
                <c:pt idx="127">
                  <c:v>860</c:v>
                </c:pt>
                <c:pt idx="128">
                  <c:v>1102.9333333333334</c:v>
                </c:pt>
                <c:pt idx="129">
                  <c:v>840</c:v>
                </c:pt>
                <c:pt idx="130">
                  <c:v>1308.4444444444443</c:v>
                </c:pt>
                <c:pt idx="131">
                  <c:v>853.33333333333337</c:v>
                </c:pt>
                <c:pt idx="132">
                  <c:v>984.47058823529414</c:v>
                </c:pt>
                <c:pt idx="133">
                  <c:v>938.66666666666674</c:v>
                </c:pt>
                <c:pt idx="134">
                  <c:v>956</c:v>
                </c:pt>
                <c:pt idx="135">
                  <c:v>622.93333333333339</c:v>
                </c:pt>
                <c:pt idx="136">
                  <c:v>904.42105263157885</c:v>
                </c:pt>
                <c:pt idx="137">
                  <c:v>799.99999999999989</c:v>
                </c:pt>
                <c:pt idx="138">
                  <c:v>1269.3333333333335</c:v>
                </c:pt>
                <c:pt idx="139">
                  <c:v>839.99999999999989</c:v>
                </c:pt>
                <c:pt idx="140">
                  <c:v>1105.4545454545455</c:v>
                </c:pt>
                <c:pt idx="141">
                  <c:v>484.57142857142856</c:v>
                </c:pt>
                <c:pt idx="142">
                  <c:v>1181.7142857142858</c:v>
                </c:pt>
                <c:pt idx="143">
                  <c:v>671.99999999999989</c:v>
                </c:pt>
                <c:pt idx="144">
                  <c:v>1121.6842105263158</c:v>
                </c:pt>
                <c:pt idx="145">
                  <c:v>772</c:v>
                </c:pt>
                <c:pt idx="146">
                  <c:v>1467.4285714285716</c:v>
                </c:pt>
                <c:pt idx="147">
                  <c:v>725.33333333333326</c:v>
                </c:pt>
                <c:pt idx="148">
                  <c:v>1265.7777777777778</c:v>
                </c:pt>
                <c:pt idx="149">
                  <c:v>936</c:v>
                </c:pt>
                <c:pt idx="150">
                  <c:v>1366.8571428571427</c:v>
                </c:pt>
                <c:pt idx="151">
                  <c:v>781.71428571428567</c:v>
                </c:pt>
                <c:pt idx="152">
                  <c:v>1258.6666666666665</c:v>
                </c:pt>
                <c:pt idx="153">
                  <c:v>735.99999999999989</c:v>
                </c:pt>
                <c:pt idx="154">
                  <c:v>801.77777777777783</c:v>
                </c:pt>
                <c:pt idx="155">
                  <c:v>489.14285714285711</c:v>
                </c:pt>
                <c:pt idx="156">
                  <c:v>960</c:v>
                </c:pt>
                <c:pt idx="157">
                  <c:v>649.84615384615392</c:v>
                </c:pt>
                <c:pt idx="158">
                  <c:v>778.10526315789468</c:v>
                </c:pt>
                <c:pt idx="159">
                  <c:v>683.63636363636374</c:v>
                </c:pt>
                <c:pt idx="160">
                  <c:v>923.19999999999993</c:v>
                </c:pt>
                <c:pt idx="161">
                  <c:v>640</c:v>
                </c:pt>
                <c:pt idx="162">
                  <c:v>1353.1428571428569</c:v>
                </c:pt>
                <c:pt idx="163">
                  <c:v>790.857142857143</c:v>
                </c:pt>
                <c:pt idx="164">
                  <c:v>1216</c:v>
                </c:pt>
                <c:pt idx="165">
                  <c:v>821.33333333333337</c:v>
                </c:pt>
                <c:pt idx="166">
                  <c:v>1398.8571428571427</c:v>
                </c:pt>
                <c:pt idx="167">
                  <c:v>767.99999999999989</c:v>
                </c:pt>
                <c:pt idx="168">
                  <c:v>1102.5454545454545</c:v>
                </c:pt>
                <c:pt idx="169">
                  <c:v>754.28571428571422</c:v>
                </c:pt>
                <c:pt idx="170">
                  <c:v>800</c:v>
                </c:pt>
                <c:pt idx="171">
                  <c:v>695.99999999999989</c:v>
                </c:pt>
                <c:pt idx="172">
                  <c:v>949.33333333333337</c:v>
                </c:pt>
                <c:pt idx="173">
                  <c:v>587.63636363636351</c:v>
                </c:pt>
                <c:pt idx="174">
                  <c:v>1155.5555555555557</c:v>
                </c:pt>
                <c:pt idx="175">
                  <c:v>794.66666666666663</c:v>
                </c:pt>
                <c:pt idx="176">
                  <c:v>848.00000000000011</c:v>
                </c:pt>
                <c:pt idx="177">
                  <c:v>740.57142857142856</c:v>
                </c:pt>
                <c:pt idx="178">
                  <c:v>1032.7272727272727</c:v>
                </c:pt>
                <c:pt idx="179">
                  <c:v>770.28571428571433</c:v>
                </c:pt>
                <c:pt idx="180">
                  <c:v>1115.0769230769231</c:v>
                </c:pt>
                <c:pt idx="181">
                  <c:v>883.19999999999993</c:v>
                </c:pt>
                <c:pt idx="182">
                  <c:v>1160.727272727273</c:v>
                </c:pt>
                <c:pt idx="183">
                  <c:v>873.59999999999991</c:v>
                </c:pt>
                <c:pt idx="184">
                  <c:v>1056</c:v>
                </c:pt>
                <c:pt idx="185">
                  <c:v>931.19999999999982</c:v>
                </c:pt>
                <c:pt idx="186">
                  <c:v>1045.3333333333335</c:v>
                </c:pt>
                <c:pt idx="187">
                  <c:v>912</c:v>
                </c:pt>
                <c:pt idx="188">
                  <c:v>884</c:v>
                </c:pt>
                <c:pt idx="189">
                  <c:v>883.2</c:v>
                </c:pt>
                <c:pt idx="190">
                  <c:v>1080.6153846153845</c:v>
                </c:pt>
                <c:pt idx="191">
                  <c:v>672</c:v>
                </c:pt>
                <c:pt idx="192">
                  <c:v>940.8</c:v>
                </c:pt>
                <c:pt idx="193">
                  <c:v>892.8</c:v>
                </c:pt>
                <c:pt idx="194">
                  <c:v>830.22222222222217</c:v>
                </c:pt>
                <c:pt idx="195">
                  <c:v>802.66666666666674</c:v>
                </c:pt>
                <c:pt idx="196">
                  <c:v>1106</c:v>
                </c:pt>
                <c:pt idx="197">
                  <c:v>554.18181818181824</c:v>
                </c:pt>
                <c:pt idx="198">
                  <c:v>1111.2727272727273</c:v>
                </c:pt>
                <c:pt idx="1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9-45A7-B08E-2D7509D41054}"/>
            </c:ext>
          </c:extLst>
        </c:ser>
        <c:ser>
          <c:idx val="0"/>
          <c:order val="1"/>
          <c:tx>
            <c:strRef>
              <c:f>result!$AD$1</c:f>
              <c:strCache>
                <c:ptCount val="1"/>
                <c:pt idx="0">
                  <c:v>Monte full depth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result!$AD$2:$AD$201</c:f>
              <c:numCache>
                <c:formatCode>General</c:formatCode>
                <c:ptCount val="200"/>
                <c:pt idx="0">
                  <c:v>848</c:v>
                </c:pt>
                <c:pt idx="1">
                  <c:v>928</c:v>
                </c:pt>
                <c:pt idx="2">
                  <c:v>768</c:v>
                </c:pt>
                <c:pt idx="3">
                  <c:v>883.2</c:v>
                </c:pt>
                <c:pt idx="4">
                  <c:v>770.46153846153845</c:v>
                </c:pt>
                <c:pt idx="5">
                  <c:v>1037.7142857142858</c:v>
                </c:pt>
                <c:pt idx="6">
                  <c:v>675.55555555555554</c:v>
                </c:pt>
                <c:pt idx="7">
                  <c:v>733.21739130434787</c:v>
                </c:pt>
                <c:pt idx="8">
                  <c:v>813.71428571428567</c:v>
                </c:pt>
                <c:pt idx="9">
                  <c:v>833.88235294117646</c:v>
                </c:pt>
                <c:pt idx="10">
                  <c:v>763.42857142857144</c:v>
                </c:pt>
                <c:pt idx="11">
                  <c:v>796</c:v>
                </c:pt>
                <c:pt idx="12">
                  <c:v>785.77777777777783</c:v>
                </c:pt>
                <c:pt idx="13">
                  <c:v>874</c:v>
                </c:pt>
                <c:pt idx="14">
                  <c:v>808</c:v>
                </c:pt>
                <c:pt idx="15">
                  <c:v>732.63157894736844</c:v>
                </c:pt>
                <c:pt idx="16">
                  <c:v>817.77777777777783</c:v>
                </c:pt>
                <c:pt idx="17">
                  <c:v>914.66666666666663</c:v>
                </c:pt>
                <c:pt idx="18">
                  <c:v>820.36363636363637</c:v>
                </c:pt>
                <c:pt idx="19">
                  <c:v>905.14285714285711</c:v>
                </c:pt>
                <c:pt idx="20">
                  <c:v>818.28571428571433</c:v>
                </c:pt>
                <c:pt idx="21">
                  <c:v>906.66666666666663</c:v>
                </c:pt>
                <c:pt idx="22">
                  <c:v>809.14285714285711</c:v>
                </c:pt>
                <c:pt idx="23">
                  <c:v>901.33333333333337</c:v>
                </c:pt>
                <c:pt idx="24">
                  <c:v>808.72727272727275</c:v>
                </c:pt>
                <c:pt idx="25">
                  <c:v>848</c:v>
                </c:pt>
                <c:pt idx="26">
                  <c:v>705.52380952380952</c:v>
                </c:pt>
                <c:pt idx="27">
                  <c:v>1092.5714285714287</c:v>
                </c:pt>
                <c:pt idx="28">
                  <c:v>807.11111111111109</c:v>
                </c:pt>
                <c:pt idx="29">
                  <c:v>940.8</c:v>
                </c:pt>
                <c:pt idx="30">
                  <c:v>800</c:v>
                </c:pt>
                <c:pt idx="31">
                  <c:v>1106.2857142857142</c:v>
                </c:pt>
                <c:pt idx="32">
                  <c:v>797.09090909090912</c:v>
                </c:pt>
                <c:pt idx="33">
                  <c:v>834</c:v>
                </c:pt>
                <c:pt idx="34">
                  <c:v>685.71428571428567</c:v>
                </c:pt>
                <c:pt idx="35">
                  <c:v>909.33333333333337</c:v>
                </c:pt>
                <c:pt idx="36">
                  <c:v>858.66666666666663</c:v>
                </c:pt>
                <c:pt idx="37">
                  <c:v>902.4</c:v>
                </c:pt>
                <c:pt idx="38">
                  <c:v>756.36363636363637</c:v>
                </c:pt>
                <c:pt idx="39">
                  <c:v>967.11111111111109</c:v>
                </c:pt>
                <c:pt idx="40">
                  <c:v>756.70588235294122</c:v>
                </c:pt>
                <c:pt idx="41">
                  <c:v>766.11764705882354</c:v>
                </c:pt>
                <c:pt idx="42">
                  <c:v>832</c:v>
                </c:pt>
                <c:pt idx="43">
                  <c:v>928</c:v>
                </c:pt>
                <c:pt idx="44">
                  <c:v>916.57142857142856</c:v>
                </c:pt>
                <c:pt idx="45">
                  <c:v>860.23529411764707</c:v>
                </c:pt>
                <c:pt idx="46">
                  <c:v>770.28571428571433</c:v>
                </c:pt>
                <c:pt idx="47">
                  <c:v>796.23529411764707</c:v>
                </c:pt>
                <c:pt idx="48">
                  <c:v>853.33333333333337</c:v>
                </c:pt>
                <c:pt idx="49">
                  <c:v>972</c:v>
                </c:pt>
                <c:pt idx="50">
                  <c:v>800</c:v>
                </c:pt>
                <c:pt idx="51">
                  <c:v>924</c:v>
                </c:pt>
                <c:pt idx="52">
                  <c:v>832</c:v>
                </c:pt>
                <c:pt idx="53">
                  <c:v>706.66666666666663</c:v>
                </c:pt>
                <c:pt idx="54">
                  <c:v>768</c:v>
                </c:pt>
                <c:pt idx="55">
                  <c:v>883.2</c:v>
                </c:pt>
                <c:pt idx="56">
                  <c:v>834.66666666666663</c:v>
                </c:pt>
                <c:pt idx="57">
                  <c:v>868.57142857142856</c:v>
                </c:pt>
                <c:pt idx="58">
                  <c:v>800</c:v>
                </c:pt>
                <c:pt idx="59">
                  <c:v>890.66666666666663</c:v>
                </c:pt>
                <c:pt idx="60">
                  <c:v>800</c:v>
                </c:pt>
                <c:pt idx="61">
                  <c:v>925.53846153846155</c:v>
                </c:pt>
                <c:pt idx="62">
                  <c:v>655.05882352941171</c:v>
                </c:pt>
                <c:pt idx="63">
                  <c:v>937.6</c:v>
                </c:pt>
                <c:pt idx="64">
                  <c:v>813.71428571428567</c:v>
                </c:pt>
                <c:pt idx="65">
                  <c:v>972.8</c:v>
                </c:pt>
                <c:pt idx="66">
                  <c:v>817.77777777777783</c:v>
                </c:pt>
                <c:pt idx="67">
                  <c:v>924.8</c:v>
                </c:pt>
                <c:pt idx="68">
                  <c:v>844.8</c:v>
                </c:pt>
                <c:pt idx="69">
                  <c:v>972.8</c:v>
                </c:pt>
                <c:pt idx="70">
                  <c:v>842.66666666666663</c:v>
                </c:pt>
                <c:pt idx="71">
                  <c:v>994.90909090909088</c:v>
                </c:pt>
                <c:pt idx="72">
                  <c:v>803.76470588235293</c:v>
                </c:pt>
                <c:pt idx="73">
                  <c:v>1017.6</c:v>
                </c:pt>
                <c:pt idx="74">
                  <c:v>822.15384615384619</c:v>
                </c:pt>
                <c:pt idx="75">
                  <c:v>867.76470588235293</c:v>
                </c:pt>
                <c:pt idx="76">
                  <c:v>866.28571428571433</c:v>
                </c:pt>
                <c:pt idx="77">
                  <c:v>952</c:v>
                </c:pt>
                <c:pt idx="78">
                  <c:v>824.88888888888891</c:v>
                </c:pt>
                <c:pt idx="79">
                  <c:v>989.33333333333337</c:v>
                </c:pt>
                <c:pt idx="80">
                  <c:v>651.13043478260875</c:v>
                </c:pt>
                <c:pt idx="81">
                  <c:v>912</c:v>
                </c:pt>
                <c:pt idx="82">
                  <c:v>812</c:v>
                </c:pt>
                <c:pt idx="83">
                  <c:v>780.8</c:v>
                </c:pt>
                <c:pt idx="84">
                  <c:v>800</c:v>
                </c:pt>
                <c:pt idx="85">
                  <c:v>619.55555555555554</c:v>
                </c:pt>
                <c:pt idx="86">
                  <c:v>794.18181818181813</c:v>
                </c:pt>
                <c:pt idx="87">
                  <c:v>912</c:v>
                </c:pt>
                <c:pt idx="88">
                  <c:v>722.28571428571433</c:v>
                </c:pt>
                <c:pt idx="89">
                  <c:v>964</c:v>
                </c:pt>
                <c:pt idx="90">
                  <c:v>804.57142857142856</c:v>
                </c:pt>
                <c:pt idx="91">
                  <c:v>804</c:v>
                </c:pt>
                <c:pt idx="92">
                  <c:v>718.93333333333328</c:v>
                </c:pt>
                <c:pt idx="93">
                  <c:v>940</c:v>
                </c:pt>
                <c:pt idx="94">
                  <c:v>809.14285714285711</c:v>
                </c:pt>
                <c:pt idx="95">
                  <c:v>898.66666666666663</c:v>
                </c:pt>
                <c:pt idx="96">
                  <c:v>804.92307692307691</c:v>
                </c:pt>
                <c:pt idx="97">
                  <c:v>885.33333333333337</c:v>
                </c:pt>
                <c:pt idx="98">
                  <c:v>814.5454545454545</c:v>
                </c:pt>
                <c:pt idx="99">
                  <c:v>725.33333333333337</c:v>
                </c:pt>
                <c:pt idx="100">
                  <c:v>814.22222222222217</c:v>
                </c:pt>
                <c:pt idx="101">
                  <c:v>858.35294117647061</c:v>
                </c:pt>
                <c:pt idx="102">
                  <c:v>810.66666666666663</c:v>
                </c:pt>
                <c:pt idx="103">
                  <c:v>846</c:v>
                </c:pt>
                <c:pt idx="104">
                  <c:v>916.57142857142856</c:v>
                </c:pt>
                <c:pt idx="105">
                  <c:v>1120</c:v>
                </c:pt>
                <c:pt idx="106">
                  <c:v>882.28571428571433</c:v>
                </c:pt>
                <c:pt idx="107">
                  <c:v>819.55555555555554</c:v>
                </c:pt>
                <c:pt idx="108">
                  <c:v>861.09090909090912</c:v>
                </c:pt>
                <c:pt idx="109">
                  <c:v>972.8</c:v>
                </c:pt>
                <c:pt idx="110">
                  <c:v>800</c:v>
                </c:pt>
                <c:pt idx="111">
                  <c:v>1024</c:v>
                </c:pt>
                <c:pt idx="112">
                  <c:v>873.14285714285711</c:v>
                </c:pt>
                <c:pt idx="113">
                  <c:v>996</c:v>
                </c:pt>
                <c:pt idx="114">
                  <c:v>818.28571428571433</c:v>
                </c:pt>
                <c:pt idx="115">
                  <c:v>960</c:v>
                </c:pt>
                <c:pt idx="116">
                  <c:v>826.18181818181813</c:v>
                </c:pt>
                <c:pt idx="117">
                  <c:v>952</c:v>
                </c:pt>
                <c:pt idx="118">
                  <c:v>749.47368421052636</c:v>
                </c:pt>
                <c:pt idx="119">
                  <c:v>896</c:v>
                </c:pt>
                <c:pt idx="120">
                  <c:v>841.84615384615381</c:v>
                </c:pt>
                <c:pt idx="121">
                  <c:v>1066.6666666666667</c:v>
                </c:pt>
                <c:pt idx="122">
                  <c:v>807.38461538461536</c:v>
                </c:pt>
                <c:pt idx="123">
                  <c:v>928</c:v>
                </c:pt>
                <c:pt idx="124">
                  <c:v>931.2</c:v>
                </c:pt>
                <c:pt idx="125">
                  <c:v>1262.2222222222222</c:v>
                </c:pt>
                <c:pt idx="126">
                  <c:v>864</c:v>
                </c:pt>
                <c:pt idx="127">
                  <c:v>1056</c:v>
                </c:pt>
                <c:pt idx="128">
                  <c:v>797.86666666666667</c:v>
                </c:pt>
                <c:pt idx="129">
                  <c:v>976</c:v>
                </c:pt>
                <c:pt idx="130">
                  <c:v>832</c:v>
                </c:pt>
                <c:pt idx="131">
                  <c:v>906.66666666666663</c:v>
                </c:pt>
                <c:pt idx="132">
                  <c:v>752.94117647058829</c:v>
                </c:pt>
                <c:pt idx="133">
                  <c:v>804.26666666666665</c:v>
                </c:pt>
                <c:pt idx="134">
                  <c:v>888</c:v>
                </c:pt>
                <c:pt idx="135">
                  <c:v>887.4666666666667</c:v>
                </c:pt>
                <c:pt idx="136">
                  <c:v>749.47368421052636</c:v>
                </c:pt>
                <c:pt idx="137">
                  <c:v>866.28571428571433</c:v>
                </c:pt>
                <c:pt idx="138">
                  <c:v>814.22222222222217</c:v>
                </c:pt>
                <c:pt idx="139">
                  <c:v>925.33333333333337</c:v>
                </c:pt>
                <c:pt idx="140">
                  <c:v>800</c:v>
                </c:pt>
                <c:pt idx="141">
                  <c:v>973.71428571428567</c:v>
                </c:pt>
                <c:pt idx="142">
                  <c:v>758.85714285714289</c:v>
                </c:pt>
                <c:pt idx="143">
                  <c:v>917.33333333333337</c:v>
                </c:pt>
                <c:pt idx="144">
                  <c:v>688.84210526315792</c:v>
                </c:pt>
                <c:pt idx="145">
                  <c:v>870</c:v>
                </c:pt>
                <c:pt idx="146">
                  <c:v>836.57142857142856</c:v>
                </c:pt>
                <c:pt idx="147">
                  <c:v>817.77777777777783</c:v>
                </c:pt>
                <c:pt idx="148">
                  <c:v>821.33333333333337</c:v>
                </c:pt>
                <c:pt idx="149">
                  <c:v>992</c:v>
                </c:pt>
                <c:pt idx="150">
                  <c:v>827.42857142857144</c:v>
                </c:pt>
                <c:pt idx="151">
                  <c:v>907.42857142857144</c:v>
                </c:pt>
                <c:pt idx="152">
                  <c:v>846.22222222222217</c:v>
                </c:pt>
                <c:pt idx="153">
                  <c:v>1012.3636363636364</c:v>
                </c:pt>
                <c:pt idx="154">
                  <c:v>766.22222222222217</c:v>
                </c:pt>
                <c:pt idx="155">
                  <c:v>1056</c:v>
                </c:pt>
                <c:pt idx="156">
                  <c:v>884</c:v>
                </c:pt>
                <c:pt idx="157">
                  <c:v>957.53846153846155</c:v>
                </c:pt>
                <c:pt idx="158">
                  <c:v>764.63157894736844</c:v>
                </c:pt>
                <c:pt idx="159">
                  <c:v>983.27272727272725</c:v>
                </c:pt>
                <c:pt idx="160">
                  <c:v>729.6</c:v>
                </c:pt>
                <c:pt idx="161">
                  <c:v>900.26666666666665</c:v>
                </c:pt>
                <c:pt idx="162">
                  <c:v>813.71428571428567</c:v>
                </c:pt>
                <c:pt idx="163">
                  <c:v>845.71428571428567</c:v>
                </c:pt>
                <c:pt idx="164">
                  <c:v>817.77777777777783</c:v>
                </c:pt>
                <c:pt idx="165">
                  <c:v>909.33333333333337</c:v>
                </c:pt>
                <c:pt idx="166">
                  <c:v>827.42857142857144</c:v>
                </c:pt>
                <c:pt idx="167">
                  <c:v>633.6</c:v>
                </c:pt>
                <c:pt idx="168">
                  <c:v>741.81818181818187</c:v>
                </c:pt>
                <c:pt idx="169">
                  <c:v>825.14285714285711</c:v>
                </c:pt>
                <c:pt idx="170">
                  <c:v>802</c:v>
                </c:pt>
                <c:pt idx="171">
                  <c:v>729.6</c:v>
                </c:pt>
                <c:pt idx="172">
                  <c:v>738.13333333333333</c:v>
                </c:pt>
                <c:pt idx="173">
                  <c:v>904.72727272727275</c:v>
                </c:pt>
                <c:pt idx="174">
                  <c:v>768</c:v>
                </c:pt>
                <c:pt idx="175">
                  <c:v>861.33333333333337</c:v>
                </c:pt>
                <c:pt idx="176">
                  <c:v>804.57142857142856</c:v>
                </c:pt>
                <c:pt idx="177">
                  <c:v>834.28571428571433</c:v>
                </c:pt>
                <c:pt idx="178">
                  <c:v>759.27272727272725</c:v>
                </c:pt>
                <c:pt idx="179">
                  <c:v>596.57142857142856</c:v>
                </c:pt>
                <c:pt idx="180">
                  <c:v>804.92307692307691</c:v>
                </c:pt>
                <c:pt idx="181">
                  <c:v>937.6</c:v>
                </c:pt>
                <c:pt idx="182">
                  <c:v>802.90909090909088</c:v>
                </c:pt>
                <c:pt idx="183">
                  <c:v>947.2</c:v>
                </c:pt>
                <c:pt idx="184">
                  <c:v>881.06666666666672</c:v>
                </c:pt>
                <c:pt idx="185">
                  <c:v>1030.4000000000001</c:v>
                </c:pt>
                <c:pt idx="186">
                  <c:v>812.8</c:v>
                </c:pt>
                <c:pt idx="187">
                  <c:v>940.8</c:v>
                </c:pt>
                <c:pt idx="188">
                  <c:v>828</c:v>
                </c:pt>
                <c:pt idx="189">
                  <c:v>956.8</c:v>
                </c:pt>
                <c:pt idx="190">
                  <c:v>827.07692307692309</c:v>
                </c:pt>
                <c:pt idx="191">
                  <c:v>887.4666666666667</c:v>
                </c:pt>
                <c:pt idx="192">
                  <c:v>912</c:v>
                </c:pt>
                <c:pt idx="193">
                  <c:v>931.2</c:v>
                </c:pt>
                <c:pt idx="194">
                  <c:v>750.22222222222217</c:v>
                </c:pt>
                <c:pt idx="195">
                  <c:v>896</c:v>
                </c:pt>
                <c:pt idx="196">
                  <c:v>714</c:v>
                </c:pt>
                <c:pt idx="197">
                  <c:v>784</c:v>
                </c:pt>
                <c:pt idx="198">
                  <c:v>791.27272727272725</c:v>
                </c:pt>
                <c:pt idx="199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232-9C32-026972FDB4FE}"/>
            </c:ext>
          </c:extLst>
        </c:ser>
        <c:ser>
          <c:idx val="1"/>
          <c:order val="2"/>
          <c:tx>
            <c:strRef>
              <c:f>result!$AE$1</c:f>
              <c:strCache>
                <c:ptCount val="1"/>
                <c:pt idx="0">
                  <c:v>Monte full depth 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result!$AE$2:$AE$201</c:f>
              <c:numCache>
                <c:formatCode>General</c:formatCode>
                <c:ptCount val="200"/>
                <c:pt idx="0">
                  <c:v>1776</c:v>
                </c:pt>
                <c:pt idx="1">
                  <c:v>1784</c:v>
                </c:pt>
                <c:pt idx="2">
                  <c:v>1799.3846153846155</c:v>
                </c:pt>
                <c:pt idx="3">
                  <c:v>1540.2666666666667</c:v>
                </c:pt>
                <c:pt idx="4">
                  <c:v>1784.6153846153845</c:v>
                </c:pt>
                <c:pt idx="5">
                  <c:v>1563.4285714285713</c:v>
                </c:pt>
                <c:pt idx="6">
                  <c:v>1681.7777777777778</c:v>
                </c:pt>
                <c:pt idx="7">
                  <c:v>1508.1739130434783</c:v>
                </c:pt>
                <c:pt idx="8">
                  <c:v>1680</c:v>
                </c:pt>
                <c:pt idx="9">
                  <c:v>1436.2352941176471</c:v>
                </c:pt>
                <c:pt idx="10">
                  <c:v>2070.8571428571427</c:v>
                </c:pt>
                <c:pt idx="11">
                  <c:v>1552</c:v>
                </c:pt>
                <c:pt idx="12">
                  <c:v>1948.4444444444443</c:v>
                </c:pt>
                <c:pt idx="13">
                  <c:v>1388</c:v>
                </c:pt>
                <c:pt idx="14">
                  <c:v>1674.6666666666667</c:v>
                </c:pt>
                <c:pt idx="15">
                  <c:v>1505.6842105263158</c:v>
                </c:pt>
                <c:pt idx="16">
                  <c:v>2048</c:v>
                </c:pt>
                <c:pt idx="17">
                  <c:v>1760</c:v>
                </c:pt>
                <c:pt idx="18">
                  <c:v>1969.4545454545455</c:v>
                </c:pt>
                <c:pt idx="19">
                  <c:v>1750.8571428571429</c:v>
                </c:pt>
                <c:pt idx="20">
                  <c:v>2162.2857142857142</c:v>
                </c:pt>
                <c:pt idx="21">
                  <c:v>1752</c:v>
                </c:pt>
                <c:pt idx="22">
                  <c:v>2194.2857142857142</c:v>
                </c:pt>
                <c:pt idx="23">
                  <c:v>1728</c:v>
                </c:pt>
                <c:pt idx="24">
                  <c:v>1952</c:v>
                </c:pt>
                <c:pt idx="25">
                  <c:v>1682.2857142857142</c:v>
                </c:pt>
                <c:pt idx="26">
                  <c:v>1609.1428571428571</c:v>
                </c:pt>
                <c:pt idx="27">
                  <c:v>1604.5714285714287</c:v>
                </c:pt>
                <c:pt idx="28">
                  <c:v>2033.7777777777778</c:v>
                </c:pt>
                <c:pt idx="29">
                  <c:v>1792</c:v>
                </c:pt>
                <c:pt idx="30">
                  <c:v>2005.3333333333333</c:v>
                </c:pt>
                <c:pt idx="31">
                  <c:v>1613.7142857142858</c:v>
                </c:pt>
                <c:pt idx="32">
                  <c:v>1896.7272727272727</c:v>
                </c:pt>
                <c:pt idx="33">
                  <c:v>1606</c:v>
                </c:pt>
                <c:pt idx="34">
                  <c:v>1897.1428571428571</c:v>
                </c:pt>
                <c:pt idx="35">
                  <c:v>1714.6666666666667</c:v>
                </c:pt>
                <c:pt idx="36">
                  <c:v>1773.3333333333333</c:v>
                </c:pt>
                <c:pt idx="37">
                  <c:v>1718.4</c:v>
                </c:pt>
                <c:pt idx="38">
                  <c:v>1809.4545454545455</c:v>
                </c:pt>
                <c:pt idx="39">
                  <c:v>1528.8888888888889</c:v>
                </c:pt>
                <c:pt idx="40">
                  <c:v>1682.8235294117646</c:v>
                </c:pt>
                <c:pt idx="41">
                  <c:v>1645.1764705882354</c:v>
                </c:pt>
                <c:pt idx="42">
                  <c:v>2136.8888888888887</c:v>
                </c:pt>
                <c:pt idx="43">
                  <c:v>1792</c:v>
                </c:pt>
                <c:pt idx="44">
                  <c:v>1833.1428571428571</c:v>
                </c:pt>
                <c:pt idx="45">
                  <c:v>1707.2941176470588</c:v>
                </c:pt>
                <c:pt idx="46">
                  <c:v>1917.7142857142858</c:v>
                </c:pt>
                <c:pt idx="47">
                  <c:v>1726.1176470588234</c:v>
                </c:pt>
                <c:pt idx="48">
                  <c:v>2108.4444444444443</c:v>
                </c:pt>
                <c:pt idx="49">
                  <c:v>1852</c:v>
                </c:pt>
                <c:pt idx="50">
                  <c:v>1870.5454545454545</c:v>
                </c:pt>
                <c:pt idx="51">
                  <c:v>1780</c:v>
                </c:pt>
                <c:pt idx="52">
                  <c:v>2039.2727272727273</c:v>
                </c:pt>
                <c:pt idx="53">
                  <c:v>1532</c:v>
                </c:pt>
                <c:pt idx="54">
                  <c:v>1774.7692307692307</c:v>
                </c:pt>
                <c:pt idx="55">
                  <c:v>1501.8666666666666</c:v>
                </c:pt>
                <c:pt idx="56">
                  <c:v>1754.6666666666667</c:v>
                </c:pt>
                <c:pt idx="57">
                  <c:v>1657.1428571428571</c:v>
                </c:pt>
                <c:pt idx="58">
                  <c:v>2144</c:v>
                </c:pt>
                <c:pt idx="59">
                  <c:v>1682.6666666666667</c:v>
                </c:pt>
                <c:pt idx="60">
                  <c:v>1973.3333333333333</c:v>
                </c:pt>
                <c:pt idx="61">
                  <c:v>1563.0769230769231</c:v>
                </c:pt>
                <c:pt idx="62">
                  <c:v>1807.0588235294117</c:v>
                </c:pt>
                <c:pt idx="63">
                  <c:v>1811.2</c:v>
                </c:pt>
                <c:pt idx="64">
                  <c:v>2171.4285714285716</c:v>
                </c:pt>
                <c:pt idx="65">
                  <c:v>1808</c:v>
                </c:pt>
                <c:pt idx="66">
                  <c:v>2023.1111111111111</c:v>
                </c:pt>
                <c:pt idx="67">
                  <c:v>1795.2</c:v>
                </c:pt>
                <c:pt idx="68">
                  <c:v>1883.7333333333333</c:v>
                </c:pt>
                <c:pt idx="69">
                  <c:v>1948.8</c:v>
                </c:pt>
                <c:pt idx="70">
                  <c:v>2126.2222222222222</c:v>
                </c:pt>
                <c:pt idx="71">
                  <c:v>1678.5454545454545</c:v>
                </c:pt>
                <c:pt idx="72">
                  <c:v>1799.5294117647059</c:v>
                </c:pt>
                <c:pt idx="73">
                  <c:v>1894.4</c:v>
                </c:pt>
                <c:pt idx="74">
                  <c:v>1934.7692307692307</c:v>
                </c:pt>
                <c:pt idx="75">
                  <c:v>1586.8235294117646</c:v>
                </c:pt>
                <c:pt idx="76">
                  <c:v>1730.2857142857142</c:v>
                </c:pt>
                <c:pt idx="77">
                  <c:v>1844</c:v>
                </c:pt>
                <c:pt idx="78">
                  <c:v>2051.5555555555557</c:v>
                </c:pt>
                <c:pt idx="79">
                  <c:v>1469.3333333333333</c:v>
                </c:pt>
                <c:pt idx="80">
                  <c:v>1652.8695652173913</c:v>
                </c:pt>
                <c:pt idx="81">
                  <c:v>1730.6666666666667</c:v>
                </c:pt>
                <c:pt idx="82">
                  <c:v>1630</c:v>
                </c:pt>
                <c:pt idx="83">
                  <c:v>1706.6666666666667</c:v>
                </c:pt>
                <c:pt idx="84">
                  <c:v>1648</c:v>
                </c:pt>
                <c:pt idx="85">
                  <c:v>1240</c:v>
                </c:pt>
                <c:pt idx="86">
                  <c:v>1911.2727272727273</c:v>
                </c:pt>
                <c:pt idx="87">
                  <c:v>1744</c:v>
                </c:pt>
                <c:pt idx="88">
                  <c:v>1869.7142857142858</c:v>
                </c:pt>
                <c:pt idx="89">
                  <c:v>1840</c:v>
                </c:pt>
                <c:pt idx="90">
                  <c:v>2157.7142857142858</c:v>
                </c:pt>
                <c:pt idx="91">
                  <c:v>1550</c:v>
                </c:pt>
                <c:pt idx="92">
                  <c:v>1715.2</c:v>
                </c:pt>
                <c:pt idx="93">
                  <c:v>1824</c:v>
                </c:pt>
                <c:pt idx="94">
                  <c:v>2176</c:v>
                </c:pt>
                <c:pt idx="95">
                  <c:v>1696</c:v>
                </c:pt>
                <c:pt idx="96">
                  <c:v>1885.5384615384614</c:v>
                </c:pt>
                <c:pt idx="97">
                  <c:v>1696</c:v>
                </c:pt>
                <c:pt idx="98">
                  <c:v>1957.8181818181818</c:v>
                </c:pt>
                <c:pt idx="99">
                  <c:v>1412</c:v>
                </c:pt>
                <c:pt idx="100">
                  <c:v>2048</c:v>
                </c:pt>
                <c:pt idx="101">
                  <c:v>1483.2941176470588</c:v>
                </c:pt>
                <c:pt idx="102">
                  <c:v>2040.8888888888889</c:v>
                </c:pt>
                <c:pt idx="103">
                  <c:v>1604</c:v>
                </c:pt>
                <c:pt idx="104">
                  <c:v>1872</c:v>
                </c:pt>
                <c:pt idx="105">
                  <c:v>1664</c:v>
                </c:pt>
                <c:pt idx="106">
                  <c:v>1844.5714285714287</c:v>
                </c:pt>
                <c:pt idx="107">
                  <c:v>1950.2222222222222</c:v>
                </c:pt>
                <c:pt idx="108">
                  <c:v>2068.3636363636365</c:v>
                </c:pt>
                <c:pt idx="109">
                  <c:v>1674.6666666666667</c:v>
                </c:pt>
                <c:pt idx="110">
                  <c:v>1883.0769230769231</c:v>
                </c:pt>
                <c:pt idx="111">
                  <c:v>1932</c:v>
                </c:pt>
                <c:pt idx="112">
                  <c:v>2285.7142857142858</c:v>
                </c:pt>
                <c:pt idx="113">
                  <c:v>1936</c:v>
                </c:pt>
                <c:pt idx="114">
                  <c:v>2171.4285714285716</c:v>
                </c:pt>
                <c:pt idx="115">
                  <c:v>1636.9230769230769</c:v>
                </c:pt>
                <c:pt idx="116">
                  <c:v>1975.2727272727273</c:v>
                </c:pt>
                <c:pt idx="117">
                  <c:v>1757.3333333333333</c:v>
                </c:pt>
                <c:pt idx="118">
                  <c:v>1657.2631578947369</c:v>
                </c:pt>
                <c:pt idx="119">
                  <c:v>1728</c:v>
                </c:pt>
                <c:pt idx="120">
                  <c:v>1888</c:v>
                </c:pt>
                <c:pt idx="121">
                  <c:v>1660.4444444444443</c:v>
                </c:pt>
                <c:pt idx="122">
                  <c:v>1853.5384615384614</c:v>
                </c:pt>
                <c:pt idx="123">
                  <c:v>1788.8</c:v>
                </c:pt>
                <c:pt idx="124">
                  <c:v>1955.2</c:v>
                </c:pt>
                <c:pt idx="125">
                  <c:v>2037.3333333333333</c:v>
                </c:pt>
                <c:pt idx="126">
                  <c:v>1856</c:v>
                </c:pt>
                <c:pt idx="127">
                  <c:v>1916</c:v>
                </c:pt>
                <c:pt idx="128">
                  <c:v>1900.8</c:v>
                </c:pt>
                <c:pt idx="129">
                  <c:v>1816</c:v>
                </c:pt>
                <c:pt idx="130">
                  <c:v>2140.4444444444443</c:v>
                </c:pt>
                <c:pt idx="131">
                  <c:v>1760</c:v>
                </c:pt>
                <c:pt idx="132">
                  <c:v>1737.4117647058824</c:v>
                </c:pt>
                <c:pt idx="133">
                  <c:v>1742.9333333333334</c:v>
                </c:pt>
                <c:pt idx="134">
                  <c:v>1844</c:v>
                </c:pt>
                <c:pt idx="135">
                  <c:v>1510.4</c:v>
                </c:pt>
                <c:pt idx="136">
                  <c:v>1653.8947368421052</c:v>
                </c:pt>
                <c:pt idx="137">
                  <c:v>1666.2857142857142</c:v>
                </c:pt>
                <c:pt idx="138">
                  <c:v>2083.5555555555557</c:v>
                </c:pt>
                <c:pt idx="139">
                  <c:v>1765.3333333333333</c:v>
                </c:pt>
                <c:pt idx="140">
                  <c:v>1905.4545454545455</c:v>
                </c:pt>
                <c:pt idx="141">
                  <c:v>1458.2857142857142</c:v>
                </c:pt>
                <c:pt idx="142">
                  <c:v>1940.5714285714287</c:v>
                </c:pt>
                <c:pt idx="143">
                  <c:v>1589.3333333333333</c:v>
                </c:pt>
                <c:pt idx="144">
                  <c:v>1810.5263157894738</c:v>
                </c:pt>
                <c:pt idx="145">
                  <c:v>1642</c:v>
                </c:pt>
                <c:pt idx="146">
                  <c:v>2304</c:v>
                </c:pt>
                <c:pt idx="147">
                  <c:v>1543.1111111111111</c:v>
                </c:pt>
                <c:pt idx="148">
                  <c:v>2087.1111111111113</c:v>
                </c:pt>
                <c:pt idx="149">
                  <c:v>1928</c:v>
                </c:pt>
                <c:pt idx="150">
                  <c:v>2194.2857142857142</c:v>
                </c:pt>
                <c:pt idx="151">
                  <c:v>1689.1428571428571</c:v>
                </c:pt>
                <c:pt idx="152">
                  <c:v>2104.8888888888887</c:v>
                </c:pt>
                <c:pt idx="153">
                  <c:v>1748.3636363636363</c:v>
                </c:pt>
                <c:pt idx="154">
                  <c:v>1568</c:v>
                </c:pt>
                <c:pt idx="155">
                  <c:v>1545.1428571428571</c:v>
                </c:pt>
                <c:pt idx="156">
                  <c:v>1844</c:v>
                </c:pt>
                <c:pt idx="157">
                  <c:v>1607.3846153846155</c:v>
                </c:pt>
                <c:pt idx="158">
                  <c:v>1542.7368421052631</c:v>
                </c:pt>
                <c:pt idx="159">
                  <c:v>1666.909090909091</c:v>
                </c:pt>
                <c:pt idx="160">
                  <c:v>1652.8</c:v>
                </c:pt>
                <c:pt idx="161">
                  <c:v>1540.2666666666667</c:v>
                </c:pt>
                <c:pt idx="162">
                  <c:v>2166.8571428571427</c:v>
                </c:pt>
                <c:pt idx="163">
                  <c:v>1636.5714285714287</c:v>
                </c:pt>
                <c:pt idx="164">
                  <c:v>2033.7777777777778</c:v>
                </c:pt>
                <c:pt idx="165">
                  <c:v>1730.6666666666667</c:v>
                </c:pt>
                <c:pt idx="166">
                  <c:v>2226.2857142857142</c:v>
                </c:pt>
                <c:pt idx="167">
                  <c:v>1401.6</c:v>
                </c:pt>
                <c:pt idx="168">
                  <c:v>1844.3636363636363</c:v>
                </c:pt>
                <c:pt idx="169">
                  <c:v>1579.4285714285713</c:v>
                </c:pt>
                <c:pt idx="170">
                  <c:v>1602</c:v>
                </c:pt>
                <c:pt idx="171">
                  <c:v>1425.6</c:v>
                </c:pt>
                <c:pt idx="172">
                  <c:v>1687.4666666666667</c:v>
                </c:pt>
                <c:pt idx="173">
                  <c:v>1492.3636363636363</c:v>
                </c:pt>
                <c:pt idx="174">
                  <c:v>1923.5555555555557</c:v>
                </c:pt>
                <c:pt idx="175">
                  <c:v>1656</c:v>
                </c:pt>
                <c:pt idx="176">
                  <c:v>1652.5714285714287</c:v>
                </c:pt>
                <c:pt idx="177">
                  <c:v>1574.8571428571429</c:v>
                </c:pt>
                <c:pt idx="178">
                  <c:v>1792</c:v>
                </c:pt>
                <c:pt idx="179">
                  <c:v>1366.8571428571429</c:v>
                </c:pt>
                <c:pt idx="180">
                  <c:v>1920</c:v>
                </c:pt>
                <c:pt idx="181">
                  <c:v>1820.8</c:v>
                </c:pt>
                <c:pt idx="182">
                  <c:v>1963.6363636363637</c:v>
                </c:pt>
                <c:pt idx="183">
                  <c:v>1820.8</c:v>
                </c:pt>
                <c:pt idx="184">
                  <c:v>1937.0666666666666</c:v>
                </c:pt>
                <c:pt idx="185">
                  <c:v>1961.6</c:v>
                </c:pt>
                <c:pt idx="186">
                  <c:v>1858.1333333333334</c:v>
                </c:pt>
                <c:pt idx="187">
                  <c:v>1852.8</c:v>
                </c:pt>
                <c:pt idx="188">
                  <c:v>1712</c:v>
                </c:pt>
                <c:pt idx="189">
                  <c:v>1840</c:v>
                </c:pt>
                <c:pt idx="190">
                  <c:v>1907.6923076923076</c:v>
                </c:pt>
                <c:pt idx="191">
                  <c:v>1559.4666666666667</c:v>
                </c:pt>
                <c:pt idx="192">
                  <c:v>1852.8</c:v>
                </c:pt>
                <c:pt idx="193">
                  <c:v>1824</c:v>
                </c:pt>
                <c:pt idx="194">
                  <c:v>1580.4444444444443</c:v>
                </c:pt>
                <c:pt idx="195">
                  <c:v>1698.6666666666667</c:v>
                </c:pt>
                <c:pt idx="196">
                  <c:v>1820</c:v>
                </c:pt>
                <c:pt idx="197">
                  <c:v>1338.1818181818182</c:v>
                </c:pt>
                <c:pt idx="198">
                  <c:v>1902.5454545454545</c:v>
                </c:pt>
                <c:pt idx="19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6-4232-9C32-026972FD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63231"/>
        <c:axId val="980557407"/>
      </c:lineChart>
      <c:catAx>
        <c:axId val="9805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0557407"/>
        <c:crosses val="autoZero"/>
        <c:auto val="1"/>
        <c:lblAlgn val="ctr"/>
        <c:lblOffset val="100"/>
        <c:noMultiLvlLbl val="0"/>
      </c:catAx>
      <c:valAx>
        <c:axId val="9805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05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80 samplesize</a:t>
            </a:r>
            <a:r>
              <a:rPr lang="en-US" baseline="0"/>
              <a:t> vs 160 samplesize</a:t>
            </a:r>
            <a:endParaRPr lang="en-US"/>
          </a:p>
        </c:rich>
      </c:tx>
      <c:layout>
        <c:manualLayout>
          <c:xMode val="edge"/>
          <c:yMode val="edge"/>
          <c:x val="0.1975345581802275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F-ACB5-493B-9CBC-14173E1A44E9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0-ACB5-493B-9CBC-14173E1A44E9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1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B5-493B-9CBC-14173E1A44E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B5-493B-9CBC-14173E1A44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CB5-493B-9CBC-14173E1A44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B5-493B-9CBC-14173E1A4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result!$AC$1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result!$AC$2:$AC$201</c:f>
              <c:numCache>
                <c:formatCode>General</c:formatCode>
                <c:ptCount val="20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14</c:v>
                </c:pt>
                <c:pt idx="9">
                  <c:v>17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16</c:v>
                </c:pt>
                <c:pt idx="14">
                  <c:v>12</c:v>
                </c:pt>
                <c:pt idx="15">
                  <c:v>19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7</c:v>
                </c:pt>
                <c:pt idx="21">
                  <c:v>12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14</c:v>
                </c:pt>
                <c:pt idx="26">
                  <c:v>21</c:v>
                </c:pt>
                <c:pt idx="27">
                  <c:v>7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17</c:v>
                </c:pt>
                <c:pt idx="42">
                  <c:v>9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17</c:v>
                </c:pt>
                <c:pt idx="48">
                  <c:v>9</c:v>
                </c:pt>
                <c:pt idx="49">
                  <c:v>8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24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14</c:v>
                </c:pt>
                <c:pt idx="58">
                  <c:v>7</c:v>
                </c:pt>
                <c:pt idx="59">
                  <c:v>12</c:v>
                </c:pt>
                <c:pt idx="60">
                  <c:v>9</c:v>
                </c:pt>
                <c:pt idx="61">
                  <c:v>13</c:v>
                </c:pt>
                <c:pt idx="62">
                  <c:v>17</c:v>
                </c:pt>
                <c:pt idx="63">
                  <c:v>10</c:v>
                </c:pt>
                <c:pt idx="64">
                  <c:v>7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13</c:v>
                </c:pt>
                <c:pt idx="75">
                  <c:v>17</c:v>
                </c:pt>
                <c:pt idx="76">
                  <c:v>14</c:v>
                </c:pt>
                <c:pt idx="77">
                  <c:v>8</c:v>
                </c:pt>
                <c:pt idx="78">
                  <c:v>9</c:v>
                </c:pt>
                <c:pt idx="79">
                  <c:v>12</c:v>
                </c:pt>
                <c:pt idx="80">
                  <c:v>23</c:v>
                </c:pt>
                <c:pt idx="81">
                  <c:v>12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36</c:v>
                </c:pt>
                <c:pt idx="86">
                  <c:v>11</c:v>
                </c:pt>
                <c:pt idx="87">
                  <c:v>10</c:v>
                </c:pt>
                <c:pt idx="88">
                  <c:v>14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15</c:v>
                </c:pt>
                <c:pt idx="93">
                  <c:v>8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24</c:v>
                </c:pt>
                <c:pt idx="100">
                  <c:v>9</c:v>
                </c:pt>
                <c:pt idx="101">
                  <c:v>17</c:v>
                </c:pt>
                <c:pt idx="102">
                  <c:v>9</c:v>
                </c:pt>
                <c:pt idx="103">
                  <c:v>16</c:v>
                </c:pt>
                <c:pt idx="104">
                  <c:v>14</c:v>
                </c:pt>
                <c:pt idx="105">
                  <c:v>7</c:v>
                </c:pt>
                <c:pt idx="106">
                  <c:v>14</c:v>
                </c:pt>
                <c:pt idx="107">
                  <c:v>18</c:v>
                </c:pt>
                <c:pt idx="108">
                  <c:v>11</c:v>
                </c:pt>
                <c:pt idx="109">
                  <c:v>15</c:v>
                </c:pt>
                <c:pt idx="110">
                  <c:v>13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19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18</c:v>
                </c:pt>
                <c:pt idx="127">
                  <c:v>8</c:v>
                </c:pt>
                <c:pt idx="128">
                  <c:v>15</c:v>
                </c:pt>
                <c:pt idx="129">
                  <c:v>8</c:v>
                </c:pt>
                <c:pt idx="130">
                  <c:v>9</c:v>
                </c:pt>
                <c:pt idx="131">
                  <c:v>12</c:v>
                </c:pt>
                <c:pt idx="132">
                  <c:v>17</c:v>
                </c:pt>
                <c:pt idx="133">
                  <c:v>15</c:v>
                </c:pt>
                <c:pt idx="134">
                  <c:v>8</c:v>
                </c:pt>
                <c:pt idx="135">
                  <c:v>15</c:v>
                </c:pt>
                <c:pt idx="136">
                  <c:v>19</c:v>
                </c:pt>
                <c:pt idx="137">
                  <c:v>14</c:v>
                </c:pt>
                <c:pt idx="138">
                  <c:v>9</c:v>
                </c:pt>
                <c:pt idx="139">
                  <c:v>12</c:v>
                </c:pt>
                <c:pt idx="140">
                  <c:v>11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19</c:v>
                </c:pt>
                <c:pt idx="145">
                  <c:v>16</c:v>
                </c:pt>
                <c:pt idx="146">
                  <c:v>7</c:v>
                </c:pt>
                <c:pt idx="147">
                  <c:v>18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18</c:v>
                </c:pt>
                <c:pt idx="155">
                  <c:v>7</c:v>
                </c:pt>
                <c:pt idx="156">
                  <c:v>8</c:v>
                </c:pt>
                <c:pt idx="157">
                  <c:v>13</c:v>
                </c:pt>
                <c:pt idx="158">
                  <c:v>19</c:v>
                </c:pt>
                <c:pt idx="159">
                  <c:v>11</c:v>
                </c:pt>
                <c:pt idx="160">
                  <c:v>20</c:v>
                </c:pt>
                <c:pt idx="161">
                  <c:v>15</c:v>
                </c:pt>
                <c:pt idx="162">
                  <c:v>7</c:v>
                </c:pt>
                <c:pt idx="163">
                  <c:v>14</c:v>
                </c:pt>
                <c:pt idx="164">
                  <c:v>9</c:v>
                </c:pt>
                <c:pt idx="165">
                  <c:v>12</c:v>
                </c:pt>
                <c:pt idx="166">
                  <c:v>7</c:v>
                </c:pt>
                <c:pt idx="167">
                  <c:v>30</c:v>
                </c:pt>
                <c:pt idx="168">
                  <c:v>11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15</c:v>
                </c:pt>
                <c:pt idx="173">
                  <c:v>11</c:v>
                </c:pt>
                <c:pt idx="174">
                  <c:v>9</c:v>
                </c:pt>
                <c:pt idx="175">
                  <c:v>12</c:v>
                </c:pt>
                <c:pt idx="176">
                  <c:v>14</c:v>
                </c:pt>
                <c:pt idx="177">
                  <c:v>14</c:v>
                </c:pt>
                <c:pt idx="178">
                  <c:v>11</c:v>
                </c:pt>
                <c:pt idx="179">
                  <c:v>28</c:v>
                </c:pt>
                <c:pt idx="180">
                  <c:v>13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15</c:v>
                </c:pt>
                <c:pt idx="185">
                  <c:v>10</c:v>
                </c:pt>
                <c:pt idx="186">
                  <c:v>15</c:v>
                </c:pt>
                <c:pt idx="187">
                  <c:v>10</c:v>
                </c:pt>
                <c:pt idx="188">
                  <c:v>16</c:v>
                </c:pt>
                <c:pt idx="189">
                  <c:v>10</c:v>
                </c:pt>
                <c:pt idx="190">
                  <c:v>13</c:v>
                </c:pt>
                <c:pt idx="191">
                  <c:v>15</c:v>
                </c:pt>
                <c:pt idx="192">
                  <c:v>10</c:v>
                </c:pt>
                <c:pt idx="193">
                  <c:v>10</c:v>
                </c:pt>
                <c:pt idx="194">
                  <c:v>18</c:v>
                </c:pt>
                <c:pt idx="195">
                  <c:v>12</c:v>
                </c:pt>
                <c:pt idx="196">
                  <c:v>16</c:v>
                </c:pt>
                <c:pt idx="197">
                  <c:v>22</c:v>
                </c:pt>
                <c:pt idx="198">
                  <c:v>11</c:v>
                </c:pt>
                <c:pt idx="1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7-4388-BF1F-A77ACEA0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53743"/>
        <c:axId val="1944254991"/>
      </c:barChart>
      <c:catAx>
        <c:axId val="194425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4254991"/>
        <c:crosses val="autoZero"/>
        <c:auto val="1"/>
        <c:lblAlgn val="ctr"/>
        <c:lblOffset val="100"/>
        <c:noMultiLvlLbl val="0"/>
      </c:catAx>
      <c:valAx>
        <c:axId val="19442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42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40 samplesize</a:t>
            </a:r>
            <a:r>
              <a:rPr lang="en-US" baseline="0"/>
              <a:t> vs 20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1-4DCE-AB17-355037F899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1-4DCE-AB17-355037F899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1-4DCE-AB17-355037F899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result!$A$13:$C$13</c:f>
              <c:strCache>
                <c:ptCount val="3"/>
                <c:pt idx="0">
                  <c:v>Monte20</c:v>
                </c:pt>
                <c:pt idx="1">
                  <c:v>Monte40</c:v>
                </c:pt>
                <c:pt idx="2">
                  <c:v>Draws</c:v>
                </c:pt>
              </c:strCache>
            </c:strRef>
          </c:cat>
          <c:val>
            <c:numRef>
              <c:f>result!$A$14:$C$14</c:f>
              <c:numCache>
                <c:formatCode>General</c:formatCode>
                <c:ptCount val="3"/>
                <c:pt idx="0">
                  <c:v>79</c:v>
                </c:pt>
                <c:pt idx="1">
                  <c:v>121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ADF-843C-AA98482E8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result!$AK$1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result!$AK$2:$AK$201</c:f>
              <c:numCache>
                <c:formatCode>General</c:formatCode>
                <c:ptCount val="200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13</c:v>
                </c:pt>
                <c:pt idx="4">
                  <c:v>28</c:v>
                </c:pt>
                <c:pt idx="5">
                  <c:v>22</c:v>
                </c:pt>
                <c:pt idx="6">
                  <c:v>21</c:v>
                </c:pt>
                <c:pt idx="7">
                  <c:v>17</c:v>
                </c:pt>
                <c:pt idx="8">
                  <c:v>31</c:v>
                </c:pt>
                <c:pt idx="9">
                  <c:v>17</c:v>
                </c:pt>
                <c:pt idx="10">
                  <c:v>25</c:v>
                </c:pt>
                <c:pt idx="11">
                  <c:v>12</c:v>
                </c:pt>
                <c:pt idx="12">
                  <c:v>20</c:v>
                </c:pt>
                <c:pt idx="13">
                  <c:v>36</c:v>
                </c:pt>
                <c:pt idx="14">
                  <c:v>28</c:v>
                </c:pt>
                <c:pt idx="15">
                  <c:v>13</c:v>
                </c:pt>
                <c:pt idx="16">
                  <c:v>26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15</c:v>
                </c:pt>
                <c:pt idx="21">
                  <c:v>9</c:v>
                </c:pt>
                <c:pt idx="22">
                  <c:v>15</c:v>
                </c:pt>
                <c:pt idx="23">
                  <c:v>10</c:v>
                </c:pt>
                <c:pt idx="24">
                  <c:v>23</c:v>
                </c:pt>
                <c:pt idx="25">
                  <c:v>20</c:v>
                </c:pt>
                <c:pt idx="26">
                  <c:v>35</c:v>
                </c:pt>
                <c:pt idx="27">
                  <c:v>9</c:v>
                </c:pt>
                <c:pt idx="28">
                  <c:v>22</c:v>
                </c:pt>
                <c:pt idx="29">
                  <c:v>11</c:v>
                </c:pt>
                <c:pt idx="30">
                  <c:v>17</c:v>
                </c:pt>
                <c:pt idx="31">
                  <c:v>23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27</c:v>
                </c:pt>
                <c:pt idx="36">
                  <c:v>25</c:v>
                </c:pt>
                <c:pt idx="37">
                  <c:v>15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14</c:v>
                </c:pt>
                <c:pt idx="42">
                  <c:v>17</c:v>
                </c:pt>
                <c:pt idx="43">
                  <c:v>20</c:v>
                </c:pt>
                <c:pt idx="44">
                  <c:v>18</c:v>
                </c:pt>
                <c:pt idx="45">
                  <c:v>32</c:v>
                </c:pt>
                <c:pt idx="46">
                  <c:v>21</c:v>
                </c:pt>
                <c:pt idx="47">
                  <c:v>25</c:v>
                </c:pt>
                <c:pt idx="48">
                  <c:v>31</c:v>
                </c:pt>
                <c:pt idx="49">
                  <c:v>20</c:v>
                </c:pt>
                <c:pt idx="50">
                  <c:v>19</c:v>
                </c:pt>
                <c:pt idx="51">
                  <c:v>16</c:v>
                </c:pt>
                <c:pt idx="52">
                  <c:v>21</c:v>
                </c:pt>
                <c:pt idx="53">
                  <c:v>13</c:v>
                </c:pt>
                <c:pt idx="54">
                  <c:v>18</c:v>
                </c:pt>
                <c:pt idx="55">
                  <c:v>27</c:v>
                </c:pt>
                <c:pt idx="56">
                  <c:v>26</c:v>
                </c:pt>
                <c:pt idx="57">
                  <c:v>22</c:v>
                </c:pt>
                <c:pt idx="58">
                  <c:v>25</c:v>
                </c:pt>
                <c:pt idx="59">
                  <c:v>14</c:v>
                </c:pt>
                <c:pt idx="60">
                  <c:v>19</c:v>
                </c:pt>
                <c:pt idx="61">
                  <c:v>16</c:v>
                </c:pt>
                <c:pt idx="62">
                  <c:v>24</c:v>
                </c:pt>
                <c:pt idx="63">
                  <c:v>14</c:v>
                </c:pt>
                <c:pt idx="64">
                  <c:v>24</c:v>
                </c:pt>
                <c:pt idx="65">
                  <c:v>17</c:v>
                </c:pt>
                <c:pt idx="66">
                  <c:v>13</c:v>
                </c:pt>
                <c:pt idx="67">
                  <c:v>22</c:v>
                </c:pt>
                <c:pt idx="68">
                  <c:v>38</c:v>
                </c:pt>
                <c:pt idx="69">
                  <c:v>16</c:v>
                </c:pt>
                <c:pt idx="70">
                  <c:v>27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24</c:v>
                </c:pt>
                <c:pt idx="76">
                  <c:v>27</c:v>
                </c:pt>
                <c:pt idx="77">
                  <c:v>13</c:v>
                </c:pt>
                <c:pt idx="78">
                  <c:v>13</c:v>
                </c:pt>
                <c:pt idx="79">
                  <c:v>25</c:v>
                </c:pt>
                <c:pt idx="80">
                  <c:v>24</c:v>
                </c:pt>
                <c:pt idx="81">
                  <c:v>17</c:v>
                </c:pt>
                <c:pt idx="82">
                  <c:v>20</c:v>
                </c:pt>
                <c:pt idx="83">
                  <c:v>27</c:v>
                </c:pt>
                <c:pt idx="84">
                  <c:v>15</c:v>
                </c:pt>
                <c:pt idx="85">
                  <c:v>19</c:v>
                </c:pt>
                <c:pt idx="86">
                  <c:v>23</c:v>
                </c:pt>
                <c:pt idx="87">
                  <c:v>28</c:v>
                </c:pt>
                <c:pt idx="88">
                  <c:v>20</c:v>
                </c:pt>
                <c:pt idx="89">
                  <c:v>19</c:v>
                </c:pt>
                <c:pt idx="90">
                  <c:v>16</c:v>
                </c:pt>
                <c:pt idx="91">
                  <c:v>17</c:v>
                </c:pt>
                <c:pt idx="92">
                  <c:v>28</c:v>
                </c:pt>
                <c:pt idx="93">
                  <c:v>15</c:v>
                </c:pt>
                <c:pt idx="94">
                  <c:v>26</c:v>
                </c:pt>
                <c:pt idx="95">
                  <c:v>37</c:v>
                </c:pt>
                <c:pt idx="96">
                  <c:v>13</c:v>
                </c:pt>
                <c:pt idx="97">
                  <c:v>21</c:v>
                </c:pt>
                <c:pt idx="98">
                  <c:v>33</c:v>
                </c:pt>
                <c:pt idx="99">
                  <c:v>13</c:v>
                </c:pt>
                <c:pt idx="100">
                  <c:v>10</c:v>
                </c:pt>
                <c:pt idx="101">
                  <c:v>12</c:v>
                </c:pt>
                <c:pt idx="102">
                  <c:v>41</c:v>
                </c:pt>
                <c:pt idx="103">
                  <c:v>15</c:v>
                </c:pt>
                <c:pt idx="104">
                  <c:v>11</c:v>
                </c:pt>
                <c:pt idx="105">
                  <c:v>21</c:v>
                </c:pt>
                <c:pt idx="106">
                  <c:v>21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24</c:v>
                </c:pt>
                <c:pt idx="111">
                  <c:v>16</c:v>
                </c:pt>
                <c:pt idx="112">
                  <c:v>31</c:v>
                </c:pt>
                <c:pt idx="113">
                  <c:v>23</c:v>
                </c:pt>
                <c:pt idx="114">
                  <c:v>16</c:v>
                </c:pt>
                <c:pt idx="115">
                  <c:v>19</c:v>
                </c:pt>
                <c:pt idx="116">
                  <c:v>15</c:v>
                </c:pt>
                <c:pt idx="117">
                  <c:v>15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12</c:v>
                </c:pt>
                <c:pt idx="122">
                  <c:v>32</c:v>
                </c:pt>
                <c:pt idx="123">
                  <c:v>17</c:v>
                </c:pt>
                <c:pt idx="124">
                  <c:v>8</c:v>
                </c:pt>
                <c:pt idx="125">
                  <c:v>14</c:v>
                </c:pt>
                <c:pt idx="126">
                  <c:v>20</c:v>
                </c:pt>
                <c:pt idx="127">
                  <c:v>21</c:v>
                </c:pt>
                <c:pt idx="128">
                  <c:v>11</c:v>
                </c:pt>
                <c:pt idx="129">
                  <c:v>19</c:v>
                </c:pt>
                <c:pt idx="130">
                  <c:v>17</c:v>
                </c:pt>
                <c:pt idx="131">
                  <c:v>24</c:v>
                </c:pt>
                <c:pt idx="132">
                  <c:v>23</c:v>
                </c:pt>
                <c:pt idx="133">
                  <c:v>31</c:v>
                </c:pt>
                <c:pt idx="134">
                  <c:v>20</c:v>
                </c:pt>
                <c:pt idx="135">
                  <c:v>23</c:v>
                </c:pt>
                <c:pt idx="136">
                  <c:v>13</c:v>
                </c:pt>
                <c:pt idx="137">
                  <c:v>23</c:v>
                </c:pt>
                <c:pt idx="138">
                  <c:v>19</c:v>
                </c:pt>
                <c:pt idx="139">
                  <c:v>11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17</c:v>
                </c:pt>
                <c:pt idx="144">
                  <c:v>23</c:v>
                </c:pt>
                <c:pt idx="145">
                  <c:v>19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11</c:v>
                </c:pt>
                <c:pt idx="150">
                  <c:v>20</c:v>
                </c:pt>
                <c:pt idx="151">
                  <c:v>21</c:v>
                </c:pt>
                <c:pt idx="152">
                  <c:v>18</c:v>
                </c:pt>
                <c:pt idx="153">
                  <c:v>11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26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26</c:v>
                </c:pt>
                <c:pt idx="162">
                  <c:v>21</c:v>
                </c:pt>
                <c:pt idx="163">
                  <c:v>25</c:v>
                </c:pt>
                <c:pt idx="164">
                  <c:v>16</c:v>
                </c:pt>
                <c:pt idx="165">
                  <c:v>22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15</c:v>
                </c:pt>
                <c:pt idx="170">
                  <c:v>9</c:v>
                </c:pt>
                <c:pt idx="171">
                  <c:v>9</c:v>
                </c:pt>
                <c:pt idx="172">
                  <c:v>14</c:v>
                </c:pt>
                <c:pt idx="173">
                  <c:v>20</c:v>
                </c:pt>
                <c:pt idx="174">
                  <c:v>19</c:v>
                </c:pt>
                <c:pt idx="175">
                  <c:v>21</c:v>
                </c:pt>
                <c:pt idx="176">
                  <c:v>19</c:v>
                </c:pt>
                <c:pt idx="177">
                  <c:v>22</c:v>
                </c:pt>
                <c:pt idx="178">
                  <c:v>13</c:v>
                </c:pt>
                <c:pt idx="179">
                  <c:v>21</c:v>
                </c:pt>
                <c:pt idx="180">
                  <c:v>21</c:v>
                </c:pt>
                <c:pt idx="181">
                  <c:v>34</c:v>
                </c:pt>
                <c:pt idx="182">
                  <c:v>14</c:v>
                </c:pt>
                <c:pt idx="183">
                  <c:v>24</c:v>
                </c:pt>
                <c:pt idx="184">
                  <c:v>26</c:v>
                </c:pt>
                <c:pt idx="185">
                  <c:v>22</c:v>
                </c:pt>
                <c:pt idx="186">
                  <c:v>26</c:v>
                </c:pt>
                <c:pt idx="187">
                  <c:v>33</c:v>
                </c:pt>
                <c:pt idx="188">
                  <c:v>18</c:v>
                </c:pt>
                <c:pt idx="189">
                  <c:v>35</c:v>
                </c:pt>
                <c:pt idx="190">
                  <c:v>26</c:v>
                </c:pt>
                <c:pt idx="191">
                  <c:v>12</c:v>
                </c:pt>
                <c:pt idx="192">
                  <c:v>16</c:v>
                </c:pt>
                <c:pt idx="193">
                  <c:v>35</c:v>
                </c:pt>
                <c:pt idx="194">
                  <c:v>24</c:v>
                </c:pt>
                <c:pt idx="195">
                  <c:v>15</c:v>
                </c:pt>
                <c:pt idx="196">
                  <c:v>32</c:v>
                </c:pt>
                <c:pt idx="197">
                  <c:v>14</c:v>
                </c:pt>
                <c:pt idx="198">
                  <c:v>23</c:v>
                </c:pt>
                <c:pt idx="1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481A-A9F3-E340C0D8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68095"/>
        <c:axId val="1770571007"/>
      </c:barChart>
      <c:catAx>
        <c:axId val="177056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71007"/>
        <c:crosses val="autoZero"/>
        <c:auto val="1"/>
        <c:lblAlgn val="ctr"/>
        <c:lblOffset val="100"/>
        <c:noMultiLvlLbl val="0"/>
      </c:catAx>
      <c:valAx>
        <c:axId val="1770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Full depth 40 samples vs 20 samples</a:t>
            </a:r>
            <a:endParaRPr lang="en-NL">
              <a:effectLst/>
            </a:endParaRPr>
          </a:p>
        </c:rich>
      </c:tx>
      <c:layout>
        <c:manualLayout>
          <c:xMode val="edge"/>
          <c:yMode val="edge"/>
          <c:x val="0.13950962934169583"/>
          <c:y val="5.973715651135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result!$AN$1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result!$AN$2:$AN$201</c:f>
              <c:numCache>
                <c:formatCode>General</c:formatCode>
                <c:ptCount val="200"/>
                <c:pt idx="0">
                  <c:v>192</c:v>
                </c:pt>
                <c:pt idx="1">
                  <c:v>166.73684210526318</c:v>
                </c:pt>
                <c:pt idx="2">
                  <c:v>201.7391304347826</c:v>
                </c:pt>
                <c:pt idx="3">
                  <c:v>268.30769230769232</c:v>
                </c:pt>
                <c:pt idx="4">
                  <c:v>132.57142857142858</c:v>
                </c:pt>
                <c:pt idx="5">
                  <c:v>197.81818181818178</c:v>
                </c:pt>
                <c:pt idx="6">
                  <c:v>196.57142857142856</c:v>
                </c:pt>
                <c:pt idx="7">
                  <c:v>222.11764705882351</c:v>
                </c:pt>
                <c:pt idx="8">
                  <c:v>138.32258064516131</c:v>
                </c:pt>
                <c:pt idx="9">
                  <c:v>233.41176470588235</c:v>
                </c:pt>
                <c:pt idx="10">
                  <c:v>161.28</c:v>
                </c:pt>
                <c:pt idx="11">
                  <c:v>229.33333333333334</c:v>
                </c:pt>
                <c:pt idx="12">
                  <c:v>163.20000000000002</c:v>
                </c:pt>
                <c:pt idx="13">
                  <c:v>144</c:v>
                </c:pt>
                <c:pt idx="14">
                  <c:v>170.28571428571431</c:v>
                </c:pt>
                <c:pt idx="15">
                  <c:v>256</c:v>
                </c:pt>
                <c:pt idx="16">
                  <c:v>155.07692307692307</c:v>
                </c:pt>
                <c:pt idx="17">
                  <c:v>186.18181818181819</c:v>
                </c:pt>
                <c:pt idx="18">
                  <c:v>173.91304347826087</c:v>
                </c:pt>
                <c:pt idx="19">
                  <c:v>217.9047619047619</c:v>
                </c:pt>
                <c:pt idx="20">
                  <c:v>170.66666666666669</c:v>
                </c:pt>
                <c:pt idx="21">
                  <c:v>288</c:v>
                </c:pt>
                <c:pt idx="22">
                  <c:v>162.1333333333333</c:v>
                </c:pt>
                <c:pt idx="23">
                  <c:v>214.4</c:v>
                </c:pt>
                <c:pt idx="24">
                  <c:v>186.43478260869566</c:v>
                </c:pt>
                <c:pt idx="25">
                  <c:v>231.99999999999997</c:v>
                </c:pt>
                <c:pt idx="26">
                  <c:v>133.48571428571429</c:v>
                </c:pt>
                <c:pt idx="27">
                  <c:v>298.66666666666669</c:v>
                </c:pt>
                <c:pt idx="28">
                  <c:v>206.54545454545453</c:v>
                </c:pt>
                <c:pt idx="29">
                  <c:v>267.63636363636363</c:v>
                </c:pt>
                <c:pt idx="30">
                  <c:v>163.76470588235293</c:v>
                </c:pt>
                <c:pt idx="31">
                  <c:v>201.7391304347826</c:v>
                </c:pt>
                <c:pt idx="32">
                  <c:v>192</c:v>
                </c:pt>
                <c:pt idx="33">
                  <c:v>219.42857142857142</c:v>
                </c:pt>
                <c:pt idx="34">
                  <c:v>192.00000000000003</c:v>
                </c:pt>
                <c:pt idx="35">
                  <c:v>213.33333333333331</c:v>
                </c:pt>
                <c:pt idx="36">
                  <c:v>171.52</c:v>
                </c:pt>
                <c:pt idx="37">
                  <c:v>253.8666666666667</c:v>
                </c:pt>
                <c:pt idx="38">
                  <c:v>203.29411764705881</c:v>
                </c:pt>
                <c:pt idx="39">
                  <c:v>217.14285714285717</c:v>
                </c:pt>
                <c:pt idx="40">
                  <c:v>200.00000000000003</c:v>
                </c:pt>
                <c:pt idx="41">
                  <c:v>212.57142857142856</c:v>
                </c:pt>
                <c:pt idx="42">
                  <c:v>160.00000000000003</c:v>
                </c:pt>
                <c:pt idx="43">
                  <c:v>236.8</c:v>
                </c:pt>
                <c:pt idx="44">
                  <c:v>184.88888888888889</c:v>
                </c:pt>
                <c:pt idx="45">
                  <c:v>181</c:v>
                </c:pt>
                <c:pt idx="46">
                  <c:v>193.52380952380949</c:v>
                </c:pt>
                <c:pt idx="47">
                  <c:v>212.48</c:v>
                </c:pt>
                <c:pt idx="48">
                  <c:v>137.29032258064518</c:v>
                </c:pt>
                <c:pt idx="49">
                  <c:v>227.2</c:v>
                </c:pt>
                <c:pt idx="50">
                  <c:v>197.05263157894734</c:v>
                </c:pt>
                <c:pt idx="51">
                  <c:v>202</c:v>
                </c:pt>
                <c:pt idx="52">
                  <c:v>147.8095238095238</c:v>
                </c:pt>
                <c:pt idx="53">
                  <c:v>246.15384615384613</c:v>
                </c:pt>
                <c:pt idx="54">
                  <c:v>184.88888888888891</c:v>
                </c:pt>
                <c:pt idx="55">
                  <c:v>190.81481481481478</c:v>
                </c:pt>
                <c:pt idx="56">
                  <c:v>151.38461538461542</c:v>
                </c:pt>
                <c:pt idx="57">
                  <c:v>189.09090909090909</c:v>
                </c:pt>
                <c:pt idx="58">
                  <c:v>170.24</c:v>
                </c:pt>
                <c:pt idx="59">
                  <c:v>212.57142857142858</c:v>
                </c:pt>
                <c:pt idx="60">
                  <c:v>153.26315789473685</c:v>
                </c:pt>
                <c:pt idx="61">
                  <c:v>208</c:v>
                </c:pt>
                <c:pt idx="62">
                  <c:v>194.66666666666669</c:v>
                </c:pt>
                <c:pt idx="63">
                  <c:v>274.28571428571433</c:v>
                </c:pt>
                <c:pt idx="64">
                  <c:v>199.99999999999997</c:v>
                </c:pt>
                <c:pt idx="65">
                  <c:v>240.94117647058826</c:v>
                </c:pt>
                <c:pt idx="66">
                  <c:v>150.15384615384613</c:v>
                </c:pt>
                <c:pt idx="67">
                  <c:v>216.72727272727269</c:v>
                </c:pt>
                <c:pt idx="68">
                  <c:v>134.73684210526315</c:v>
                </c:pt>
                <c:pt idx="69">
                  <c:v>272</c:v>
                </c:pt>
                <c:pt idx="70">
                  <c:v>142.22222222222226</c:v>
                </c:pt>
                <c:pt idx="71">
                  <c:v>258.46153846153845</c:v>
                </c:pt>
                <c:pt idx="72">
                  <c:v>160.00000000000003</c:v>
                </c:pt>
                <c:pt idx="73">
                  <c:v>245.33333333333331</c:v>
                </c:pt>
                <c:pt idx="74">
                  <c:v>166.4</c:v>
                </c:pt>
                <c:pt idx="75">
                  <c:v>152</c:v>
                </c:pt>
                <c:pt idx="76">
                  <c:v>152.88888888888891</c:v>
                </c:pt>
                <c:pt idx="77">
                  <c:v>258.46153846153845</c:v>
                </c:pt>
                <c:pt idx="78">
                  <c:v>164.92307692307691</c:v>
                </c:pt>
                <c:pt idx="79">
                  <c:v>167.67999999999998</c:v>
                </c:pt>
                <c:pt idx="80">
                  <c:v>208</c:v>
                </c:pt>
                <c:pt idx="81">
                  <c:v>237.1764705882353</c:v>
                </c:pt>
                <c:pt idx="82">
                  <c:v>176</c:v>
                </c:pt>
                <c:pt idx="83">
                  <c:v>163.55555555555557</c:v>
                </c:pt>
                <c:pt idx="84">
                  <c:v>219.73333333333332</c:v>
                </c:pt>
                <c:pt idx="85">
                  <c:v>225.68421052631581</c:v>
                </c:pt>
                <c:pt idx="86">
                  <c:v>193.39130434782606</c:v>
                </c:pt>
                <c:pt idx="87">
                  <c:v>156.57142857142856</c:v>
                </c:pt>
                <c:pt idx="88">
                  <c:v>180.8</c:v>
                </c:pt>
                <c:pt idx="89">
                  <c:v>222.31578947368422</c:v>
                </c:pt>
                <c:pt idx="90">
                  <c:v>238</c:v>
                </c:pt>
                <c:pt idx="91">
                  <c:v>272.94117647058829</c:v>
                </c:pt>
                <c:pt idx="92">
                  <c:v>157.71428571428572</c:v>
                </c:pt>
                <c:pt idx="93">
                  <c:v>262.39999999999998</c:v>
                </c:pt>
                <c:pt idx="94">
                  <c:v>136.61538461538464</c:v>
                </c:pt>
                <c:pt idx="95">
                  <c:v>161.72972972972974</c:v>
                </c:pt>
                <c:pt idx="96">
                  <c:v>160</c:v>
                </c:pt>
                <c:pt idx="97">
                  <c:v>205.71428571428569</c:v>
                </c:pt>
                <c:pt idx="98">
                  <c:v>152.24242424242425</c:v>
                </c:pt>
                <c:pt idx="99">
                  <c:v>241.2307692307692</c:v>
                </c:pt>
                <c:pt idx="100">
                  <c:v>211.20000000000002</c:v>
                </c:pt>
                <c:pt idx="101">
                  <c:v>215.99999999999997</c:v>
                </c:pt>
                <c:pt idx="102">
                  <c:v>124.87804878048777</c:v>
                </c:pt>
                <c:pt idx="103">
                  <c:v>247.46666666666667</c:v>
                </c:pt>
                <c:pt idx="104">
                  <c:v>145.45454545454547</c:v>
                </c:pt>
                <c:pt idx="105">
                  <c:v>163.04761904761907</c:v>
                </c:pt>
                <c:pt idx="106">
                  <c:v>149.33333333333337</c:v>
                </c:pt>
                <c:pt idx="107">
                  <c:v>218.35294117647058</c:v>
                </c:pt>
                <c:pt idx="108">
                  <c:v>188</c:v>
                </c:pt>
                <c:pt idx="109">
                  <c:v>270</c:v>
                </c:pt>
                <c:pt idx="110">
                  <c:v>130.66666666666666</c:v>
                </c:pt>
                <c:pt idx="111">
                  <c:v>256</c:v>
                </c:pt>
                <c:pt idx="112">
                  <c:v>104.25806451612905</c:v>
                </c:pt>
                <c:pt idx="113">
                  <c:v>201.73913043478262</c:v>
                </c:pt>
                <c:pt idx="114">
                  <c:v>194</c:v>
                </c:pt>
                <c:pt idx="115">
                  <c:v>249.26315789473685</c:v>
                </c:pt>
                <c:pt idx="116">
                  <c:v>151.4666666666667</c:v>
                </c:pt>
                <c:pt idx="117">
                  <c:v>241.06666666666666</c:v>
                </c:pt>
                <c:pt idx="118">
                  <c:v>157.21739130434781</c:v>
                </c:pt>
                <c:pt idx="119">
                  <c:v>234.66666666666666</c:v>
                </c:pt>
                <c:pt idx="120">
                  <c:v>126.4</c:v>
                </c:pt>
                <c:pt idx="121">
                  <c:v>234.66666666666669</c:v>
                </c:pt>
                <c:pt idx="122">
                  <c:v>183</c:v>
                </c:pt>
                <c:pt idx="123">
                  <c:v>229.64705882352939</c:v>
                </c:pt>
                <c:pt idx="124">
                  <c:v>220</c:v>
                </c:pt>
                <c:pt idx="125">
                  <c:v>228.57142857142858</c:v>
                </c:pt>
                <c:pt idx="126">
                  <c:v>182.39999999999998</c:v>
                </c:pt>
                <c:pt idx="127">
                  <c:v>199.61904761904759</c:v>
                </c:pt>
                <c:pt idx="128">
                  <c:v>165.81818181818181</c:v>
                </c:pt>
                <c:pt idx="129">
                  <c:v>232.42105263157896</c:v>
                </c:pt>
                <c:pt idx="130">
                  <c:v>171.29411764705881</c:v>
                </c:pt>
                <c:pt idx="131">
                  <c:v>178.66666666666669</c:v>
                </c:pt>
                <c:pt idx="132">
                  <c:v>153.04347826086953</c:v>
                </c:pt>
                <c:pt idx="133">
                  <c:v>190.96774193548387</c:v>
                </c:pt>
                <c:pt idx="134">
                  <c:v>161.60000000000002</c:v>
                </c:pt>
                <c:pt idx="135">
                  <c:v>205.91304347826085</c:v>
                </c:pt>
                <c:pt idx="136">
                  <c:v>155.07692307692307</c:v>
                </c:pt>
                <c:pt idx="137">
                  <c:v>205.91304347826087</c:v>
                </c:pt>
                <c:pt idx="138">
                  <c:v>146.52631578947367</c:v>
                </c:pt>
                <c:pt idx="139">
                  <c:v>279.27272727272725</c:v>
                </c:pt>
                <c:pt idx="140">
                  <c:v>198.0952380952381</c:v>
                </c:pt>
                <c:pt idx="141">
                  <c:v>210.90909090909091</c:v>
                </c:pt>
                <c:pt idx="142">
                  <c:v>144.00000000000003</c:v>
                </c:pt>
                <c:pt idx="143">
                  <c:v>240.9411764705882</c:v>
                </c:pt>
                <c:pt idx="144">
                  <c:v>196.17391304347822</c:v>
                </c:pt>
                <c:pt idx="145">
                  <c:v>220.63157894736844</c:v>
                </c:pt>
                <c:pt idx="146">
                  <c:v>194</c:v>
                </c:pt>
                <c:pt idx="147">
                  <c:v>213.33333333333334</c:v>
                </c:pt>
                <c:pt idx="148">
                  <c:v>190</c:v>
                </c:pt>
                <c:pt idx="149">
                  <c:v>282.18181818181824</c:v>
                </c:pt>
                <c:pt idx="150">
                  <c:v>171.2</c:v>
                </c:pt>
                <c:pt idx="151">
                  <c:v>255.99999999999997</c:v>
                </c:pt>
                <c:pt idx="152">
                  <c:v>190.22222222222223</c:v>
                </c:pt>
                <c:pt idx="153">
                  <c:v>282.18181818181819</c:v>
                </c:pt>
                <c:pt idx="154">
                  <c:v>160</c:v>
                </c:pt>
                <c:pt idx="155">
                  <c:v>258.46153846153845</c:v>
                </c:pt>
                <c:pt idx="156">
                  <c:v>200.00000000000003</c:v>
                </c:pt>
                <c:pt idx="157">
                  <c:v>187.07692307692307</c:v>
                </c:pt>
                <c:pt idx="158">
                  <c:v>210.8235294117647</c:v>
                </c:pt>
                <c:pt idx="159">
                  <c:v>244.79999999999998</c:v>
                </c:pt>
                <c:pt idx="160">
                  <c:v>154.18181818181819</c:v>
                </c:pt>
                <c:pt idx="161">
                  <c:v>214.15384615384616</c:v>
                </c:pt>
                <c:pt idx="162">
                  <c:v>156.95238095238093</c:v>
                </c:pt>
                <c:pt idx="163">
                  <c:v>221.44000000000003</c:v>
                </c:pt>
                <c:pt idx="164">
                  <c:v>198</c:v>
                </c:pt>
                <c:pt idx="165">
                  <c:v>192</c:v>
                </c:pt>
                <c:pt idx="166">
                  <c:v>201.60000000000002</c:v>
                </c:pt>
                <c:pt idx="167">
                  <c:v>312.88888888888891</c:v>
                </c:pt>
                <c:pt idx="168">
                  <c:v>180.79999999999998</c:v>
                </c:pt>
                <c:pt idx="169">
                  <c:v>256</c:v>
                </c:pt>
                <c:pt idx="170">
                  <c:v>160.00000000000003</c:v>
                </c:pt>
                <c:pt idx="171">
                  <c:v>284.44444444444446</c:v>
                </c:pt>
                <c:pt idx="172">
                  <c:v>212.57142857142856</c:v>
                </c:pt>
                <c:pt idx="173">
                  <c:v>249.6</c:v>
                </c:pt>
                <c:pt idx="174">
                  <c:v>149.89473684210526</c:v>
                </c:pt>
                <c:pt idx="175">
                  <c:v>277.33333333333337</c:v>
                </c:pt>
                <c:pt idx="176">
                  <c:v>171.78947368421052</c:v>
                </c:pt>
                <c:pt idx="177">
                  <c:v>229.81818181818181</c:v>
                </c:pt>
                <c:pt idx="178">
                  <c:v>160</c:v>
                </c:pt>
                <c:pt idx="179">
                  <c:v>211.8095238095238</c:v>
                </c:pt>
                <c:pt idx="180">
                  <c:v>156.95238095238096</c:v>
                </c:pt>
                <c:pt idx="181">
                  <c:v>225.88235294117646</c:v>
                </c:pt>
                <c:pt idx="182">
                  <c:v>185.14285714285714</c:v>
                </c:pt>
                <c:pt idx="183">
                  <c:v>181.33333333333334</c:v>
                </c:pt>
                <c:pt idx="184">
                  <c:v>188.30769230769229</c:v>
                </c:pt>
                <c:pt idx="185">
                  <c:v>184.72727272727269</c:v>
                </c:pt>
                <c:pt idx="186">
                  <c:v>199.38461538461542</c:v>
                </c:pt>
                <c:pt idx="187">
                  <c:v>186.18181818181822</c:v>
                </c:pt>
                <c:pt idx="188">
                  <c:v>193.77777777777777</c:v>
                </c:pt>
                <c:pt idx="189">
                  <c:v>149.02857142857141</c:v>
                </c:pt>
                <c:pt idx="190">
                  <c:v>188.30769230769232</c:v>
                </c:pt>
                <c:pt idx="191">
                  <c:v>221.33333333333334</c:v>
                </c:pt>
                <c:pt idx="192">
                  <c:v>186</c:v>
                </c:pt>
                <c:pt idx="193">
                  <c:v>186.51428571428573</c:v>
                </c:pt>
                <c:pt idx="194">
                  <c:v>185.33333333333334</c:v>
                </c:pt>
                <c:pt idx="195">
                  <c:v>243.2</c:v>
                </c:pt>
                <c:pt idx="196">
                  <c:v>173</c:v>
                </c:pt>
                <c:pt idx="197">
                  <c:v>214.85714285714283</c:v>
                </c:pt>
                <c:pt idx="198">
                  <c:v>223.99999999999997</c:v>
                </c:pt>
                <c:pt idx="199">
                  <c:v>317.09090909090912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4-4723-BE87-D0A124FE9F15}"/>
            </c:ext>
          </c:extLst>
        </c:ser>
        <c:ser>
          <c:idx val="0"/>
          <c:order val="1"/>
          <c:tx>
            <c:strRef>
              <c:f>result!$AL$1</c:f>
              <c:strCache>
                <c:ptCount val="1"/>
                <c:pt idx="0">
                  <c:v>Monte full depth 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result!$AL$2:$AL$201</c:f>
              <c:numCache>
                <c:formatCode>General</c:formatCode>
                <c:ptCount val="200"/>
                <c:pt idx="0">
                  <c:v>396</c:v>
                </c:pt>
                <c:pt idx="1">
                  <c:v>358.73684210526318</c:v>
                </c:pt>
                <c:pt idx="2">
                  <c:v>378.43478260869563</c:v>
                </c:pt>
                <c:pt idx="3">
                  <c:v>475.07692307692309</c:v>
                </c:pt>
                <c:pt idx="4">
                  <c:v>299.42857142857144</c:v>
                </c:pt>
                <c:pt idx="5">
                  <c:v>375.27272727272725</c:v>
                </c:pt>
                <c:pt idx="6">
                  <c:v>373.33333333333331</c:v>
                </c:pt>
                <c:pt idx="7">
                  <c:v>404.70588235294116</c:v>
                </c:pt>
                <c:pt idx="8">
                  <c:v>303.48387096774195</c:v>
                </c:pt>
                <c:pt idx="9">
                  <c:v>416</c:v>
                </c:pt>
                <c:pt idx="10">
                  <c:v>339.2</c:v>
                </c:pt>
                <c:pt idx="11">
                  <c:v>418.66666666666669</c:v>
                </c:pt>
                <c:pt idx="12">
                  <c:v>356.8</c:v>
                </c:pt>
                <c:pt idx="13">
                  <c:v>281.77777777777777</c:v>
                </c:pt>
                <c:pt idx="14">
                  <c:v>349.71428571428572</c:v>
                </c:pt>
                <c:pt idx="15">
                  <c:v>448</c:v>
                </c:pt>
                <c:pt idx="16">
                  <c:v>323.69230769230768</c:v>
                </c:pt>
                <c:pt idx="17">
                  <c:v>362.18181818181819</c:v>
                </c:pt>
                <c:pt idx="18">
                  <c:v>345.04347826086956</c:v>
                </c:pt>
                <c:pt idx="19">
                  <c:v>399.23809523809524</c:v>
                </c:pt>
                <c:pt idx="20">
                  <c:v>381.86666666666667</c:v>
                </c:pt>
                <c:pt idx="21">
                  <c:v>483.55555555555554</c:v>
                </c:pt>
                <c:pt idx="22">
                  <c:v>375.46666666666664</c:v>
                </c:pt>
                <c:pt idx="23">
                  <c:v>444.8</c:v>
                </c:pt>
                <c:pt idx="24">
                  <c:v>358.95652173913044</c:v>
                </c:pt>
                <c:pt idx="25">
                  <c:v>406.4</c:v>
                </c:pt>
                <c:pt idx="26">
                  <c:v>285.25714285714287</c:v>
                </c:pt>
                <c:pt idx="27">
                  <c:v>490.66666666666669</c:v>
                </c:pt>
                <c:pt idx="28">
                  <c:v>379.63636363636363</c:v>
                </c:pt>
                <c:pt idx="29">
                  <c:v>462.54545454545456</c:v>
                </c:pt>
                <c:pt idx="30">
                  <c:v>368.94117647058823</c:v>
                </c:pt>
                <c:pt idx="31">
                  <c:v>371.47826086956519</c:v>
                </c:pt>
                <c:pt idx="32">
                  <c:v>400</c:v>
                </c:pt>
                <c:pt idx="33">
                  <c:v>418.28571428571428</c:v>
                </c:pt>
                <c:pt idx="34">
                  <c:v>393.14285714285717</c:v>
                </c:pt>
                <c:pt idx="35">
                  <c:v>361.48148148148147</c:v>
                </c:pt>
                <c:pt idx="36">
                  <c:v>357.12</c:v>
                </c:pt>
                <c:pt idx="37">
                  <c:v>441.6</c:v>
                </c:pt>
                <c:pt idx="38">
                  <c:v>384</c:v>
                </c:pt>
                <c:pt idx="39">
                  <c:v>411.42857142857144</c:v>
                </c:pt>
                <c:pt idx="40">
                  <c:v>410.66666666666669</c:v>
                </c:pt>
                <c:pt idx="41">
                  <c:v>406.85714285714283</c:v>
                </c:pt>
                <c:pt idx="42">
                  <c:v>361.41176470588238</c:v>
                </c:pt>
                <c:pt idx="43">
                  <c:v>401.6</c:v>
                </c:pt>
                <c:pt idx="44">
                  <c:v>369.77777777777777</c:v>
                </c:pt>
                <c:pt idx="45">
                  <c:v>336</c:v>
                </c:pt>
                <c:pt idx="46">
                  <c:v>374.85714285714283</c:v>
                </c:pt>
                <c:pt idx="47">
                  <c:v>360.96</c:v>
                </c:pt>
                <c:pt idx="48">
                  <c:v>303.48387096774195</c:v>
                </c:pt>
                <c:pt idx="49">
                  <c:v>390.4</c:v>
                </c:pt>
                <c:pt idx="50">
                  <c:v>389.05263157894734</c:v>
                </c:pt>
                <c:pt idx="51">
                  <c:v>392</c:v>
                </c:pt>
                <c:pt idx="52">
                  <c:v>339.8095238095238</c:v>
                </c:pt>
                <c:pt idx="53">
                  <c:v>438.15384615384613</c:v>
                </c:pt>
                <c:pt idx="54">
                  <c:v>378.66666666666669</c:v>
                </c:pt>
                <c:pt idx="55">
                  <c:v>347.25925925925924</c:v>
                </c:pt>
                <c:pt idx="56">
                  <c:v>315.07692307692309</c:v>
                </c:pt>
                <c:pt idx="57">
                  <c:v>372.36363636363637</c:v>
                </c:pt>
                <c:pt idx="58">
                  <c:v>345.6</c:v>
                </c:pt>
                <c:pt idx="59">
                  <c:v>413.71428571428572</c:v>
                </c:pt>
                <c:pt idx="60">
                  <c:v>352</c:v>
                </c:pt>
                <c:pt idx="61">
                  <c:v>406</c:v>
                </c:pt>
                <c:pt idx="62">
                  <c:v>362.66666666666669</c:v>
                </c:pt>
                <c:pt idx="63">
                  <c:v>457.14285714285717</c:v>
                </c:pt>
                <c:pt idx="64">
                  <c:v>369.33333333333331</c:v>
                </c:pt>
                <c:pt idx="65">
                  <c:v>427.29411764705884</c:v>
                </c:pt>
                <c:pt idx="66">
                  <c:v>371.69230769230768</c:v>
                </c:pt>
                <c:pt idx="67">
                  <c:v>381.09090909090907</c:v>
                </c:pt>
                <c:pt idx="68">
                  <c:v>281.26315789473682</c:v>
                </c:pt>
                <c:pt idx="69">
                  <c:v>446</c:v>
                </c:pt>
                <c:pt idx="70">
                  <c:v>312.88888888888891</c:v>
                </c:pt>
                <c:pt idx="71">
                  <c:v>445.53846153846155</c:v>
                </c:pt>
                <c:pt idx="72">
                  <c:v>377.6</c:v>
                </c:pt>
                <c:pt idx="73">
                  <c:v>422.4</c:v>
                </c:pt>
                <c:pt idx="74">
                  <c:v>384</c:v>
                </c:pt>
                <c:pt idx="75">
                  <c:v>332</c:v>
                </c:pt>
                <c:pt idx="76">
                  <c:v>324.74074074074076</c:v>
                </c:pt>
                <c:pt idx="77">
                  <c:v>445.53846153846155</c:v>
                </c:pt>
                <c:pt idx="78">
                  <c:v>401.23076923076923</c:v>
                </c:pt>
                <c:pt idx="79">
                  <c:v>339.2</c:v>
                </c:pt>
                <c:pt idx="80">
                  <c:v>384</c:v>
                </c:pt>
                <c:pt idx="81">
                  <c:v>414.11764705882354</c:v>
                </c:pt>
                <c:pt idx="82">
                  <c:v>363.2</c:v>
                </c:pt>
                <c:pt idx="83">
                  <c:v>338.96296296296299</c:v>
                </c:pt>
                <c:pt idx="84">
                  <c:v>407.46666666666664</c:v>
                </c:pt>
                <c:pt idx="85">
                  <c:v>402.5263157894737</c:v>
                </c:pt>
                <c:pt idx="86">
                  <c:v>371.47826086956519</c:v>
                </c:pt>
                <c:pt idx="87">
                  <c:v>324.57142857142856</c:v>
                </c:pt>
                <c:pt idx="88">
                  <c:v>368</c:v>
                </c:pt>
                <c:pt idx="89">
                  <c:v>394.10526315789474</c:v>
                </c:pt>
                <c:pt idx="90">
                  <c:v>412</c:v>
                </c:pt>
                <c:pt idx="91">
                  <c:v>440.47058823529414</c:v>
                </c:pt>
                <c:pt idx="92">
                  <c:v>325.71428571428572</c:v>
                </c:pt>
                <c:pt idx="93">
                  <c:v>452.26666666666665</c:v>
                </c:pt>
                <c:pt idx="94">
                  <c:v>316.30769230769232</c:v>
                </c:pt>
                <c:pt idx="95">
                  <c:v>296.64864864864865</c:v>
                </c:pt>
                <c:pt idx="96">
                  <c:v>386.46153846153845</c:v>
                </c:pt>
                <c:pt idx="97">
                  <c:v>371.8095238095238</c:v>
                </c:pt>
                <c:pt idx="98">
                  <c:v>300.60606060606062</c:v>
                </c:pt>
                <c:pt idx="99">
                  <c:v>438.15384615384613</c:v>
                </c:pt>
                <c:pt idx="100">
                  <c:v>428.8</c:v>
                </c:pt>
                <c:pt idx="101">
                  <c:v>429.33333333333331</c:v>
                </c:pt>
                <c:pt idx="102">
                  <c:v>258.34146341463412</c:v>
                </c:pt>
                <c:pt idx="103">
                  <c:v>428.8</c:v>
                </c:pt>
                <c:pt idx="104">
                  <c:v>384</c:v>
                </c:pt>
                <c:pt idx="105">
                  <c:v>347.42857142857144</c:v>
                </c:pt>
                <c:pt idx="106">
                  <c:v>329.14285714285717</c:v>
                </c:pt>
                <c:pt idx="107">
                  <c:v>400.94117647058823</c:v>
                </c:pt>
                <c:pt idx="108">
                  <c:v>388</c:v>
                </c:pt>
                <c:pt idx="109">
                  <c:v>440</c:v>
                </c:pt>
                <c:pt idx="110">
                  <c:v>309.33333333333331</c:v>
                </c:pt>
                <c:pt idx="111">
                  <c:v>428</c:v>
                </c:pt>
                <c:pt idx="112">
                  <c:v>267.35483870967744</c:v>
                </c:pt>
                <c:pt idx="113">
                  <c:v>368.69565217391306</c:v>
                </c:pt>
                <c:pt idx="114">
                  <c:v>394</c:v>
                </c:pt>
                <c:pt idx="115">
                  <c:v>437.89473684210526</c:v>
                </c:pt>
                <c:pt idx="116">
                  <c:v>394.66666666666669</c:v>
                </c:pt>
                <c:pt idx="117">
                  <c:v>430.93333333333334</c:v>
                </c:pt>
                <c:pt idx="118">
                  <c:v>353.39130434782606</c:v>
                </c:pt>
                <c:pt idx="119">
                  <c:v>400</c:v>
                </c:pt>
                <c:pt idx="120">
                  <c:v>336</c:v>
                </c:pt>
                <c:pt idx="121">
                  <c:v>442.66666666666669</c:v>
                </c:pt>
                <c:pt idx="122">
                  <c:v>329</c:v>
                </c:pt>
                <c:pt idx="123">
                  <c:v>419.76470588235293</c:v>
                </c:pt>
                <c:pt idx="124">
                  <c:v>452</c:v>
                </c:pt>
                <c:pt idx="125">
                  <c:v>425.14285714285717</c:v>
                </c:pt>
                <c:pt idx="126">
                  <c:v>387.2</c:v>
                </c:pt>
                <c:pt idx="127">
                  <c:v>373.33333333333331</c:v>
                </c:pt>
                <c:pt idx="128">
                  <c:v>401.45454545454544</c:v>
                </c:pt>
                <c:pt idx="129">
                  <c:v>416</c:v>
                </c:pt>
                <c:pt idx="130">
                  <c:v>387.76470588235293</c:v>
                </c:pt>
                <c:pt idx="131">
                  <c:v>358.66666666666669</c:v>
                </c:pt>
                <c:pt idx="132">
                  <c:v>335.30434782608694</c:v>
                </c:pt>
                <c:pt idx="133">
                  <c:v>347.87096774193549</c:v>
                </c:pt>
                <c:pt idx="134">
                  <c:v>348.8</c:v>
                </c:pt>
                <c:pt idx="135">
                  <c:v>371.47826086956519</c:v>
                </c:pt>
                <c:pt idx="136">
                  <c:v>384</c:v>
                </c:pt>
                <c:pt idx="137">
                  <c:v>379.82608695652175</c:v>
                </c:pt>
                <c:pt idx="138">
                  <c:v>355.36842105263156</c:v>
                </c:pt>
                <c:pt idx="139">
                  <c:v>477.09090909090907</c:v>
                </c:pt>
                <c:pt idx="140">
                  <c:v>380.95238095238096</c:v>
                </c:pt>
                <c:pt idx="141">
                  <c:v>384</c:v>
                </c:pt>
                <c:pt idx="142">
                  <c:v>350.54545454545456</c:v>
                </c:pt>
                <c:pt idx="143">
                  <c:v>423.52941176470586</c:v>
                </c:pt>
                <c:pt idx="144">
                  <c:v>371.47826086956519</c:v>
                </c:pt>
                <c:pt idx="145">
                  <c:v>410.94736842105266</c:v>
                </c:pt>
                <c:pt idx="146">
                  <c:v>404</c:v>
                </c:pt>
                <c:pt idx="147">
                  <c:v>398.22222222222223</c:v>
                </c:pt>
                <c:pt idx="148">
                  <c:v>402</c:v>
                </c:pt>
                <c:pt idx="149">
                  <c:v>482.90909090909093</c:v>
                </c:pt>
                <c:pt idx="150">
                  <c:v>363.2</c:v>
                </c:pt>
                <c:pt idx="151">
                  <c:v>422.09523809523807</c:v>
                </c:pt>
                <c:pt idx="152">
                  <c:v>394.66666666666669</c:v>
                </c:pt>
                <c:pt idx="153">
                  <c:v>474.18181818181819</c:v>
                </c:pt>
                <c:pt idx="154">
                  <c:v>386.46153846153845</c:v>
                </c:pt>
                <c:pt idx="155">
                  <c:v>455.38461538461536</c:v>
                </c:pt>
                <c:pt idx="156">
                  <c:v>426.66666666666669</c:v>
                </c:pt>
                <c:pt idx="157">
                  <c:v>358.15384615384613</c:v>
                </c:pt>
                <c:pt idx="158">
                  <c:v>404.70588235294116</c:v>
                </c:pt>
                <c:pt idx="159">
                  <c:v>411.2</c:v>
                </c:pt>
                <c:pt idx="160">
                  <c:v>398.54545454545456</c:v>
                </c:pt>
                <c:pt idx="161">
                  <c:v>366.76923076923077</c:v>
                </c:pt>
                <c:pt idx="162">
                  <c:v>356.57142857142856</c:v>
                </c:pt>
                <c:pt idx="163">
                  <c:v>377.6</c:v>
                </c:pt>
                <c:pt idx="164">
                  <c:v>404</c:v>
                </c:pt>
                <c:pt idx="165">
                  <c:v>373.81818181818181</c:v>
                </c:pt>
                <c:pt idx="166">
                  <c:v>425.6</c:v>
                </c:pt>
                <c:pt idx="167">
                  <c:v>515.55555555555554</c:v>
                </c:pt>
                <c:pt idx="168">
                  <c:v>382.4</c:v>
                </c:pt>
                <c:pt idx="169">
                  <c:v>443.73333333333335</c:v>
                </c:pt>
                <c:pt idx="170">
                  <c:v>408.88888888888891</c:v>
                </c:pt>
                <c:pt idx="171">
                  <c:v>490.66666666666669</c:v>
                </c:pt>
                <c:pt idx="172">
                  <c:v>422.85714285714283</c:v>
                </c:pt>
                <c:pt idx="173">
                  <c:v>403.2</c:v>
                </c:pt>
                <c:pt idx="174">
                  <c:v>353.68421052631578</c:v>
                </c:pt>
                <c:pt idx="175">
                  <c:v>473.90476190476193</c:v>
                </c:pt>
                <c:pt idx="176">
                  <c:v>404.21052631578948</c:v>
                </c:pt>
                <c:pt idx="177">
                  <c:v>394.18181818181819</c:v>
                </c:pt>
                <c:pt idx="178">
                  <c:v>384</c:v>
                </c:pt>
                <c:pt idx="179">
                  <c:v>390.09523809523807</c:v>
                </c:pt>
                <c:pt idx="180">
                  <c:v>352</c:v>
                </c:pt>
                <c:pt idx="181">
                  <c:v>349.1764705882353</c:v>
                </c:pt>
                <c:pt idx="182">
                  <c:v>388.57142857142856</c:v>
                </c:pt>
                <c:pt idx="183">
                  <c:v>352</c:v>
                </c:pt>
                <c:pt idx="184">
                  <c:v>355.69230769230768</c:v>
                </c:pt>
                <c:pt idx="185">
                  <c:v>365.09090909090907</c:v>
                </c:pt>
                <c:pt idx="186">
                  <c:v>363.07692307692309</c:v>
                </c:pt>
                <c:pt idx="187">
                  <c:v>322.90909090909093</c:v>
                </c:pt>
                <c:pt idx="188">
                  <c:v>389.33333333333331</c:v>
                </c:pt>
                <c:pt idx="189">
                  <c:v>305.37142857142857</c:v>
                </c:pt>
                <c:pt idx="190">
                  <c:v>360.61538461538464</c:v>
                </c:pt>
                <c:pt idx="191">
                  <c:v>418.66666666666669</c:v>
                </c:pt>
                <c:pt idx="192">
                  <c:v>390</c:v>
                </c:pt>
                <c:pt idx="193">
                  <c:v>329.14285714285717</c:v>
                </c:pt>
                <c:pt idx="194">
                  <c:v>376</c:v>
                </c:pt>
                <c:pt idx="195">
                  <c:v>433.06666666666666</c:v>
                </c:pt>
                <c:pt idx="196">
                  <c:v>316</c:v>
                </c:pt>
                <c:pt idx="197">
                  <c:v>420.57142857142856</c:v>
                </c:pt>
                <c:pt idx="198">
                  <c:v>417.39130434782606</c:v>
                </c:pt>
                <c:pt idx="199">
                  <c:v>532.36363636363637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4-4723-BE87-D0A124FE9F15}"/>
            </c:ext>
          </c:extLst>
        </c:ser>
        <c:ser>
          <c:idx val="1"/>
          <c:order val="2"/>
          <c:tx>
            <c:strRef>
              <c:f>result!$AM$1</c:f>
              <c:strCache>
                <c:ptCount val="1"/>
                <c:pt idx="0">
                  <c:v>Monte full depth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result!$AM$2:$AM$201</c:f>
              <c:numCache>
                <c:formatCode>General</c:formatCode>
                <c:ptCount val="200"/>
                <c:pt idx="0">
                  <c:v>204</c:v>
                </c:pt>
                <c:pt idx="1">
                  <c:v>192</c:v>
                </c:pt>
                <c:pt idx="2">
                  <c:v>176.69565217391303</c:v>
                </c:pt>
                <c:pt idx="3">
                  <c:v>206.76923076923077</c:v>
                </c:pt>
                <c:pt idx="4">
                  <c:v>166.85714285714286</c:v>
                </c:pt>
                <c:pt idx="5">
                  <c:v>177.45454545454547</c:v>
                </c:pt>
                <c:pt idx="6">
                  <c:v>176.76190476190476</c:v>
                </c:pt>
                <c:pt idx="7">
                  <c:v>182.58823529411765</c:v>
                </c:pt>
                <c:pt idx="8">
                  <c:v>165.16129032258064</c:v>
                </c:pt>
                <c:pt idx="9">
                  <c:v>182.58823529411765</c:v>
                </c:pt>
                <c:pt idx="10">
                  <c:v>177.92</c:v>
                </c:pt>
                <c:pt idx="11">
                  <c:v>189.33333333333334</c:v>
                </c:pt>
                <c:pt idx="12">
                  <c:v>193.6</c:v>
                </c:pt>
                <c:pt idx="13">
                  <c:v>137.77777777777777</c:v>
                </c:pt>
                <c:pt idx="14">
                  <c:v>179.42857142857142</c:v>
                </c:pt>
                <c:pt idx="15">
                  <c:v>192</c:v>
                </c:pt>
                <c:pt idx="16">
                  <c:v>168.61538461538461</c:v>
                </c:pt>
                <c:pt idx="17">
                  <c:v>176</c:v>
                </c:pt>
                <c:pt idx="18">
                  <c:v>171.13043478260869</c:v>
                </c:pt>
                <c:pt idx="19">
                  <c:v>181.33333333333334</c:v>
                </c:pt>
                <c:pt idx="20">
                  <c:v>211.2</c:v>
                </c:pt>
                <c:pt idx="21">
                  <c:v>195.55555555555554</c:v>
                </c:pt>
                <c:pt idx="22">
                  <c:v>213.33333333333334</c:v>
                </c:pt>
                <c:pt idx="23">
                  <c:v>230.4</c:v>
                </c:pt>
                <c:pt idx="24">
                  <c:v>172.52173913043478</c:v>
                </c:pt>
                <c:pt idx="25">
                  <c:v>174.4</c:v>
                </c:pt>
                <c:pt idx="26">
                  <c:v>151.77142857142857</c:v>
                </c:pt>
                <c:pt idx="27">
                  <c:v>192</c:v>
                </c:pt>
                <c:pt idx="28">
                  <c:v>173.09090909090909</c:v>
                </c:pt>
                <c:pt idx="29">
                  <c:v>194.90909090909091</c:v>
                </c:pt>
                <c:pt idx="30">
                  <c:v>205.1764705882353</c:v>
                </c:pt>
                <c:pt idx="31">
                  <c:v>169.7391304347826</c:v>
                </c:pt>
                <c:pt idx="32">
                  <c:v>208</c:v>
                </c:pt>
                <c:pt idx="33">
                  <c:v>198.85714285714286</c:v>
                </c:pt>
                <c:pt idx="34">
                  <c:v>201.14285714285714</c:v>
                </c:pt>
                <c:pt idx="35">
                  <c:v>148.14814814814815</c:v>
                </c:pt>
                <c:pt idx="36">
                  <c:v>185.6</c:v>
                </c:pt>
                <c:pt idx="37">
                  <c:v>187.73333333333332</c:v>
                </c:pt>
                <c:pt idx="38">
                  <c:v>180.70588235294119</c:v>
                </c:pt>
                <c:pt idx="39">
                  <c:v>194.28571428571428</c:v>
                </c:pt>
                <c:pt idx="40">
                  <c:v>210.66666666666666</c:v>
                </c:pt>
                <c:pt idx="41">
                  <c:v>194.28571428571428</c:v>
                </c:pt>
                <c:pt idx="42">
                  <c:v>201.41176470588235</c:v>
                </c:pt>
                <c:pt idx="43">
                  <c:v>164.8</c:v>
                </c:pt>
                <c:pt idx="44">
                  <c:v>184.88888888888889</c:v>
                </c:pt>
                <c:pt idx="45">
                  <c:v>155</c:v>
                </c:pt>
                <c:pt idx="46">
                  <c:v>181.33333333333334</c:v>
                </c:pt>
                <c:pt idx="47">
                  <c:v>148.47999999999999</c:v>
                </c:pt>
                <c:pt idx="48">
                  <c:v>166.19354838709677</c:v>
                </c:pt>
                <c:pt idx="49">
                  <c:v>163.19999999999999</c:v>
                </c:pt>
                <c:pt idx="50">
                  <c:v>192</c:v>
                </c:pt>
                <c:pt idx="51">
                  <c:v>190</c:v>
                </c:pt>
                <c:pt idx="52">
                  <c:v>192</c:v>
                </c:pt>
                <c:pt idx="53">
                  <c:v>192</c:v>
                </c:pt>
                <c:pt idx="54">
                  <c:v>193.77777777777777</c:v>
                </c:pt>
                <c:pt idx="55">
                  <c:v>156.44444444444446</c:v>
                </c:pt>
                <c:pt idx="56">
                  <c:v>163.69230769230768</c:v>
                </c:pt>
                <c:pt idx="57">
                  <c:v>183.27272727272728</c:v>
                </c:pt>
                <c:pt idx="58">
                  <c:v>175.36</c:v>
                </c:pt>
                <c:pt idx="59">
                  <c:v>201.14285714285714</c:v>
                </c:pt>
                <c:pt idx="60">
                  <c:v>198.73684210526315</c:v>
                </c:pt>
                <c:pt idx="61">
                  <c:v>198</c:v>
                </c:pt>
                <c:pt idx="62">
                  <c:v>168</c:v>
                </c:pt>
                <c:pt idx="63">
                  <c:v>182.85714285714286</c:v>
                </c:pt>
                <c:pt idx="64">
                  <c:v>169.33333333333334</c:v>
                </c:pt>
                <c:pt idx="65">
                  <c:v>186.35294117647058</c:v>
                </c:pt>
                <c:pt idx="66">
                  <c:v>221.53846153846155</c:v>
                </c:pt>
                <c:pt idx="67">
                  <c:v>164.36363636363637</c:v>
                </c:pt>
                <c:pt idx="68">
                  <c:v>146.52631578947367</c:v>
                </c:pt>
                <c:pt idx="69">
                  <c:v>174</c:v>
                </c:pt>
                <c:pt idx="70">
                  <c:v>170.66666666666666</c:v>
                </c:pt>
                <c:pt idx="71">
                  <c:v>187.07692307692307</c:v>
                </c:pt>
                <c:pt idx="72">
                  <c:v>217.6</c:v>
                </c:pt>
                <c:pt idx="73">
                  <c:v>177.06666666666666</c:v>
                </c:pt>
                <c:pt idx="74">
                  <c:v>217.6</c:v>
                </c:pt>
                <c:pt idx="75">
                  <c:v>180</c:v>
                </c:pt>
                <c:pt idx="76">
                  <c:v>171.85185185185185</c:v>
                </c:pt>
                <c:pt idx="77">
                  <c:v>187.07692307692307</c:v>
                </c:pt>
                <c:pt idx="78">
                  <c:v>236.30769230769232</c:v>
                </c:pt>
                <c:pt idx="79">
                  <c:v>171.52</c:v>
                </c:pt>
                <c:pt idx="80">
                  <c:v>176</c:v>
                </c:pt>
                <c:pt idx="81">
                  <c:v>176.94117647058823</c:v>
                </c:pt>
                <c:pt idx="82">
                  <c:v>187.2</c:v>
                </c:pt>
                <c:pt idx="83">
                  <c:v>175.40740740740742</c:v>
                </c:pt>
                <c:pt idx="84">
                  <c:v>187.73333333333332</c:v>
                </c:pt>
                <c:pt idx="85">
                  <c:v>176.84210526315789</c:v>
                </c:pt>
                <c:pt idx="86">
                  <c:v>178.08695652173913</c:v>
                </c:pt>
                <c:pt idx="87">
                  <c:v>168</c:v>
                </c:pt>
                <c:pt idx="88">
                  <c:v>187.2</c:v>
                </c:pt>
                <c:pt idx="89">
                  <c:v>171.78947368421052</c:v>
                </c:pt>
                <c:pt idx="90">
                  <c:v>174</c:v>
                </c:pt>
                <c:pt idx="91">
                  <c:v>167.52941176470588</c:v>
                </c:pt>
                <c:pt idx="92">
                  <c:v>168</c:v>
                </c:pt>
                <c:pt idx="93">
                  <c:v>189.86666666666667</c:v>
                </c:pt>
                <c:pt idx="94">
                  <c:v>179.69230769230768</c:v>
                </c:pt>
                <c:pt idx="95">
                  <c:v>134.91891891891891</c:v>
                </c:pt>
                <c:pt idx="96">
                  <c:v>226.46153846153845</c:v>
                </c:pt>
                <c:pt idx="97">
                  <c:v>166.0952380952381</c:v>
                </c:pt>
                <c:pt idx="98">
                  <c:v>148.36363636363637</c:v>
                </c:pt>
                <c:pt idx="99">
                  <c:v>196.92307692307693</c:v>
                </c:pt>
                <c:pt idx="100">
                  <c:v>217.6</c:v>
                </c:pt>
                <c:pt idx="101">
                  <c:v>213.33333333333334</c:v>
                </c:pt>
                <c:pt idx="102">
                  <c:v>133.46341463414635</c:v>
                </c:pt>
                <c:pt idx="103">
                  <c:v>181.33333333333334</c:v>
                </c:pt>
                <c:pt idx="104">
                  <c:v>238.54545454545453</c:v>
                </c:pt>
                <c:pt idx="105">
                  <c:v>184.38095238095238</c:v>
                </c:pt>
                <c:pt idx="106">
                  <c:v>179.8095238095238</c:v>
                </c:pt>
                <c:pt idx="107">
                  <c:v>182.58823529411765</c:v>
                </c:pt>
                <c:pt idx="108">
                  <c:v>200</c:v>
                </c:pt>
                <c:pt idx="109">
                  <c:v>170</c:v>
                </c:pt>
                <c:pt idx="110">
                  <c:v>178.66666666666666</c:v>
                </c:pt>
                <c:pt idx="111">
                  <c:v>172</c:v>
                </c:pt>
                <c:pt idx="112">
                  <c:v>163.09677419354838</c:v>
                </c:pt>
                <c:pt idx="113">
                  <c:v>166.95652173913044</c:v>
                </c:pt>
                <c:pt idx="114">
                  <c:v>200</c:v>
                </c:pt>
                <c:pt idx="115">
                  <c:v>188.63157894736841</c:v>
                </c:pt>
                <c:pt idx="116">
                  <c:v>243.2</c:v>
                </c:pt>
                <c:pt idx="117">
                  <c:v>189.86666666666667</c:v>
                </c:pt>
                <c:pt idx="118">
                  <c:v>196.17391304347825</c:v>
                </c:pt>
                <c:pt idx="119">
                  <c:v>165.33333333333334</c:v>
                </c:pt>
                <c:pt idx="120">
                  <c:v>209.6</c:v>
                </c:pt>
                <c:pt idx="121">
                  <c:v>208</c:v>
                </c:pt>
                <c:pt idx="122">
                  <c:v>146</c:v>
                </c:pt>
                <c:pt idx="123">
                  <c:v>190.11764705882354</c:v>
                </c:pt>
                <c:pt idx="124">
                  <c:v>232</c:v>
                </c:pt>
                <c:pt idx="125">
                  <c:v>196.57142857142858</c:v>
                </c:pt>
                <c:pt idx="126">
                  <c:v>204.8</c:v>
                </c:pt>
                <c:pt idx="127">
                  <c:v>173.71428571428572</c:v>
                </c:pt>
                <c:pt idx="128">
                  <c:v>235.63636363636363</c:v>
                </c:pt>
                <c:pt idx="129">
                  <c:v>183.57894736842104</c:v>
                </c:pt>
                <c:pt idx="130">
                  <c:v>216.47058823529412</c:v>
                </c:pt>
                <c:pt idx="131">
                  <c:v>180</c:v>
                </c:pt>
                <c:pt idx="132">
                  <c:v>182.2608695652174</c:v>
                </c:pt>
                <c:pt idx="133">
                  <c:v>156.90322580645162</c:v>
                </c:pt>
                <c:pt idx="134">
                  <c:v>187.2</c:v>
                </c:pt>
                <c:pt idx="135">
                  <c:v>165.56521739130434</c:v>
                </c:pt>
                <c:pt idx="136">
                  <c:v>228.92307692307693</c:v>
                </c:pt>
                <c:pt idx="137">
                  <c:v>173.91304347826087</c:v>
                </c:pt>
                <c:pt idx="138">
                  <c:v>208.84210526315789</c:v>
                </c:pt>
                <c:pt idx="139">
                  <c:v>197.81818181818181</c:v>
                </c:pt>
                <c:pt idx="140">
                  <c:v>182.85714285714286</c:v>
                </c:pt>
                <c:pt idx="141">
                  <c:v>173.09090909090909</c:v>
                </c:pt>
                <c:pt idx="142">
                  <c:v>206.54545454545453</c:v>
                </c:pt>
                <c:pt idx="143">
                  <c:v>182.58823529411765</c:v>
                </c:pt>
                <c:pt idx="144">
                  <c:v>175.30434782608697</c:v>
                </c:pt>
                <c:pt idx="145">
                  <c:v>190.31578947368422</c:v>
                </c:pt>
                <c:pt idx="146">
                  <c:v>210</c:v>
                </c:pt>
                <c:pt idx="147">
                  <c:v>184.88888888888889</c:v>
                </c:pt>
                <c:pt idx="148">
                  <c:v>212</c:v>
                </c:pt>
                <c:pt idx="149">
                  <c:v>200.72727272727272</c:v>
                </c:pt>
                <c:pt idx="150">
                  <c:v>192</c:v>
                </c:pt>
                <c:pt idx="151">
                  <c:v>166.0952380952381</c:v>
                </c:pt>
                <c:pt idx="152">
                  <c:v>204.44444444444446</c:v>
                </c:pt>
                <c:pt idx="153">
                  <c:v>192</c:v>
                </c:pt>
                <c:pt idx="154">
                  <c:v>226.46153846153845</c:v>
                </c:pt>
                <c:pt idx="155">
                  <c:v>196.92307692307693</c:v>
                </c:pt>
                <c:pt idx="156">
                  <c:v>226.66666666666666</c:v>
                </c:pt>
                <c:pt idx="157">
                  <c:v>171.07692307692307</c:v>
                </c:pt>
                <c:pt idx="158">
                  <c:v>193.88235294117646</c:v>
                </c:pt>
                <c:pt idx="159">
                  <c:v>166.4</c:v>
                </c:pt>
                <c:pt idx="160">
                  <c:v>244.36363636363637</c:v>
                </c:pt>
                <c:pt idx="161">
                  <c:v>152.61538461538461</c:v>
                </c:pt>
                <c:pt idx="162">
                  <c:v>199.61904761904762</c:v>
                </c:pt>
                <c:pt idx="163">
                  <c:v>156.16</c:v>
                </c:pt>
                <c:pt idx="164">
                  <c:v>206</c:v>
                </c:pt>
                <c:pt idx="165">
                  <c:v>181.81818181818181</c:v>
                </c:pt>
                <c:pt idx="166">
                  <c:v>224</c:v>
                </c:pt>
                <c:pt idx="167">
                  <c:v>202.66666666666666</c:v>
                </c:pt>
                <c:pt idx="168">
                  <c:v>201.6</c:v>
                </c:pt>
                <c:pt idx="169">
                  <c:v>187.73333333333332</c:v>
                </c:pt>
                <c:pt idx="170">
                  <c:v>248.88888888888889</c:v>
                </c:pt>
                <c:pt idx="171">
                  <c:v>206.22222222222223</c:v>
                </c:pt>
                <c:pt idx="172">
                  <c:v>210.28571428571428</c:v>
                </c:pt>
                <c:pt idx="173">
                  <c:v>153.6</c:v>
                </c:pt>
                <c:pt idx="174">
                  <c:v>203.78947368421052</c:v>
                </c:pt>
                <c:pt idx="175">
                  <c:v>196.57142857142858</c:v>
                </c:pt>
                <c:pt idx="176">
                  <c:v>232.42105263157896</c:v>
                </c:pt>
                <c:pt idx="177">
                  <c:v>164.36363636363637</c:v>
                </c:pt>
                <c:pt idx="178">
                  <c:v>224</c:v>
                </c:pt>
                <c:pt idx="179">
                  <c:v>178.28571428571428</c:v>
                </c:pt>
                <c:pt idx="180">
                  <c:v>195.04761904761904</c:v>
                </c:pt>
                <c:pt idx="181">
                  <c:v>123.29411764705883</c:v>
                </c:pt>
                <c:pt idx="182">
                  <c:v>203.42857142857142</c:v>
                </c:pt>
                <c:pt idx="183">
                  <c:v>170.66666666666666</c:v>
                </c:pt>
                <c:pt idx="184">
                  <c:v>167.38461538461539</c:v>
                </c:pt>
                <c:pt idx="185">
                  <c:v>180.36363636363637</c:v>
                </c:pt>
                <c:pt idx="186">
                  <c:v>163.69230769230768</c:v>
                </c:pt>
                <c:pt idx="187">
                  <c:v>136.72727272727272</c:v>
                </c:pt>
                <c:pt idx="188">
                  <c:v>195.55555555555554</c:v>
                </c:pt>
                <c:pt idx="189">
                  <c:v>156.34285714285716</c:v>
                </c:pt>
                <c:pt idx="190">
                  <c:v>172.30769230769232</c:v>
                </c:pt>
                <c:pt idx="191">
                  <c:v>197.33333333333334</c:v>
                </c:pt>
                <c:pt idx="192">
                  <c:v>204</c:v>
                </c:pt>
                <c:pt idx="193">
                  <c:v>142.62857142857143</c:v>
                </c:pt>
                <c:pt idx="194">
                  <c:v>190.66666666666666</c:v>
                </c:pt>
                <c:pt idx="195">
                  <c:v>189.86666666666667</c:v>
                </c:pt>
                <c:pt idx="196">
                  <c:v>143</c:v>
                </c:pt>
                <c:pt idx="197">
                  <c:v>205.71428571428572</c:v>
                </c:pt>
                <c:pt idx="198">
                  <c:v>193.39130434782609</c:v>
                </c:pt>
                <c:pt idx="199">
                  <c:v>215.27272727272728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4-4723-BE87-D0A124FE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175"/>
        <c:axId val="1770568927"/>
      </c:lineChart>
      <c:catAx>
        <c:axId val="17705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68927"/>
        <c:crosses val="autoZero"/>
        <c:auto val="1"/>
        <c:lblAlgn val="ctr"/>
        <c:lblOffset val="100"/>
        <c:noMultiLvlLbl val="0"/>
      </c:catAx>
      <c:valAx>
        <c:axId val="1770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move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705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result!$AS$1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result!$AS$2:$AS$201</c:f>
              <c:numCache>
                <c:formatCode>General</c:formatCode>
                <c:ptCount val="20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33</c:v>
                </c:pt>
                <c:pt idx="7">
                  <c:v>23</c:v>
                </c:pt>
                <c:pt idx="8">
                  <c:v>14</c:v>
                </c:pt>
                <c:pt idx="9">
                  <c:v>18</c:v>
                </c:pt>
                <c:pt idx="10">
                  <c:v>24</c:v>
                </c:pt>
                <c:pt idx="11">
                  <c:v>11</c:v>
                </c:pt>
                <c:pt idx="12">
                  <c:v>22</c:v>
                </c:pt>
                <c:pt idx="13">
                  <c:v>13</c:v>
                </c:pt>
                <c:pt idx="14">
                  <c:v>12</c:v>
                </c:pt>
                <c:pt idx="15">
                  <c:v>17</c:v>
                </c:pt>
                <c:pt idx="16">
                  <c:v>30</c:v>
                </c:pt>
                <c:pt idx="17">
                  <c:v>15</c:v>
                </c:pt>
                <c:pt idx="18">
                  <c:v>8</c:v>
                </c:pt>
                <c:pt idx="19">
                  <c:v>33</c:v>
                </c:pt>
                <c:pt idx="20">
                  <c:v>7</c:v>
                </c:pt>
                <c:pt idx="21">
                  <c:v>22</c:v>
                </c:pt>
                <c:pt idx="22">
                  <c:v>15</c:v>
                </c:pt>
                <c:pt idx="23">
                  <c:v>10</c:v>
                </c:pt>
                <c:pt idx="24">
                  <c:v>18</c:v>
                </c:pt>
                <c:pt idx="25">
                  <c:v>14</c:v>
                </c:pt>
                <c:pt idx="26">
                  <c:v>22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18</c:v>
                </c:pt>
                <c:pt idx="31">
                  <c:v>8</c:v>
                </c:pt>
                <c:pt idx="32">
                  <c:v>23</c:v>
                </c:pt>
                <c:pt idx="33">
                  <c:v>24</c:v>
                </c:pt>
                <c:pt idx="34">
                  <c:v>15</c:v>
                </c:pt>
                <c:pt idx="35">
                  <c:v>24</c:v>
                </c:pt>
                <c:pt idx="36">
                  <c:v>19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20</c:v>
                </c:pt>
                <c:pt idx="44">
                  <c:v>16</c:v>
                </c:pt>
                <c:pt idx="45">
                  <c:v>19</c:v>
                </c:pt>
                <c:pt idx="46">
                  <c:v>21</c:v>
                </c:pt>
                <c:pt idx="47">
                  <c:v>28</c:v>
                </c:pt>
                <c:pt idx="48">
                  <c:v>14</c:v>
                </c:pt>
                <c:pt idx="49">
                  <c:v>22</c:v>
                </c:pt>
                <c:pt idx="50">
                  <c:v>14</c:v>
                </c:pt>
                <c:pt idx="51">
                  <c:v>15</c:v>
                </c:pt>
                <c:pt idx="52">
                  <c:v>7</c:v>
                </c:pt>
                <c:pt idx="53">
                  <c:v>13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16</c:v>
                </c:pt>
                <c:pt idx="58">
                  <c:v>9</c:v>
                </c:pt>
                <c:pt idx="59">
                  <c:v>12</c:v>
                </c:pt>
                <c:pt idx="60">
                  <c:v>18</c:v>
                </c:pt>
                <c:pt idx="61">
                  <c:v>16</c:v>
                </c:pt>
                <c:pt idx="62">
                  <c:v>10</c:v>
                </c:pt>
                <c:pt idx="63">
                  <c:v>19</c:v>
                </c:pt>
                <c:pt idx="64">
                  <c:v>14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24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25</c:v>
                </c:pt>
                <c:pt idx="76">
                  <c:v>10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21</c:v>
                </c:pt>
                <c:pt idx="81">
                  <c:v>15</c:v>
                </c:pt>
                <c:pt idx="82">
                  <c:v>18</c:v>
                </c:pt>
                <c:pt idx="83">
                  <c:v>15</c:v>
                </c:pt>
                <c:pt idx="84">
                  <c:v>13</c:v>
                </c:pt>
                <c:pt idx="85">
                  <c:v>31</c:v>
                </c:pt>
                <c:pt idx="86">
                  <c:v>15</c:v>
                </c:pt>
                <c:pt idx="87">
                  <c:v>34</c:v>
                </c:pt>
                <c:pt idx="88">
                  <c:v>15</c:v>
                </c:pt>
                <c:pt idx="89">
                  <c:v>12</c:v>
                </c:pt>
                <c:pt idx="90">
                  <c:v>20</c:v>
                </c:pt>
                <c:pt idx="91">
                  <c:v>22</c:v>
                </c:pt>
                <c:pt idx="92">
                  <c:v>17</c:v>
                </c:pt>
                <c:pt idx="93">
                  <c:v>18</c:v>
                </c:pt>
                <c:pt idx="94">
                  <c:v>12</c:v>
                </c:pt>
                <c:pt idx="95">
                  <c:v>19</c:v>
                </c:pt>
                <c:pt idx="96">
                  <c:v>20</c:v>
                </c:pt>
                <c:pt idx="97">
                  <c:v>10</c:v>
                </c:pt>
                <c:pt idx="98">
                  <c:v>19</c:v>
                </c:pt>
                <c:pt idx="99">
                  <c:v>15</c:v>
                </c:pt>
                <c:pt idx="100">
                  <c:v>24</c:v>
                </c:pt>
                <c:pt idx="101">
                  <c:v>12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30</c:v>
                </c:pt>
                <c:pt idx="106">
                  <c:v>22</c:v>
                </c:pt>
                <c:pt idx="107">
                  <c:v>18</c:v>
                </c:pt>
                <c:pt idx="108">
                  <c:v>31</c:v>
                </c:pt>
                <c:pt idx="109">
                  <c:v>21</c:v>
                </c:pt>
                <c:pt idx="110">
                  <c:v>23</c:v>
                </c:pt>
                <c:pt idx="111">
                  <c:v>24</c:v>
                </c:pt>
                <c:pt idx="112">
                  <c:v>13</c:v>
                </c:pt>
                <c:pt idx="113">
                  <c:v>20</c:v>
                </c:pt>
                <c:pt idx="114">
                  <c:v>20</c:v>
                </c:pt>
                <c:pt idx="115">
                  <c:v>25</c:v>
                </c:pt>
                <c:pt idx="116">
                  <c:v>12</c:v>
                </c:pt>
                <c:pt idx="117">
                  <c:v>11</c:v>
                </c:pt>
                <c:pt idx="118">
                  <c:v>16</c:v>
                </c:pt>
                <c:pt idx="119">
                  <c:v>10</c:v>
                </c:pt>
                <c:pt idx="120">
                  <c:v>27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21</c:v>
                </c:pt>
                <c:pt idx="126">
                  <c:v>17</c:v>
                </c:pt>
                <c:pt idx="127">
                  <c:v>35</c:v>
                </c:pt>
                <c:pt idx="128">
                  <c:v>13</c:v>
                </c:pt>
                <c:pt idx="129">
                  <c:v>25</c:v>
                </c:pt>
                <c:pt idx="130">
                  <c:v>19</c:v>
                </c:pt>
                <c:pt idx="131">
                  <c:v>25</c:v>
                </c:pt>
                <c:pt idx="132">
                  <c:v>26</c:v>
                </c:pt>
                <c:pt idx="133">
                  <c:v>14</c:v>
                </c:pt>
                <c:pt idx="134">
                  <c:v>19</c:v>
                </c:pt>
                <c:pt idx="135">
                  <c:v>20</c:v>
                </c:pt>
                <c:pt idx="136">
                  <c:v>14</c:v>
                </c:pt>
                <c:pt idx="137">
                  <c:v>18</c:v>
                </c:pt>
                <c:pt idx="138">
                  <c:v>12</c:v>
                </c:pt>
                <c:pt idx="139">
                  <c:v>21</c:v>
                </c:pt>
                <c:pt idx="140">
                  <c:v>12</c:v>
                </c:pt>
                <c:pt idx="141">
                  <c:v>28</c:v>
                </c:pt>
                <c:pt idx="142">
                  <c:v>17</c:v>
                </c:pt>
                <c:pt idx="143">
                  <c:v>16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15</c:v>
                </c:pt>
                <c:pt idx="148">
                  <c:v>24</c:v>
                </c:pt>
                <c:pt idx="149">
                  <c:v>12</c:v>
                </c:pt>
                <c:pt idx="150">
                  <c:v>13</c:v>
                </c:pt>
                <c:pt idx="151">
                  <c:v>21</c:v>
                </c:pt>
                <c:pt idx="152">
                  <c:v>11</c:v>
                </c:pt>
                <c:pt idx="153">
                  <c:v>18</c:v>
                </c:pt>
                <c:pt idx="154">
                  <c:v>32</c:v>
                </c:pt>
                <c:pt idx="155">
                  <c:v>29</c:v>
                </c:pt>
                <c:pt idx="156">
                  <c:v>14</c:v>
                </c:pt>
                <c:pt idx="157">
                  <c:v>14</c:v>
                </c:pt>
                <c:pt idx="158">
                  <c:v>12</c:v>
                </c:pt>
                <c:pt idx="159">
                  <c:v>33</c:v>
                </c:pt>
                <c:pt idx="160">
                  <c:v>12</c:v>
                </c:pt>
                <c:pt idx="161">
                  <c:v>9</c:v>
                </c:pt>
                <c:pt idx="162">
                  <c:v>13</c:v>
                </c:pt>
                <c:pt idx="163">
                  <c:v>16</c:v>
                </c:pt>
                <c:pt idx="164">
                  <c:v>20</c:v>
                </c:pt>
                <c:pt idx="165">
                  <c:v>31</c:v>
                </c:pt>
                <c:pt idx="166">
                  <c:v>13</c:v>
                </c:pt>
                <c:pt idx="167">
                  <c:v>14</c:v>
                </c:pt>
                <c:pt idx="168">
                  <c:v>17</c:v>
                </c:pt>
                <c:pt idx="169">
                  <c:v>20</c:v>
                </c:pt>
                <c:pt idx="170">
                  <c:v>12</c:v>
                </c:pt>
                <c:pt idx="171">
                  <c:v>19</c:v>
                </c:pt>
                <c:pt idx="172">
                  <c:v>12</c:v>
                </c:pt>
                <c:pt idx="173">
                  <c:v>19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18</c:v>
                </c:pt>
                <c:pt idx="178">
                  <c:v>28</c:v>
                </c:pt>
                <c:pt idx="179">
                  <c:v>17</c:v>
                </c:pt>
                <c:pt idx="180">
                  <c:v>10</c:v>
                </c:pt>
                <c:pt idx="181">
                  <c:v>16</c:v>
                </c:pt>
                <c:pt idx="182">
                  <c:v>31</c:v>
                </c:pt>
                <c:pt idx="183">
                  <c:v>8</c:v>
                </c:pt>
                <c:pt idx="184">
                  <c:v>18</c:v>
                </c:pt>
                <c:pt idx="185">
                  <c:v>22</c:v>
                </c:pt>
                <c:pt idx="186">
                  <c:v>25</c:v>
                </c:pt>
                <c:pt idx="187">
                  <c:v>20</c:v>
                </c:pt>
                <c:pt idx="188">
                  <c:v>17</c:v>
                </c:pt>
                <c:pt idx="189">
                  <c:v>20</c:v>
                </c:pt>
                <c:pt idx="190">
                  <c:v>15</c:v>
                </c:pt>
                <c:pt idx="191">
                  <c:v>8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24</c:v>
                </c:pt>
                <c:pt idx="196">
                  <c:v>8</c:v>
                </c:pt>
                <c:pt idx="197">
                  <c:v>17</c:v>
                </c:pt>
                <c:pt idx="198">
                  <c:v>23</c:v>
                </c:pt>
                <c:pt idx="1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A-493B-BFA1-B2698812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7631"/>
        <c:axId val="123650127"/>
      </c:barChart>
      <c:catAx>
        <c:axId val="12364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650127"/>
        <c:crosses val="autoZero"/>
        <c:auto val="1"/>
        <c:lblAlgn val="ctr"/>
        <c:lblOffset val="100"/>
        <c:noMultiLvlLbl val="0"/>
      </c:catAx>
      <c:valAx>
        <c:axId val="123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6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64770</xdr:colOff>
      <xdr:row>7</xdr:row>
      <xdr:rowOff>56197</xdr:rowOff>
    </xdr:from>
    <xdr:to>
      <xdr:col>74</xdr:col>
      <xdr:colOff>369570</xdr:colOff>
      <xdr:row>21</xdr:row>
      <xdr:rowOff>132397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4E5BE-FB75-3D45-9557-B386951A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371475</xdr:colOff>
      <xdr:row>23</xdr:row>
      <xdr:rowOff>55245</xdr:rowOff>
    </xdr:from>
    <xdr:to>
      <xdr:col>74</xdr:col>
      <xdr:colOff>66675</xdr:colOff>
      <xdr:row>37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35DC9A9-1D2C-4E4A-034C-42DC73D5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339089</xdr:colOff>
      <xdr:row>1</xdr:row>
      <xdr:rowOff>49530</xdr:rowOff>
    </xdr:from>
    <xdr:to>
      <xdr:col>89</xdr:col>
      <xdr:colOff>184784</xdr:colOff>
      <xdr:row>22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9A0DA0B-891A-86EF-EF08-156A84B0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396240</xdr:colOff>
      <xdr:row>39</xdr:row>
      <xdr:rowOff>22860</xdr:rowOff>
    </xdr:from>
    <xdr:to>
      <xdr:col>74</xdr:col>
      <xdr:colOff>91440</xdr:colOff>
      <xdr:row>53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991FEED-4A48-ED44-90C2-A21C2F46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108585</xdr:colOff>
      <xdr:row>3</xdr:row>
      <xdr:rowOff>171450</xdr:rowOff>
    </xdr:from>
    <xdr:to>
      <xdr:col>102</xdr:col>
      <xdr:colOff>369570</xdr:colOff>
      <xdr:row>21</xdr:row>
      <xdr:rowOff>127635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27F0E65-E65C-EEAC-A1DF-375079454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194310</xdr:colOff>
      <xdr:row>55</xdr:row>
      <xdr:rowOff>156210</xdr:rowOff>
    </xdr:from>
    <xdr:to>
      <xdr:col>73</xdr:col>
      <xdr:colOff>499110</xdr:colOff>
      <xdr:row>70</xdr:row>
      <xdr:rowOff>41910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2C1A62C-58E6-A054-F17F-2EB9EBE8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85725</xdr:colOff>
      <xdr:row>27</xdr:row>
      <xdr:rowOff>1904</xdr:rowOff>
    </xdr:from>
    <xdr:to>
      <xdr:col>102</xdr:col>
      <xdr:colOff>57150</xdr:colOff>
      <xdr:row>41</xdr:row>
      <xdr:rowOff>133349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8EABE9F-B45D-EA0B-4786-85F30002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426720</xdr:colOff>
      <xdr:row>27</xdr:row>
      <xdr:rowOff>26670</xdr:rowOff>
    </xdr:from>
    <xdr:to>
      <xdr:col>89</xdr:col>
      <xdr:colOff>41910</xdr:colOff>
      <xdr:row>44</xdr:row>
      <xdr:rowOff>106680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FFFD3D74-D438-3352-290C-851E10D8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521970</xdr:colOff>
      <xdr:row>46</xdr:row>
      <xdr:rowOff>13335</xdr:rowOff>
    </xdr:from>
    <xdr:to>
      <xdr:col>102</xdr:col>
      <xdr:colOff>62865</xdr:colOff>
      <xdr:row>61</xdr:row>
      <xdr:rowOff>129540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68CAC188-269F-F686-50E5-6B115C67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246530</xdr:colOff>
      <xdr:row>13</xdr:row>
      <xdr:rowOff>12776</xdr:rowOff>
    </xdr:from>
    <xdr:to>
      <xdr:col>66</xdr:col>
      <xdr:colOff>160693</xdr:colOff>
      <xdr:row>27</xdr:row>
      <xdr:rowOff>135704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30D5A61A-9E1C-90CA-A25D-B27E5038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292587</xdr:colOff>
      <xdr:row>71</xdr:row>
      <xdr:rowOff>71046</xdr:rowOff>
    </xdr:from>
    <xdr:to>
      <xdr:col>73</xdr:col>
      <xdr:colOff>597387</xdr:colOff>
      <xdr:row>85</xdr:row>
      <xdr:rowOff>178622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7868CFA0-8C3C-8401-CB2B-DF629121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448235</xdr:colOff>
      <xdr:row>4</xdr:row>
      <xdr:rowOff>123266</xdr:rowOff>
    </xdr:from>
    <xdr:to>
      <xdr:col>17</xdr:col>
      <xdr:colOff>147918</xdr:colOff>
      <xdr:row>19</xdr:row>
      <xdr:rowOff>8966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068C72-BCEA-4F72-9721-601E18F5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01"/>
  <sheetViews>
    <sheetView tabSelected="1" topLeftCell="AG1" zoomScale="85" zoomScaleNormal="85" workbookViewId="0">
      <selection activeCell="BM33" sqref="BM33"/>
    </sheetView>
  </sheetViews>
  <sheetFormatPr defaultRowHeight="15" x14ac:dyDescent="0.25"/>
  <cols>
    <col min="1" max="1" width="13.42578125" customWidth="1"/>
    <col min="2" max="2" width="14.85546875" customWidth="1"/>
    <col min="30" max="30" width="11" bestFit="1" customWidth="1"/>
    <col min="46" max="48" width="11" bestFit="1" customWidth="1"/>
  </cols>
  <sheetData>
    <row r="1" spans="1:105" x14ac:dyDescent="0.25">
      <c r="A1" t="s">
        <v>0</v>
      </c>
      <c r="B1" t="s">
        <v>1</v>
      </c>
      <c r="C1" t="s">
        <v>2</v>
      </c>
      <c r="AA1" t="s">
        <v>5</v>
      </c>
      <c r="AB1" t="s">
        <v>6</v>
      </c>
      <c r="AC1" t="s">
        <v>7</v>
      </c>
      <c r="AD1" t="s">
        <v>15</v>
      </c>
      <c r="AE1" t="s">
        <v>16</v>
      </c>
      <c r="AF1" t="s">
        <v>10</v>
      </c>
      <c r="AI1" t="s">
        <v>13</v>
      </c>
      <c r="AJ1" t="s">
        <v>14</v>
      </c>
      <c r="AK1" t="s">
        <v>7</v>
      </c>
      <c r="AL1" t="s">
        <v>17</v>
      </c>
      <c r="AM1" t="s">
        <v>18</v>
      </c>
      <c r="AN1" t="s">
        <v>10</v>
      </c>
      <c r="AQ1" t="s">
        <v>19</v>
      </c>
      <c r="AR1" t="s">
        <v>20</v>
      </c>
      <c r="AS1" t="s">
        <v>7</v>
      </c>
      <c r="AT1" t="s">
        <v>23</v>
      </c>
      <c r="AU1" t="s">
        <v>15</v>
      </c>
      <c r="AV1" t="s">
        <v>10</v>
      </c>
      <c r="AY1" t="s">
        <v>21</v>
      </c>
      <c r="AZ1" t="s">
        <v>22</v>
      </c>
      <c r="BA1" t="s">
        <v>7</v>
      </c>
      <c r="BB1" t="s">
        <v>21</v>
      </c>
      <c r="BC1" t="s">
        <v>22</v>
      </c>
      <c r="BD1" t="s">
        <v>10</v>
      </c>
    </row>
    <row r="2" spans="1:105" x14ac:dyDescent="0.25">
      <c r="A2">
        <v>3</v>
      </c>
      <c r="B2">
        <v>195</v>
      </c>
      <c r="C2">
        <v>2</v>
      </c>
      <c r="AA2">
        <v>8480</v>
      </c>
      <c r="AB2">
        <v>17760</v>
      </c>
      <c r="AC2">
        <v>10</v>
      </c>
      <c r="AD2">
        <f>AA2/AC2</f>
        <v>848</v>
      </c>
      <c r="AE2">
        <f>AB2/AC2</f>
        <v>1776</v>
      </c>
      <c r="AF2">
        <f>AE2-AD2</f>
        <v>928</v>
      </c>
      <c r="AI2">
        <v>6336</v>
      </c>
      <c r="AJ2">
        <v>3264</v>
      </c>
      <c r="AK2">
        <v>16</v>
      </c>
      <c r="AL2">
        <f>AI2/AK2</f>
        <v>396</v>
      </c>
      <c r="AM2">
        <f>AJ2/AK2</f>
        <v>204</v>
      </c>
      <c r="AN2">
        <f>AL2-AM2</f>
        <v>192</v>
      </c>
      <c r="AQ2">
        <v>3200</v>
      </c>
      <c r="AR2">
        <v>12352</v>
      </c>
      <c r="AS2">
        <v>17</v>
      </c>
      <c r="AT2">
        <f>AQ2/AS2</f>
        <v>188.23529411764707</v>
      </c>
      <c r="AU2">
        <f>AR2/AS2</f>
        <v>726.58823529411768</v>
      </c>
      <c r="AV2">
        <f>AU2-AT2</f>
        <v>538.35294117647061</v>
      </c>
      <c r="AY2">
        <v>2016</v>
      </c>
      <c r="AZ2">
        <v>2112</v>
      </c>
      <c r="BA2">
        <v>24</v>
      </c>
      <c r="BB2">
        <f>AY2/BA2</f>
        <v>84</v>
      </c>
      <c r="BC2">
        <f>AZ2/BA2</f>
        <v>88</v>
      </c>
      <c r="BD2">
        <f>BC2-BB2</f>
        <v>4</v>
      </c>
    </row>
    <row r="3" spans="1:105" x14ac:dyDescent="0.25">
      <c r="AA3">
        <v>7424</v>
      </c>
      <c r="AB3">
        <v>14272</v>
      </c>
      <c r="AC3">
        <v>8</v>
      </c>
      <c r="AD3">
        <f t="shared" ref="AD3:AD10" si="0">AA3/AC3</f>
        <v>928</v>
      </c>
      <c r="AE3">
        <f t="shared" ref="AE3:AE10" si="1">AB3/AC3</f>
        <v>1784</v>
      </c>
      <c r="AF3">
        <f t="shared" ref="AF3:AF66" si="2">AE3-AD3</f>
        <v>856</v>
      </c>
      <c r="AI3">
        <v>6816</v>
      </c>
      <c r="AJ3">
        <v>3648</v>
      </c>
      <c r="AK3">
        <v>19</v>
      </c>
      <c r="AL3">
        <f t="shared" ref="AL3:AL66" si="3">AI3/AK3</f>
        <v>358.73684210526318</v>
      </c>
      <c r="AM3">
        <f t="shared" ref="AM3:AM66" si="4">AJ3/AK3</f>
        <v>192</v>
      </c>
      <c r="AN3">
        <f t="shared" ref="AN3:AN66" si="5">AL3-AM3</f>
        <v>166.73684210526318</v>
      </c>
      <c r="AQ3">
        <v>3040</v>
      </c>
      <c r="AR3">
        <v>12736</v>
      </c>
      <c r="AS3">
        <v>16</v>
      </c>
      <c r="AT3">
        <f t="shared" ref="AT3:AT66" si="6">AQ3/AS3</f>
        <v>190</v>
      </c>
      <c r="AU3">
        <f t="shared" ref="AU3:AU66" si="7">AR3/AS3</f>
        <v>796</v>
      </c>
      <c r="AV3">
        <f t="shared" ref="AV3:AV66" si="8">AU3-AT3</f>
        <v>606</v>
      </c>
      <c r="AY3">
        <v>2624</v>
      </c>
      <c r="AZ3">
        <v>2720</v>
      </c>
      <c r="BA3">
        <v>33</v>
      </c>
      <c r="BB3">
        <f t="shared" ref="BB3:BB66" si="9">AY3/BA3</f>
        <v>79.515151515151516</v>
      </c>
      <c r="BC3">
        <f t="shared" ref="BC3:BC66" si="10">AZ3/BA3</f>
        <v>82.424242424242422</v>
      </c>
      <c r="BD3">
        <f t="shared" ref="BD3:BD66" si="11">BC3-BB3</f>
        <v>2.9090909090909065</v>
      </c>
    </row>
    <row r="4" spans="1:105" x14ac:dyDescent="0.25">
      <c r="AA4">
        <v>9984</v>
      </c>
      <c r="AB4">
        <v>23392</v>
      </c>
      <c r="AC4">
        <v>13</v>
      </c>
      <c r="AD4">
        <f t="shared" si="0"/>
        <v>768</v>
      </c>
      <c r="AE4">
        <f t="shared" si="1"/>
        <v>1799.3846153846155</v>
      </c>
      <c r="AF4">
        <f t="shared" si="2"/>
        <v>1031.3846153846155</v>
      </c>
      <c r="AI4">
        <v>8704</v>
      </c>
      <c r="AJ4">
        <v>4064</v>
      </c>
      <c r="AK4">
        <v>23</v>
      </c>
      <c r="AL4">
        <f t="shared" si="3"/>
        <v>378.43478260869563</v>
      </c>
      <c r="AM4">
        <f t="shared" si="4"/>
        <v>176.69565217391303</v>
      </c>
      <c r="AN4">
        <f t="shared" si="5"/>
        <v>201.7391304347826</v>
      </c>
      <c r="AQ4">
        <v>3584</v>
      </c>
      <c r="AR4">
        <v>14336</v>
      </c>
      <c r="AS4">
        <v>20</v>
      </c>
      <c r="AT4">
        <f t="shared" si="6"/>
        <v>179.2</v>
      </c>
      <c r="AU4">
        <f t="shared" si="7"/>
        <v>716.8</v>
      </c>
      <c r="AV4">
        <f t="shared" si="8"/>
        <v>537.59999999999991</v>
      </c>
      <c r="AY4">
        <v>1728</v>
      </c>
      <c r="AZ4">
        <v>1824</v>
      </c>
      <c r="BA4">
        <v>20</v>
      </c>
      <c r="BB4">
        <f t="shared" si="9"/>
        <v>86.4</v>
      </c>
      <c r="BC4">
        <f t="shared" si="10"/>
        <v>91.2</v>
      </c>
      <c r="BD4">
        <f t="shared" si="11"/>
        <v>4.7999999999999972</v>
      </c>
    </row>
    <row r="5" spans="1:105" x14ac:dyDescent="0.25">
      <c r="A5" t="s">
        <v>3</v>
      </c>
      <c r="B5" t="s">
        <v>4</v>
      </c>
      <c r="C5" t="s">
        <v>2</v>
      </c>
      <c r="AA5">
        <v>13248</v>
      </c>
      <c r="AB5">
        <v>23104</v>
      </c>
      <c r="AC5">
        <v>15</v>
      </c>
      <c r="AD5">
        <f t="shared" si="0"/>
        <v>883.2</v>
      </c>
      <c r="AE5">
        <f t="shared" si="1"/>
        <v>1540.2666666666667</v>
      </c>
      <c r="AF5">
        <f t="shared" si="2"/>
        <v>657.06666666666661</v>
      </c>
      <c r="AI5">
        <v>6176</v>
      </c>
      <c r="AJ5">
        <v>2688</v>
      </c>
      <c r="AK5">
        <v>13</v>
      </c>
      <c r="AL5">
        <f t="shared" si="3"/>
        <v>475.07692307692309</v>
      </c>
      <c r="AM5">
        <f t="shared" si="4"/>
        <v>206.76923076923077</v>
      </c>
      <c r="AN5">
        <f t="shared" si="5"/>
        <v>268.30769230769232</v>
      </c>
      <c r="AQ5">
        <v>4480</v>
      </c>
      <c r="AR5">
        <v>13760</v>
      </c>
      <c r="AS5">
        <v>23</v>
      </c>
      <c r="AT5">
        <f t="shared" si="6"/>
        <v>194.78260869565219</v>
      </c>
      <c r="AU5">
        <f t="shared" si="7"/>
        <v>598.26086956521738</v>
      </c>
      <c r="AV5">
        <f t="shared" si="8"/>
        <v>403.47826086956519</v>
      </c>
      <c r="AY5">
        <v>2048</v>
      </c>
      <c r="AZ5">
        <v>1824</v>
      </c>
      <c r="BA5">
        <v>22</v>
      </c>
      <c r="BB5">
        <f t="shared" si="9"/>
        <v>93.090909090909093</v>
      </c>
      <c r="BC5">
        <f t="shared" si="10"/>
        <v>82.909090909090907</v>
      </c>
      <c r="BD5">
        <f t="shared" si="11"/>
        <v>-10.181818181818187</v>
      </c>
    </row>
    <row r="6" spans="1:105" x14ac:dyDescent="0.25">
      <c r="A6">
        <v>200</v>
      </c>
      <c r="B6">
        <v>0</v>
      </c>
      <c r="C6">
        <v>0</v>
      </c>
      <c r="AA6">
        <v>10016</v>
      </c>
      <c r="AB6">
        <v>23200</v>
      </c>
      <c r="AC6">
        <v>13</v>
      </c>
      <c r="AD6">
        <f t="shared" si="0"/>
        <v>770.46153846153845</v>
      </c>
      <c r="AE6">
        <f t="shared" si="1"/>
        <v>1784.6153846153845</v>
      </c>
      <c r="AF6">
        <f t="shared" si="2"/>
        <v>1014.1538461538461</v>
      </c>
      <c r="AI6">
        <v>8384</v>
      </c>
      <c r="AJ6">
        <v>4672</v>
      </c>
      <c r="AK6">
        <v>28</v>
      </c>
      <c r="AL6">
        <f t="shared" si="3"/>
        <v>299.42857142857144</v>
      </c>
      <c r="AM6">
        <f t="shared" si="4"/>
        <v>166.85714285714286</v>
      </c>
      <c r="AN6">
        <f t="shared" si="5"/>
        <v>132.57142857142858</v>
      </c>
      <c r="AQ6">
        <v>2560</v>
      </c>
      <c r="AR6">
        <v>11488</v>
      </c>
      <c r="AS6">
        <v>14</v>
      </c>
      <c r="AT6">
        <f t="shared" si="6"/>
        <v>182.85714285714286</v>
      </c>
      <c r="AU6">
        <f t="shared" si="7"/>
        <v>820.57142857142856</v>
      </c>
      <c r="AV6">
        <f t="shared" si="8"/>
        <v>637.71428571428567</v>
      </c>
      <c r="AY6">
        <v>2208</v>
      </c>
      <c r="AZ6">
        <v>1952</v>
      </c>
      <c r="BA6">
        <v>25</v>
      </c>
      <c r="BB6">
        <f t="shared" si="9"/>
        <v>88.32</v>
      </c>
      <c r="BC6">
        <f t="shared" si="10"/>
        <v>78.08</v>
      </c>
      <c r="BD6">
        <f t="shared" si="11"/>
        <v>-10.239999999999995</v>
      </c>
    </row>
    <row r="7" spans="1:105" x14ac:dyDescent="0.25">
      <c r="AA7">
        <v>7264</v>
      </c>
      <c r="AB7">
        <v>10944</v>
      </c>
      <c r="AC7">
        <v>7</v>
      </c>
      <c r="AD7">
        <f t="shared" si="0"/>
        <v>1037.7142857142858</v>
      </c>
      <c r="AE7">
        <f t="shared" si="1"/>
        <v>1563.4285714285713</v>
      </c>
      <c r="AF7">
        <f t="shared" si="2"/>
        <v>525.71428571428555</v>
      </c>
      <c r="AI7">
        <v>8256</v>
      </c>
      <c r="AJ7">
        <v>3904</v>
      </c>
      <c r="AK7">
        <v>22</v>
      </c>
      <c r="AL7">
        <f t="shared" si="3"/>
        <v>375.27272727272725</v>
      </c>
      <c r="AM7">
        <f t="shared" si="4"/>
        <v>177.45454545454547</v>
      </c>
      <c r="AN7">
        <f t="shared" si="5"/>
        <v>197.81818181818178</v>
      </c>
      <c r="AQ7">
        <v>3264</v>
      </c>
      <c r="AR7">
        <v>10976</v>
      </c>
      <c r="AS7">
        <v>16</v>
      </c>
      <c r="AT7">
        <f t="shared" si="6"/>
        <v>204</v>
      </c>
      <c r="AU7">
        <f t="shared" si="7"/>
        <v>686</v>
      </c>
      <c r="AV7">
        <f t="shared" si="8"/>
        <v>482</v>
      </c>
      <c r="AY7">
        <v>2144</v>
      </c>
      <c r="AZ7">
        <v>2240</v>
      </c>
      <c r="BA7">
        <v>26</v>
      </c>
      <c r="BB7">
        <f t="shared" si="9"/>
        <v>82.461538461538467</v>
      </c>
      <c r="BC7">
        <f t="shared" si="10"/>
        <v>86.15384615384616</v>
      </c>
      <c r="BD7">
        <f t="shared" si="11"/>
        <v>3.6923076923076934</v>
      </c>
    </row>
    <row r="8" spans="1:105" x14ac:dyDescent="0.25">
      <c r="AA8">
        <v>12160</v>
      </c>
      <c r="AB8">
        <v>30272</v>
      </c>
      <c r="AC8">
        <v>18</v>
      </c>
      <c r="AD8">
        <f t="shared" si="0"/>
        <v>675.55555555555554</v>
      </c>
      <c r="AE8">
        <f t="shared" si="1"/>
        <v>1681.7777777777778</v>
      </c>
      <c r="AF8">
        <f t="shared" si="2"/>
        <v>1006.2222222222223</v>
      </c>
      <c r="AI8">
        <v>7840</v>
      </c>
      <c r="AJ8">
        <v>3712</v>
      </c>
      <c r="AK8">
        <v>21</v>
      </c>
      <c r="AL8">
        <f t="shared" si="3"/>
        <v>373.33333333333331</v>
      </c>
      <c r="AM8">
        <f t="shared" si="4"/>
        <v>176.76190476190476</v>
      </c>
      <c r="AN8">
        <f t="shared" si="5"/>
        <v>196.57142857142856</v>
      </c>
      <c r="AQ8">
        <v>5472</v>
      </c>
      <c r="AR8">
        <v>20384</v>
      </c>
      <c r="AS8">
        <v>33</v>
      </c>
      <c r="AT8">
        <f t="shared" si="6"/>
        <v>165.81818181818181</v>
      </c>
      <c r="AU8">
        <f t="shared" si="7"/>
        <v>617.69696969696975</v>
      </c>
      <c r="AV8">
        <f t="shared" si="8"/>
        <v>451.87878787878793</v>
      </c>
      <c r="AY8">
        <v>2336</v>
      </c>
      <c r="AZ8">
        <v>1856</v>
      </c>
      <c r="BA8">
        <v>26</v>
      </c>
      <c r="BB8">
        <f t="shared" si="9"/>
        <v>89.84615384615384</v>
      </c>
      <c r="BC8">
        <f t="shared" si="10"/>
        <v>71.384615384615387</v>
      </c>
      <c r="BD8">
        <f t="shared" si="11"/>
        <v>-18.461538461538453</v>
      </c>
      <c r="DA8">
        <f>AVERAGE(AE2:AE201)</f>
        <v>1788.2171089170477</v>
      </c>
    </row>
    <row r="9" spans="1:105" x14ac:dyDescent="0.25">
      <c r="A9" t="s">
        <v>9</v>
      </c>
      <c r="B9" t="s">
        <v>8</v>
      </c>
      <c r="C9" t="s">
        <v>2</v>
      </c>
      <c r="AA9">
        <v>16864</v>
      </c>
      <c r="AB9">
        <v>34688</v>
      </c>
      <c r="AC9">
        <v>23</v>
      </c>
      <c r="AD9">
        <f t="shared" si="0"/>
        <v>733.21739130434787</v>
      </c>
      <c r="AE9">
        <f t="shared" si="1"/>
        <v>1508.1739130434783</v>
      </c>
      <c r="AF9">
        <f t="shared" si="2"/>
        <v>774.95652173913038</v>
      </c>
      <c r="AI9">
        <v>6880</v>
      </c>
      <c r="AJ9">
        <v>3104</v>
      </c>
      <c r="AK9">
        <v>17</v>
      </c>
      <c r="AL9">
        <f t="shared" si="3"/>
        <v>404.70588235294116</v>
      </c>
      <c r="AM9">
        <f t="shared" si="4"/>
        <v>182.58823529411765</v>
      </c>
      <c r="AN9">
        <f t="shared" si="5"/>
        <v>222.11764705882351</v>
      </c>
      <c r="AQ9">
        <v>4096</v>
      </c>
      <c r="AR9">
        <v>14976</v>
      </c>
      <c r="AS9">
        <v>23</v>
      </c>
      <c r="AT9">
        <f t="shared" si="6"/>
        <v>178.08695652173913</v>
      </c>
      <c r="AU9">
        <f t="shared" si="7"/>
        <v>651.13043478260875</v>
      </c>
      <c r="AV9">
        <f t="shared" si="8"/>
        <v>473.04347826086962</v>
      </c>
      <c r="AY9">
        <v>2144</v>
      </c>
      <c r="AZ9">
        <v>2304</v>
      </c>
      <c r="BA9">
        <v>26</v>
      </c>
      <c r="BB9">
        <f t="shared" si="9"/>
        <v>82.461538461538467</v>
      </c>
      <c r="BC9">
        <f t="shared" si="10"/>
        <v>88.615384615384613</v>
      </c>
      <c r="BD9">
        <f t="shared" si="11"/>
        <v>6.1538461538461462</v>
      </c>
      <c r="DA9">
        <f>AVERAGE(AD2:AD201)</f>
        <v>853.41107695875735</v>
      </c>
    </row>
    <row r="10" spans="1:105" x14ac:dyDescent="0.25">
      <c r="A10">
        <v>148</v>
      </c>
      <c r="B10">
        <v>52</v>
      </c>
      <c r="C10">
        <v>0</v>
      </c>
      <c r="AA10">
        <v>11392</v>
      </c>
      <c r="AB10">
        <v>23520</v>
      </c>
      <c r="AC10">
        <v>14</v>
      </c>
      <c r="AD10">
        <f t="shared" si="0"/>
        <v>813.71428571428567</v>
      </c>
      <c r="AE10">
        <f t="shared" si="1"/>
        <v>1680</v>
      </c>
      <c r="AF10">
        <f t="shared" si="2"/>
        <v>866.28571428571433</v>
      </c>
      <c r="AI10">
        <v>9408</v>
      </c>
      <c r="AJ10">
        <v>5120</v>
      </c>
      <c r="AK10">
        <v>31</v>
      </c>
      <c r="AL10">
        <f t="shared" si="3"/>
        <v>303.48387096774195</v>
      </c>
      <c r="AM10">
        <f t="shared" si="4"/>
        <v>165.16129032258064</v>
      </c>
      <c r="AN10">
        <f t="shared" si="5"/>
        <v>138.32258064516131</v>
      </c>
      <c r="AQ10">
        <v>2592</v>
      </c>
      <c r="AR10">
        <v>11808</v>
      </c>
      <c r="AS10">
        <v>14</v>
      </c>
      <c r="AT10">
        <f t="shared" si="6"/>
        <v>185.14285714285714</v>
      </c>
      <c r="AU10">
        <f t="shared" si="7"/>
        <v>843.42857142857144</v>
      </c>
      <c r="AV10">
        <f t="shared" si="8"/>
        <v>658.28571428571433</v>
      </c>
      <c r="AY10">
        <v>2336</v>
      </c>
      <c r="AZ10">
        <v>1760</v>
      </c>
      <c r="BA10">
        <v>24</v>
      </c>
      <c r="BB10">
        <f t="shared" si="9"/>
        <v>97.333333333333329</v>
      </c>
      <c r="BC10">
        <f t="shared" si="10"/>
        <v>73.333333333333329</v>
      </c>
      <c r="BD10">
        <f t="shared" si="11"/>
        <v>-24</v>
      </c>
      <c r="DA10">
        <f>AVERAGE(AC2:AC201)</f>
        <v>12.72</v>
      </c>
    </row>
    <row r="11" spans="1:105" x14ac:dyDescent="0.25">
      <c r="AA11">
        <v>14176</v>
      </c>
      <c r="AB11">
        <v>24416</v>
      </c>
      <c r="AC11">
        <v>17</v>
      </c>
      <c r="AD11">
        <f t="shared" ref="AD11:AD74" si="12">AA11/AC11</f>
        <v>833.88235294117646</v>
      </c>
      <c r="AE11">
        <f t="shared" ref="AE11:AE74" si="13">AB11/AC11</f>
        <v>1436.2352941176471</v>
      </c>
      <c r="AF11">
        <f t="shared" si="2"/>
        <v>602.35294117647061</v>
      </c>
      <c r="AI11">
        <v>7072</v>
      </c>
      <c r="AJ11">
        <v>3104</v>
      </c>
      <c r="AK11">
        <v>17</v>
      </c>
      <c r="AL11">
        <f t="shared" si="3"/>
        <v>416</v>
      </c>
      <c r="AM11">
        <f t="shared" si="4"/>
        <v>182.58823529411765</v>
      </c>
      <c r="AN11">
        <f t="shared" si="5"/>
        <v>233.41176470588235</v>
      </c>
      <c r="AQ11">
        <v>3456</v>
      </c>
      <c r="AR11">
        <v>12000</v>
      </c>
      <c r="AS11">
        <v>18</v>
      </c>
      <c r="AT11">
        <f t="shared" si="6"/>
        <v>192</v>
      </c>
      <c r="AU11">
        <f t="shared" si="7"/>
        <v>666.66666666666663</v>
      </c>
      <c r="AV11">
        <f t="shared" si="8"/>
        <v>474.66666666666663</v>
      </c>
      <c r="AY11">
        <v>2464</v>
      </c>
      <c r="AZ11">
        <v>2560</v>
      </c>
      <c r="BA11">
        <v>30</v>
      </c>
      <c r="BB11">
        <f t="shared" si="9"/>
        <v>82.13333333333334</v>
      </c>
      <c r="BC11">
        <f t="shared" si="10"/>
        <v>85.333333333333329</v>
      </c>
      <c r="BD11">
        <f t="shared" si="11"/>
        <v>3.1999999999999886</v>
      </c>
    </row>
    <row r="12" spans="1:105" x14ac:dyDescent="0.25">
      <c r="AA12">
        <v>5344</v>
      </c>
      <c r="AB12">
        <v>14496</v>
      </c>
      <c r="AC12">
        <v>7</v>
      </c>
      <c r="AD12">
        <f t="shared" si="12"/>
        <v>763.42857142857144</v>
      </c>
      <c r="AE12">
        <f t="shared" si="13"/>
        <v>2070.8571428571427</v>
      </c>
      <c r="AF12">
        <f t="shared" si="2"/>
        <v>1307.4285714285711</v>
      </c>
      <c r="AI12">
        <v>8480</v>
      </c>
      <c r="AJ12">
        <v>4448</v>
      </c>
      <c r="AK12">
        <v>25</v>
      </c>
      <c r="AL12">
        <f t="shared" si="3"/>
        <v>339.2</v>
      </c>
      <c r="AM12">
        <f t="shared" si="4"/>
        <v>177.92</v>
      </c>
      <c r="AN12">
        <f t="shared" si="5"/>
        <v>161.28</v>
      </c>
      <c r="AQ12">
        <v>3968</v>
      </c>
      <c r="AR12">
        <v>16320</v>
      </c>
      <c r="AS12">
        <v>24</v>
      </c>
      <c r="AT12">
        <f t="shared" si="6"/>
        <v>165.33333333333334</v>
      </c>
      <c r="AU12">
        <f t="shared" si="7"/>
        <v>680</v>
      </c>
      <c r="AV12">
        <f t="shared" si="8"/>
        <v>514.66666666666663</v>
      </c>
      <c r="AY12">
        <v>2720</v>
      </c>
      <c r="AZ12">
        <v>2912</v>
      </c>
      <c r="BA12">
        <v>40</v>
      </c>
      <c r="BB12">
        <f t="shared" si="9"/>
        <v>68</v>
      </c>
      <c r="BC12">
        <f t="shared" si="10"/>
        <v>72.8</v>
      </c>
      <c r="BD12">
        <f t="shared" si="11"/>
        <v>4.7999999999999972</v>
      </c>
    </row>
    <row r="13" spans="1:105" x14ac:dyDescent="0.25">
      <c r="A13" t="s">
        <v>11</v>
      </c>
      <c r="B13" t="s">
        <v>12</v>
      </c>
      <c r="C13" t="s">
        <v>2</v>
      </c>
      <c r="AA13">
        <v>12736</v>
      </c>
      <c r="AB13">
        <v>24832</v>
      </c>
      <c r="AC13">
        <v>16</v>
      </c>
      <c r="AD13">
        <f t="shared" si="12"/>
        <v>796</v>
      </c>
      <c r="AE13">
        <f t="shared" si="13"/>
        <v>1552</v>
      </c>
      <c r="AF13">
        <f t="shared" si="2"/>
        <v>756</v>
      </c>
      <c r="AI13">
        <v>5024</v>
      </c>
      <c r="AJ13">
        <v>2272</v>
      </c>
      <c r="AK13">
        <v>12</v>
      </c>
      <c r="AL13">
        <f t="shared" si="3"/>
        <v>418.66666666666669</v>
      </c>
      <c r="AM13">
        <f t="shared" si="4"/>
        <v>189.33333333333334</v>
      </c>
      <c r="AN13">
        <f t="shared" si="5"/>
        <v>229.33333333333334</v>
      </c>
      <c r="AQ13">
        <v>2176</v>
      </c>
      <c r="AR13">
        <v>8416</v>
      </c>
      <c r="AS13">
        <v>11</v>
      </c>
      <c r="AT13">
        <f t="shared" si="6"/>
        <v>197.81818181818181</v>
      </c>
      <c r="AU13">
        <f t="shared" si="7"/>
        <v>765.09090909090912</v>
      </c>
      <c r="AV13">
        <f t="shared" si="8"/>
        <v>567.27272727272725</v>
      </c>
      <c r="AY13">
        <v>2592</v>
      </c>
      <c r="AZ13">
        <v>2176</v>
      </c>
      <c r="BA13">
        <v>29</v>
      </c>
      <c r="BB13">
        <f t="shared" si="9"/>
        <v>89.379310344827587</v>
      </c>
      <c r="BC13">
        <f t="shared" si="10"/>
        <v>75.034482758620683</v>
      </c>
      <c r="BD13">
        <f t="shared" si="11"/>
        <v>-14.344827586206904</v>
      </c>
    </row>
    <row r="14" spans="1:105" x14ac:dyDescent="0.25">
      <c r="A14">
        <v>79</v>
      </c>
      <c r="B14">
        <v>121</v>
      </c>
      <c r="C14">
        <v>0</v>
      </c>
      <c r="AA14">
        <v>7072</v>
      </c>
      <c r="AB14">
        <v>17536</v>
      </c>
      <c r="AC14">
        <v>9</v>
      </c>
      <c r="AD14">
        <f t="shared" si="12"/>
        <v>785.77777777777783</v>
      </c>
      <c r="AE14">
        <f t="shared" si="13"/>
        <v>1948.4444444444443</v>
      </c>
      <c r="AF14">
        <f t="shared" si="2"/>
        <v>1162.6666666666665</v>
      </c>
      <c r="AI14">
        <v>7136</v>
      </c>
      <c r="AJ14">
        <v>3872</v>
      </c>
      <c r="AK14">
        <v>20</v>
      </c>
      <c r="AL14">
        <f t="shared" si="3"/>
        <v>356.8</v>
      </c>
      <c r="AM14">
        <f t="shared" si="4"/>
        <v>193.6</v>
      </c>
      <c r="AN14">
        <f t="shared" si="5"/>
        <v>163.20000000000002</v>
      </c>
      <c r="AQ14">
        <v>3392</v>
      </c>
      <c r="AR14">
        <v>16064</v>
      </c>
      <c r="AS14">
        <v>22</v>
      </c>
      <c r="AT14">
        <f t="shared" si="6"/>
        <v>154.18181818181819</v>
      </c>
      <c r="AU14">
        <f t="shared" si="7"/>
        <v>730.18181818181813</v>
      </c>
      <c r="AV14">
        <f t="shared" si="8"/>
        <v>576</v>
      </c>
      <c r="AY14">
        <v>2240</v>
      </c>
      <c r="AZ14">
        <v>2432</v>
      </c>
      <c r="BA14">
        <v>29</v>
      </c>
      <c r="BB14">
        <f t="shared" si="9"/>
        <v>77.241379310344826</v>
      </c>
      <c r="BC14">
        <f t="shared" si="10"/>
        <v>83.862068965517238</v>
      </c>
      <c r="BD14">
        <f t="shared" si="11"/>
        <v>6.6206896551724128</v>
      </c>
    </row>
    <row r="15" spans="1:105" x14ac:dyDescent="0.25">
      <c r="AA15">
        <v>13984</v>
      </c>
      <c r="AB15">
        <v>22208</v>
      </c>
      <c r="AC15">
        <v>16</v>
      </c>
      <c r="AD15">
        <f t="shared" si="12"/>
        <v>874</v>
      </c>
      <c r="AE15">
        <f t="shared" si="13"/>
        <v>1388</v>
      </c>
      <c r="AF15">
        <f t="shared" si="2"/>
        <v>514</v>
      </c>
      <c r="AI15">
        <v>10144</v>
      </c>
      <c r="AJ15">
        <v>4960</v>
      </c>
      <c r="AK15">
        <v>36</v>
      </c>
      <c r="AL15">
        <f t="shared" si="3"/>
        <v>281.77777777777777</v>
      </c>
      <c r="AM15">
        <f t="shared" si="4"/>
        <v>137.77777777777777</v>
      </c>
      <c r="AN15">
        <f t="shared" si="5"/>
        <v>144</v>
      </c>
      <c r="AQ15">
        <v>2592</v>
      </c>
      <c r="AR15">
        <v>9664</v>
      </c>
      <c r="AS15">
        <v>13</v>
      </c>
      <c r="AT15">
        <f t="shared" si="6"/>
        <v>199.38461538461539</v>
      </c>
      <c r="AU15">
        <f t="shared" si="7"/>
        <v>743.38461538461536</v>
      </c>
      <c r="AV15">
        <f t="shared" si="8"/>
        <v>544</v>
      </c>
      <c r="AY15">
        <v>2272</v>
      </c>
      <c r="AZ15">
        <v>2272</v>
      </c>
      <c r="BA15">
        <v>27</v>
      </c>
      <c r="BB15">
        <f t="shared" si="9"/>
        <v>84.148148148148152</v>
      </c>
      <c r="BC15">
        <f t="shared" si="10"/>
        <v>84.148148148148152</v>
      </c>
      <c r="BD15">
        <f t="shared" si="11"/>
        <v>0</v>
      </c>
    </row>
    <row r="16" spans="1:105" x14ac:dyDescent="0.25">
      <c r="AA16">
        <v>9696</v>
      </c>
      <c r="AB16">
        <v>20096</v>
      </c>
      <c r="AC16">
        <v>12</v>
      </c>
      <c r="AD16">
        <f t="shared" si="12"/>
        <v>808</v>
      </c>
      <c r="AE16">
        <f t="shared" si="13"/>
        <v>1674.6666666666667</v>
      </c>
      <c r="AF16">
        <f t="shared" si="2"/>
        <v>866.66666666666674</v>
      </c>
      <c r="AI16">
        <v>9792</v>
      </c>
      <c r="AJ16">
        <v>5024</v>
      </c>
      <c r="AK16">
        <v>28</v>
      </c>
      <c r="AL16">
        <f t="shared" si="3"/>
        <v>349.71428571428572</v>
      </c>
      <c r="AM16">
        <f t="shared" si="4"/>
        <v>179.42857142857142</v>
      </c>
      <c r="AN16">
        <f t="shared" si="5"/>
        <v>170.28571428571431</v>
      </c>
      <c r="AQ16">
        <v>2272</v>
      </c>
      <c r="AR16">
        <v>10208</v>
      </c>
      <c r="AS16">
        <v>12</v>
      </c>
      <c r="AT16">
        <f t="shared" si="6"/>
        <v>189.33333333333334</v>
      </c>
      <c r="AU16">
        <f t="shared" si="7"/>
        <v>850.66666666666663</v>
      </c>
      <c r="AV16">
        <f t="shared" si="8"/>
        <v>661.33333333333326</v>
      </c>
      <c r="AY16">
        <v>2432</v>
      </c>
      <c r="AZ16">
        <v>2816</v>
      </c>
      <c r="BA16">
        <v>33</v>
      </c>
      <c r="BB16">
        <f t="shared" si="9"/>
        <v>73.696969696969703</v>
      </c>
      <c r="BC16">
        <f t="shared" si="10"/>
        <v>85.333333333333329</v>
      </c>
      <c r="BD16">
        <f t="shared" si="11"/>
        <v>11.636363636363626</v>
      </c>
    </row>
    <row r="17" spans="1:56" x14ac:dyDescent="0.25">
      <c r="A17" t="s">
        <v>19</v>
      </c>
      <c r="B17" t="s">
        <v>20</v>
      </c>
      <c r="C17" t="s">
        <v>2</v>
      </c>
      <c r="AA17">
        <v>13920</v>
      </c>
      <c r="AB17">
        <v>28608</v>
      </c>
      <c r="AC17">
        <v>19</v>
      </c>
      <c r="AD17">
        <f t="shared" si="12"/>
        <v>732.63157894736844</v>
      </c>
      <c r="AE17">
        <f t="shared" si="13"/>
        <v>1505.6842105263158</v>
      </c>
      <c r="AF17">
        <f t="shared" si="2"/>
        <v>773.0526315789474</v>
      </c>
      <c r="AI17">
        <v>5824</v>
      </c>
      <c r="AJ17">
        <v>2496</v>
      </c>
      <c r="AK17">
        <v>13</v>
      </c>
      <c r="AL17">
        <f t="shared" si="3"/>
        <v>448</v>
      </c>
      <c r="AM17">
        <f t="shared" si="4"/>
        <v>192</v>
      </c>
      <c r="AN17">
        <f t="shared" si="5"/>
        <v>256</v>
      </c>
      <c r="AQ17">
        <v>3328</v>
      </c>
      <c r="AR17">
        <v>12096</v>
      </c>
      <c r="AS17">
        <v>17</v>
      </c>
      <c r="AT17">
        <f t="shared" si="6"/>
        <v>195.76470588235293</v>
      </c>
      <c r="AU17">
        <f t="shared" si="7"/>
        <v>711.52941176470586</v>
      </c>
      <c r="AV17">
        <f t="shared" si="8"/>
        <v>515.76470588235293</v>
      </c>
      <c r="AY17">
        <v>2176</v>
      </c>
      <c r="AZ17">
        <v>1696</v>
      </c>
      <c r="BA17">
        <v>23</v>
      </c>
      <c r="BB17">
        <f t="shared" si="9"/>
        <v>94.608695652173907</v>
      </c>
      <c r="BC17">
        <f t="shared" si="10"/>
        <v>73.739130434782609</v>
      </c>
      <c r="BD17">
        <f t="shared" si="11"/>
        <v>-20.869565217391298</v>
      </c>
    </row>
    <row r="18" spans="1:56" x14ac:dyDescent="0.25">
      <c r="A18">
        <v>170</v>
      </c>
      <c r="B18">
        <v>30</v>
      </c>
      <c r="C18">
        <v>0</v>
      </c>
      <c r="AA18">
        <v>7360</v>
      </c>
      <c r="AB18">
        <v>18432</v>
      </c>
      <c r="AC18">
        <v>9</v>
      </c>
      <c r="AD18">
        <f t="shared" si="12"/>
        <v>817.77777777777783</v>
      </c>
      <c r="AE18">
        <f t="shared" si="13"/>
        <v>2048</v>
      </c>
      <c r="AF18">
        <f t="shared" si="2"/>
        <v>1230.2222222222222</v>
      </c>
      <c r="AI18">
        <v>8416</v>
      </c>
      <c r="AJ18">
        <v>4384</v>
      </c>
      <c r="AK18">
        <v>26</v>
      </c>
      <c r="AL18">
        <f t="shared" si="3"/>
        <v>323.69230769230768</v>
      </c>
      <c r="AM18">
        <f t="shared" si="4"/>
        <v>168.61538461538461</v>
      </c>
      <c r="AN18">
        <f t="shared" si="5"/>
        <v>155.07692307692307</v>
      </c>
      <c r="AQ18">
        <v>4480</v>
      </c>
      <c r="AR18">
        <v>20480</v>
      </c>
      <c r="AS18">
        <v>30</v>
      </c>
      <c r="AT18">
        <f t="shared" si="6"/>
        <v>149.33333333333334</v>
      </c>
      <c r="AU18">
        <f t="shared" si="7"/>
        <v>682.66666666666663</v>
      </c>
      <c r="AV18">
        <f t="shared" si="8"/>
        <v>533.33333333333326</v>
      </c>
      <c r="AY18">
        <v>2176</v>
      </c>
      <c r="AZ18">
        <v>1888</v>
      </c>
      <c r="BA18">
        <v>25</v>
      </c>
      <c r="BB18">
        <f t="shared" si="9"/>
        <v>87.04</v>
      </c>
      <c r="BC18">
        <f t="shared" si="10"/>
        <v>75.52</v>
      </c>
      <c r="BD18">
        <f t="shared" si="11"/>
        <v>-11.52000000000001</v>
      </c>
    </row>
    <row r="19" spans="1:56" x14ac:dyDescent="0.25">
      <c r="AA19">
        <v>10976</v>
      </c>
      <c r="AB19">
        <v>21120</v>
      </c>
      <c r="AC19">
        <v>12</v>
      </c>
      <c r="AD19">
        <f t="shared" si="12"/>
        <v>914.66666666666663</v>
      </c>
      <c r="AE19">
        <f t="shared" si="13"/>
        <v>1760</v>
      </c>
      <c r="AF19">
        <f t="shared" si="2"/>
        <v>845.33333333333337</v>
      </c>
      <c r="AI19">
        <v>7968</v>
      </c>
      <c r="AJ19">
        <v>3872</v>
      </c>
      <c r="AK19">
        <v>22</v>
      </c>
      <c r="AL19">
        <f t="shared" si="3"/>
        <v>362.18181818181819</v>
      </c>
      <c r="AM19">
        <f t="shared" si="4"/>
        <v>176</v>
      </c>
      <c r="AN19">
        <f t="shared" si="5"/>
        <v>186.18181818181819</v>
      </c>
      <c r="AQ19">
        <v>2944</v>
      </c>
      <c r="AR19">
        <v>10720</v>
      </c>
      <c r="AS19">
        <v>15</v>
      </c>
      <c r="AT19">
        <f t="shared" si="6"/>
        <v>196.26666666666668</v>
      </c>
      <c r="AU19">
        <f t="shared" si="7"/>
        <v>714.66666666666663</v>
      </c>
      <c r="AV19">
        <f t="shared" si="8"/>
        <v>518.4</v>
      </c>
      <c r="AY19">
        <v>2368</v>
      </c>
      <c r="AZ19">
        <v>2208</v>
      </c>
      <c r="BA19">
        <v>27</v>
      </c>
      <c r="BB19">
        <f t="shared" si="9"/>
        <v>87.703703703703709</v>
      </c>
      <c r="BC19">
        <f t="shared" si="10"/>
        <v>81.777777777777771</v>
      </c>
      <c r="BD19">
        <f t="shared" si="11"/>
        <v>-5.925925925925938</v>
      </c>
    </row>
    <row r="20" spans="1:56" x14ac:dyDescent="0.25">
      <c r="A20" t="s">
        <v>21</v>
      </c>
      <c r="B20" t="s">
        <v>22</v>
      </c>
      <c r="C20" t="s">
        <v>2</v>
      </c>
      <c r="AA20">
        <v>9024</v>
      </c>
      <c r="AB20">
        <v>21664</v>
      </c>
      <c r="AC20">
        <v>11</v>
      </c>
      <c r="AD20">
        <f t="shared" si="12"/>
        <v>820.36363636363637</v>
      </c>
      <c r="AE20">
        <f t="shared" si="13"/>
        <v>1969.4545454545455</v>
      </c>
      <c r="AF20">
        <f t="shared" si="2"/>
        <v>1149.090909090909</v>
      </c>
      <c r="AI20">
        <v>7936</v>
      </c>
      <c r="AJ20">
        <v>3936</v>
      </c>
      <c r="AK20">
        <v>23</v>
      </c>
      <c r="AL20">
        <f t="shared" si="3"/>
        <v>345.04347826086956</v>
      </c>
      <c r="AM20">
        <f t="shared" si="4"/>
        <v>171.13043478260869</v>
      </c>
      <c r="AN20">
        <f t="shared" si="5"/>
        <v>173.91304347826087</v>
      </c>
      <c r="AQ20">
        <v>1536</v>
      </c>
      <c r="AR20">
        <v>7264</v>
      </c>
      <c r="AS20">
        <v>8</v>
      </c>
      <c r="AT20">
        <f t="shared" si="6"/>
        <v>192</v>
      </c>
      <c r="AU20">
        <f t="shared" si="7"/>
        <v>908</v>
      </c>
      <c r="AV20">
        <f t="shared" si="8"/>
        <v>716</v>
      </c>
      <c r="AY20">
        <v>1792</v>
      </c>
      <c r="AZ20">
        <v>1856</v>
      </c>
      <c r="BA20">
        <v>21</v>
      </c>
      <c r="BB20">
        <f t="shared" si="9"/>
        <v>85.333333333333329</v>
      </c>
      <c r="BC20">
        <f t="shared" si="10"/>
        <v>88.38095238095238</v>
      </c>
      <c r="BD20">
        <f t="shared" si="11"/>
        <v>3.047619047619051</v>
      </c>
    </row>
    <row r="21" spans="1:56" x14ac:dyDescent="0.25">
      <c r="A21">
        <v>35</v>
      </c>
      <c r="B21">
        <v>159</v>
      </c>
      <c r="C21">
        <v>6</v>
      </c>
      <c r="AA21">
        <v>12672</v>
      </c>
      <c r="AB21">
        <v>24512</v>
      </c>
      <c r="AC21">
        <v>14</v>
      </c>
      <c r="AD21">
        <f t="shared" si="12"/>
        <v>905.14285714285711</v>
      </c>
      <c r="AE21">
        <f t="shared" si="13"/>
        <v>1750.8571428571429</v>
      </c>
      <c r="AF21">
        <f t="shared" si="2"/>
        <v>845.71428571428578</v>
      </c>
      <c r="AI21">
        <v>8384</v>
      </c>
      <c r="AJ21">
        <v>3808</v>
      </c>
      <c r="AK21">
        <v>21</v>
      </c>
      <c r="AL21">
        <f t="shared" si="3"/>
        <v>399.23809523809524</v>
      </c>
      <c r="AM21">
        <f t="shared" si="4"/>
        <v>181.33333333333334</v>
      </c>
      <c r="AN21">
        <f t="shared" si="5"/>
        <v>217.9047619047619</v>
      </c>
      <c r="AQ21">
        <v>4864</v>
      </c>
      <c r="AR21">
        <v>19008</v>
      </c>
      <c r="AS21">
        <v>33</v>
      </c>
      <c r="AT21">
        <f t="shared" si="6"/>
        <v>147.39393939393941</v>
      </c>
      <c r="AU21">
        <f t="shared" si="7"/>
        <v>576</v>
      </c>
      <c r="AV21">
        <f t="shared" si="8"/>
        <v>428.60606060606062</v>
      </c>
      <c r="AY21">
        <v>2016</v>
      </c>
      <c r="AZ21">
        <v>1728</v>
      </c>
      <c r="BA21">
        <v>22</v>
      </c>
      <c r="BB21">
        <f t="shared" si="9"/>
        <v>91.63636363636364</v>
      </c>
      <c r="BC21">
        <f t="shared" si="10"/>
        <v>78.545454545454547</v>
      </c>
      <c r="BD21">
        <f t="shared" si="11"/>
        <v>-13.090909090909093</v>
      </c>
    </row>
    <row r="22" spans="1:56" x14ac:dyDescent="0.25">
      <c r="AA22">
        <v>5728</v>
      </c>
      <c r="AB22">
        <v>15136</v>
      </c>
      <c r="AC22">
        <v>7</v>
      </c>
      <c r="AD22">
        <f t="shared" si="12"/>
        <v>818.28571428571433</v>
      </c>
      <c r="AE22">
        <f t="shared" si="13"/>
        <v>2162.2857142857142</v>
      </c>
      <c r="AF22">
        <f t="shared" si="2"/>
        <v>1344</v>
      </c>
      <c r="AI22">
        <v>5728</v>
      </c>
      <c r="AJ22">
        <v>3168</v>
      </c>
      <c r="AK22">
        <v>15</v>
      </c>
      <c r="AL22">
        <f t="shared" si="3"/>
        <v>381.86666666666667</v>
      </c>
      <c r="AM22">
        <f t="shared" si="4"/>
        <v>211.2</v>
      </c>
      <c r="AN22">
        <f t="shared" si="5"/>
        <v>170.66666666666669</v>
      </c>
      <c r="AQ22">
        <v>1152</v>
      </c>
      <c r="AR22">
        <v>7392</v>
      </c>
      <c r="AS22">
        <v>7</v>
      </c>
      <c r="AT22">
        <f t="shared" si="6"/>
        <v>164.57142857142858</v>
      </c>
      <c r="AU22">
        <f t="shared" si="7"/>
        <v>1056</v>
      </c>
      <c r="AV22">
        <f t="shared" si="8"/>
        <v>891.42857142857144</v>
      </c>
      <c r="AY22">
        <v>2144</v>
      </c>
      <c r="AZ22">
        <v>2208</v>
      </c>
      <c r="BA22">
        <v>25</v>
      </c>
      <c r="BB22">
        <f t="shared" si="9"/>
        <v>85.76</v>
      </c>
      <c r="BC22">
        <f t="shared" si="10"/>
        <v>88.32</v>
      </c>
      <c r="BD22">
        <f t="shared" si="11"/>
        <v>2.5599999999999881</v>
      </c>
    </row>
    <row r="23" spans="1:56" x14ac:dyDescent="0.25">
      <c r="AA23">
        <v>10880</v>
      </c>
      <c r="AB23">
        <v>21024</v>
      </c>
      <c r="AC23">
        <v>12</v>
      </c>
      <c r="AD23">
        <f t="shared" si="12"/>
        <v>906.66666666666663</v>
      </c>
      <c r="AE23">
        <f t="shared" si="13"/>
        <v>1752</v>
      </c>
      <c r="AF23">
        <f t="shared" si="2"/>
        <v>845.33333333333337</v>
      </c>
      <c r="AI23">
        <v>4352</v>
      </c>
      <c r="AJ23">
        <v>1760</v>
      </c>
      <c r="AK23">
        <v>9</v>
      </c>
      <c r="AL23">
        <f t="shared" si="3"/>
        <v>483.55555555555554</v>
      </c>
      <c r="AM23">
        <f t="shared" si="4"/>
        <v>195.55555555555554</v>
      </c>
      <c r="AN23">
        <f t="shared" si="5"/>
        <v>288</v>
      </c>
      <c r="AQ23">
        <v>4128</v>
      </c>
      <c r="AR23">
        <v>13984</v>
      </c>
      <c r="AS23">
        <v>22</v>
      </c>
      <c r="AT23">
        <f t="shared" si="6"/>
        <v>187.63636363636363</v>
      </c>
      <c r="AU23">
        <f t="shared" si="7"/>
        <v>635.63636363636363</v>
      </c>
      <c r="AV23">
        <f t="shared" si="8"/>
        <v>448</v>
      </c>
      <c r="AY23">
        <v>2080</v>
      </c>
      <c r="AZ23">
        <v>1984</v>
      </c>
      <c r="BA23">
        <v>23</v>
      </c>
      <c r="BB23">
        <f t="shared" si="9"/>
        <v>90.434782608695656</v>
      </c>
      <c r="BC23">
        <f t="shared" si="10"/>
        <v>86.260869565217391</v>
      </c>
      <c r="BD23">
        <f t="shared" si="11"/>
        <v>-4.1739130434782652</v>
      </c>
    </row>
    <row r="24" spans="1:56" x14ac:dyDescent="0.25">
      <c r="AA24">
        <v>5664</v>
      </c>
      <c r="AB24">
        <v>15360</v>
      </c>
      <c r="AC24">
        <v>7</v>
      </c>
      <c r="AD24">
        <f t="shared" si="12"/>
        <v>809.14285714285711</v>
      </c>
      <c r="AE24">
        <f t="shared" si="13"/>
        <v>2194.2857142857142</v>
      </c>
      <c r="AF24">
        <f t="shared" si="2"/>
        <v>1385.1428571428571</v>
      </c>
      <c r="AI24">
        <v>5632</v>
      </c>
      <c r="AJ24">
        <v>3200</v>
      </c>
      <c r="AK24">
        <v>15</v>
      </c>
      <c r="AL24">
        <f t="shared" si="3"/>
        <v>375.46666666666664</v>
      </c>
      <c r="AM24">
        <f t="shared" si="4"/>
        <v>213.33333333333334</v>
      </c>
      <c r="AN24">
        <f t="shared" si="5"/>
        <v>162.1333333333333</v>
      </c>
      <c r="AQ24">
        <v>2560</v>
      </c>
      <c r="AR24">
        <v>12896</v>
      </c>
      <c r="AS24">
        <v>15</v>
      </c>
      <c r="AT24">
        <f t="shared" si="6"/>
        <v>170.66666666666666</v>
      </c>
      <c r="AU24">
        <f t="shared" si="7"/>
        <v>859.73333333333335</v>
      </c>
      <c r="AV24">
        <f t="shared" si="8"/>
        <v>689.06666666666672</v>
      </c>
      <c r="AY24">
        <v>1824</v>
      </c>
      <c r="AZ24">
        <v>2048</v>
      </c>
      <c r="BA24">
        <v>22</v>
      </c>
      <c r="BB24">
        <f t="shared" si="9"/>
        <v>82.909090909090907</v>
      </c>
      <c r="BC24">
        <f t="shared" si="10"/>
        <v>93.090909090909093</v>
      </c>
      <c r="BD24">
        <f t="shared" si="11"/>
        <v>10.181818181818187</v>
      </c>
    </row>
    <row r="25" spans="1:56" x14ac:dyDescent="0.25">
      <c r="AA25">
        <v>10816</v>
      </c>
      <c r="AB25">
        <v>20736</v>
      </c>
      <c r="AC25">
        <v>12</v>
      </c>
      <c r="AD25">
        <f t="shared" si="12"/>
        <v>901.33333333333337</v>
      </c>
      <c r="AE25">
        <f t="shared" si="13"/>
        <v>1728</v>
      </c>
      <c r="AF25">
        <f t="shared" si="2"/>
        <v>826.66666666666663</v>
      </c>
      <c r="AI25">
        <v>4448</v>
      </c>
      <c r="AJ25">
        <v>2304</v>
      </c>
      <c r="AK25">
        <v>10</v>
      </c>
      <c r="AL25">
        <f t="shared" si="3"/>
        <v>444.8</v>
      </c>
      <c r="AM25">
        <f t="shared" si="4"/>
        <v>230.4</v>
      </c>
      <c r="AN25">
        <f t="shared" si="5"/>
        <v>214.4</v>
      </c>
      <c r="AQ25">
        <v>1888</v>
      </c>
      <c r="AR25">
        <v>8864</v>
      </c>
      <c r="AS25">
        <v>10</v>
      </c>
      <c r="AT25">
        <f t="shared" si="6"/>
        <v>188.8</v>
      </c>
      <c r="AU25">
        <f t="shared" si="7"/>
        <v>886.4</v>
      </c>
      <c r="AV25">
        <f t="shared" si="8"/>
        <v>697.59999999999991</v>
      </c>
      <c r="AY25">
        <v>2400</v>
      </c>
      <c r="AZ25">
        <v>2720</v>
      </c>
      <c r="BA25">
        <v>31</v>
      </c>
      <c r="BB25">
        <f t="shared" si="9"/>
        <v>77.41935483870968</v>
      </c>
      <c r="BC25">
        <f t="shared" si="10"/>
        <v>87.741935483870961</v>
      </c>
      <c r="BD25">
        <f t="shared" si="11"/>
        <v>10.322580645161281</v>
      </c>
    </row>
    <row r="26" spans="1:56" x14ac:dyDescent="0.25">
      <c r="AA26">
        <v>8896</v>
      </c>
      <c r="AB26">
        <v>21472</v>
      </c>
      <c r="AC26">
        <v>11</v>
      </c>
      <c r="AD26">
        <f t="shared" si="12"/>
        <v>808.72727272727275</v>
      </c>
      <c r="AE26">
        <f t="shared" si="13"/>
        <v>1952</v>
      </c>
      <c r="AF26">
        <f t="shared" si="2"/>
        <v>1143.2727272727273</v>
      </c>
      <c r="AI26">
        <v>8256</v>
      </c>
      <c r="AJ26">
        <v>3968</v>
      </c>
      <c r="AK26">
        <v>23</v>
      </c>
      <c r="AL26">
        <f t="shared" si="3"/>
        <v>358.95652173913044</v>
      </c>
      <c r="AM26">
        <f t="shared" si="4"/>
        <v>172.52173913043478</v>
      </c>
      <c r="AN26">
        <f t="shared" si="5"/>
        <v>186.43478260869566</v>
      </c>
      <c r="AQ26">
        <v>3168</v>
      </c>
      <c r="AR26">
        <v>14336</v>
      </c>
      <c r="AS26">
        <v>18</v>
      </c>
      <c r="AT26">
        <f t="shared" si="6"/>
        <v>176</v>
      </c>
      <c r="AU26">
        <f t="shared" si="7"/>
        <v>796.44444444444446</v>
      </c>
      <c r="AV26">
        <f t="shared" si="8"/>
        <v>620.44444444444446</v>
      </c>
      <c r="AY26">
        <v>2816</v>
      </c>
      <c r="AZ26">
        <v>3264</v>
      </c>
      <c r="BA26">
        <v>43</v>
      </c>
      <c r="BB26">
        <f t="shared" si="9"/>
        <v>65.488372093023258</v>
      </c>
      <c r="BC26">
        <f t="shared" si="10"/>
        <v>75.906976744186053</v>
      </c>
      <c r="BD26">
        <f t="shared" si="11"/>
        <v>10.418604651162795</v>
      </c>
    </row>
    <row r="27" spans="1:56" x14ac:dyDescent="0.25">
      <c r="AA27">
        <v>11872</v>
      </c>
      <c r="AB27">
        <v>23552</v>
      </c>
      <c r="AC27">
        <v>14</v>
      </c>
      <c r="AD27">
        <f t="shared" si="12"/>
        <v>848</v>
      </c>
      <c r="AE27">
        <f t="shared" si="13"/>
        <v>1682.2857142857142</v>
      </c>
      <c r="AF27">
        <f t="shared" si="2"/>
        <v>834.28571428571422</v>
      </c>
      <c r="AI27">
        <v>8128</v>
      </c>
      <c r="AJ27">
        <v>3488</v>
      </c>
      <c r="AK27">
        <v>20</v>
      </c>
      <c r="AL27">
        <f t="shared" si="3"/>
        <v>406.4</v>
      </c>
      <c r="AM27">
        <f t="shared" si="4"/>
        <v>174.4</v>
      </c>
      <c r="AN27">
        <f t="shared" si="5"/>
        <v>231.99999999999997</v>
      </c>
      <c r="AQ27">
        <v>2880</v>
      </c>
      <c r="AR27">
        <v>9632</v>
      </c>
      <c r="AS27">
        <v>14</v>
      </c>
      <c r="AT27">
        <f t="shared" si="6"/>
        <v>205.71428571428572</v>
      </c>
      <c r="AU27">
        <f t="shared" si="7"/>
        <v>688</v>
      </c>
      <c r="AV27">
        <f t="shared" si="8"/>
        <v>482.28571428571428</v>
      </c>
      <c r="AY27">
        <v>2528</v>
      </c>
      <c r="AZ27">
        <v>2976</v>
      </c>
      <c r="BA27">
        <v>35</v>
      </c>
      <c r="BB27">
        <f t="shared" si="9"/>
        <v>72.228571428571428</v>
      </c>
      <c r="BC27">
        <f t="shared" si="10"/>
        <v>85.028571428571425</v>
      </c>
      <c r="BD27">
        <f t="shared" si="11"/>
        <v>12.799999999999997</v>
      </c>
    </row>
    <row r="28" spans="1:56" x14ac:dyDescent="0.25">
      <c r="AA28">
        <v>14816</v>
      </c>
      <c r="AB28">
        <v>33792</v>
      </c>
      <c r="AC28">
        <v>21</v>
      </c>
      <c r="AD28">
        <f t="shared" si="12"/>
        <v>705.52380952380952</v>
      </c>
      <c r="AE28">
        <f t="shared" si="13"/>
        <v>1609.1428571428571</v>
      </c>
      <c r="AF28">
        <f t="shared" si="2"/>
        <v>903.61904761904759</v>
      </c>
      <c r="AI28">
        <v>9984</v>
      </c>
      <c r="AJ28">
        <v>5312</v>
      </c>
      <c r="AK28">
        <v>35</v>
      </c>
      <c r="AL28">
        <f t="shared" si="3"/>
        <v>285.25714285714287</v>
      </c>
      <c r="AM28">
        <f t="shared" si="4"/>
        <v>151.77142857142857</v>
      </c>
      <c r="AN28">
        <f t="shared" si="5"/>
        <v>133.48571428571429</v>
      </c>
      <c r="AQ28">
        <v>3808</v>
      </c>
      <c r="AR28">
        <v>15072</v>
      </c>
      <c r="AS28">
        <v>22</v>
      </c>
      <c r="AT28">
        <f t="shared" si="6"/>
        <v>173.09090909090909</v>
      </c>
      <c r="AU28">
        <f t="shared" si="7"/>
        <v>685.09090909090912</v>
      </c>
      <c r="AV28">
        <f t="shared" si="8"/>
        <v>512</v>
      </c>
      <c r="AY28">
        <v>2176</v>
      </c>
      <c r="AZ28">
        <v>2304</v>
      </c>
      <c r="BA28">
        <v>26</v>
      </c>
      <c r="BB28">
        <f t="shared" si="9"/>
        <v>83.692307692307693</v>
      </c>
      <c r="BC28">
        <f t="shared" si="10"/>
        <v>88.615384615384613</v>
      </c>
      <c r="BD28">
        <f t="shared" si="11"/>
        <v>4.9230769230769198</v>
      </c>
    </row>
    <row r="29" spans="1:56" x14ac:dyDescent="0.25">
      <c r="AA29">
        <v>7648</v>
      </c>
      <c r="AB29">
        <v>11232</v>
      </c>
      <c r="AC29">
        <v>7</v>
      </c>
      <c r="AD29">
        <f t="shared" si="12"/>
        <v>1092.5714285714287</v>
      </c>
      <c r="AE29">
        <f t="shared" si="13"/>
        <v>1604.5714285714287</v>
      </c>
      <c r="AF29">
        <f t="shared" si="2"/>
        <v>512</v>
      </c>
      <c r="AI29">
        <v>4416</v>
      </c>
      <c r="AJ29">
        <v>1728</v>
      </c>
      <c r="AK29">
        <v>9</v>
      </c>
      <c r="AL29">
        <f t="shared" si="3"/>
        <v>490.66666666666669</v>
      </c>
      <c r="AM29">
        <f t="shared" si="4"/>
        <v>192</v>
      </c>
      <c r="AN29">
        <f t="shared" si="5"/>
        <v>298.66666666666669</v>
      </c>
      <c r="AQ29">
        <v>1568</v>
      </c>
      <c r="AR29">
        <v>7168</v>
      </c>
      <c r="AS29">
        <v>8</v>
      </c>
      <c r="AT29">
        <f t="shared" si="6"/>
        <v>196</v>
      </c>
      <c r="AU29">
        <f t="shared" si="7"/>
        <v>896</v>
      </c>
      <c r="AV29">
        <f t="shared" si="8"/>
        <v>700</v>
      </c>
      <c r="AY29">
        <v>2912</v>
      </c>
      <c r="AZ29">
        <v>2368</v>
      </c>
      <c r="BA29">
        <v>36</v>
      </c>
      <c r="BB29">
        <f t="shared" si="9"/>
        <v>80.888888888888886</v>
      </c>
      <c r="BC29">
        <f t="shared" si="10"/>
        <v>65.777777777777771</v>
      </c>
      <c r="BD29">
        <f t="shared" si="11"/>
        <v>-15.111111111111114</v>
      </c>
    </row>
    <row r="30" spans="1:56" x14ac:dyDescent="0.25">
      <c r="AA30">
        <v>7264</v>
      </c>
      <c r="AB30">
        <v>18304</v>
      </c>
      <c r="AC30">
        <v>9</v>
      </c>
      <c r="AD30">
        <f t="shared" si="12"/>
        <v>807.11111111111109</v>
      </c>
      <c r="AE30">
        <f t="shared" si="13"/>
        <v>2033.7777777777778</v>
      </c>
      <c r="AF30">
        <f t="shared" si="2"/>
        <v>1226.6666666666667</v>
      </c>
      <c r="AI30">
        <v>8352</v>
      </c>
      <c r="AJ30">
        <v>3808</v>
      </c>
      <c r="AK30">
        <v>22</v>
      </c>
      <c r="AL30">
        <f t="shared" si="3"/>
        <v>379.63636363636363</v>
      </c>
      <c r="AM30">
        <f t="shared" si="4"/>
        <v>173.09090909090909</v>
      </c>
      <c r="AN30">
        <f t="shared" si="5"/>
        <v>206.54545454545453</v>
      </c>
      <c r="AQ30">
        <v>1504</v>
      </c>
      <c r="AR30">
        <v>8896</v>
      </c>
      <c r="AS30">
        <v>9</v>
      </c>
      <c r="AT30">
        <f t="shared" si="6"/>
        <v>167.11111111111111</v>
      </c>
      <c r="AU30">
        <f t="shared" si="7"/>
        <v>988.44444444444446</v>
      </c>
      <c r="AV30">
        <f t="shared" si="8"/>
        <v>821.33333333333337</v>
      </c>
      <c r="AY30">
        <v>2272</v>
      </c>
      <c r="AZ30">
        <v>2432</v>
      </c>
      <c r="BA30">
        <v>29</v>
      </c>
      <c r="BB30">
        <f t="shared" si="9"/>
        <v>78.34482758620689</v>
      </c>
      <c r="BC30">
        <f t="shared" si="10"/>
        <v>83.862068965517238</v>
      </c>
      <c r="BD30">
        <f t="shared" si="11"/>
        <v>5.5172413793103487</v>
      </c>
    </row>
    <row r="31" spans="1:56" x14ac:dyDescent="0.25">
      <c r="AA31">
        <v>9408</v>
      </c>
      <c r="AB31">
        <v>17920</v>
      </c>
      <c r="AC31">
        <v>10</v>
      </c>
      <c r="AD31">
        <f t="shared" si="12"/>
        <v>940.8</v>
      </c>
      <c r="AE31">
        <f t="shared" si="13"/>
        <v>1792</v>
      </c>
      <c r="AF31">
        <f t="shared" si="2"/>
        <v>851.2</v>
      </c>
      <c r="AI31">
        <v>5088</v>
      </c>
      <c r="AJ31">
        <v>2144</v>
      </c>
      <c r="AK31">
        <v>11</v>
      </c>
      <c r="AL31">
        <f t="shared" si="3"/>
        <v>462.54545454545456</v>
      </c>
      <c r="AM31">
        <f t="shared" si="4"/>
        <v>194.90909090909091</v>
      </c>
      <c r="AN31">
        <f t="shared" si="5"/>
        <v>267.63636363636363</v>
      </c>
      <c r="AQ31">
        <v>2240</v>
      </c>
      <c r="AR31">
        <v>8640</v>
      </c>
      <c r="AS31">
        <v>11</v>
      </c>
      <c r="AT31">
        <f t="shared" si="6"/>
        <v>203.63636363636363</v>
      </c>
      <c r="AU31">
        <f t="shared" si="7"/>
        <v>785.4545454545455</v>
      </c>
      <c r="AV31">
        <f t="shared" si="8"/>
        <v>581.81818181818187</v>
      </c>
      <c r="AY31">
        <v>2880</v>
      </c>
      <c r="AZ31">
        <v>2240</v>
      </c>
      <c r="BA31">
        <v>34</v>
      </c>
      <c r="BB31">
        <f t="shared" si="9"/>
        <v>84.705882352941174</v>
      </c>
      <c r="BC31">
        <f t="shared" si="10"/>
        <v>65.882352941176464</v>
      </c>
      <c r="BD31">
        <f t="shared" si="11"/>
        <v>-18.82352941176471</v>
      </c>
    </row>
    <row r="32" spans="1:56" x14ac:dyDescent="0.25">
      <c r="AA32">
        <v>7200</v>
      </c>
      <c r="AB32">
        <v>18048</v>
      </c>
      <c r="AC32">
        <v>9</v>
      </c>
      <c r="AD32">
        <f t="shared" si="12"/>
        <v>800</v>
      </c>
      <c r="AE32">
        <f t="shared" si="13"/>
        <v>2005.3333333333333</v>
      </c>
      <c r="AF32">
        <f t="shared" si="2"/>
        <v>1205.3333333333333</v>
      </c>
      <c r="AI32">
        <v>6272</v>
      </c>
      <c r="AJ32">
        <v>3488</v>
      </c>
      <c r="AK32">
        <v>17</v>
      </c>
      <c r="AL32">
        <f t="shared" si="3"/>
        <v>368.94117647058823</v>
      </c>
      <c r="AM32">
        <f t="shared" si="4"/>
        <v>205.1764705882353</v>
      </c>
      <c r="AN32">
        <f t="shared" si="5"/>
        <v>163.76470588235293</v>
      </c>
      <c r="AQ32">
        <v>3264</v>
      </c>
      <c r="AR32">
        <v>14272</v>
      </c>
      <c r="AS32">
        <v>18</v>
      </c>
      <c r="AT32">
        <f t="shared" si="6"/>
        <v>181.33333333333334</v>
      </c>
      <c r="AU32">
        <f t="shared" si="7"/>
        <v>792.88888888888891</v>
      </c>
      <c r="AV32">
        <f t="shared" si="8"/>
        <v>611.55555555555554</v>
      </c>
      <c r="AY32">
        <v>1856</v>
      </c>
      <c r="AZ32">
        <v>1824</v>
      </c>
      <c r="BA32">
        <v>21</v>
      </c>
      <c r="BB32">
        <f t="shared" si="9"/>
        <v>88.38095238095238</v>
      </c>
      <c r="BC32">
        <f t="shared" si="10"/>
        <v>86.857142857142861</v>
      </c>
      <c r="BD32">
        <f t="shared" si="11"/>
        <v>-1.5238095238095184</v>
      </c>
    </row>
    <row r="33" spans="27:56" x14ac:dyDescent="0.25">
      <c r="AA33">
        <v>7744</v>
      </c>
      <c r="AB33">
        <v>11296</v>
      </c>
      <c r="AC33">
        <v>7</v>
      </c>
      <c r="AD33">
        <f t="shared" si="12"/>
        <v>1106.2857142857142</v>
      </c>
      <c r="AE33">
        <f t="shared" si="13"/>
        <v>1613.7142857142858</v>
      </c>
      <c r="AF33">
        <f t="shared" si="2"/>
        <v>507.42857142857156</v>
      </c>
      <c r="AI33">
        <v>8544</v>
      </c>
      <c r="AJ33">
        <v>3904</v>
      </c>
      <c r="AK33">
        <v>23</v>
      </c>
      <c r="AL33">
        <f t="shared" si="3"/>
        <v>371.47826086956519</v>
      </c>
      <c r="AM33">
        <f t="shared" si="4"/>
        <v>169.7391304347826</v>
      </c>
      <c r="AN33">
        <f t="shared" si="5"/>
        <v>201.7391304347826</v>
      </c>
      <c r="AQ33">
        <v>1536</v>
      </c>
      <c r="AR33">
        <v>7008</v>
      </c>
      <c r="AS33">
        <v>8</v>
      </c>
      <c r="AT33">
        <f t="shared" si="6"/>
        <v>192</v>
      </c>
      <c r="AU33">
        <f t="shared" si="7"/>
        <v>876</v>
      </c>
      <c r="AV33">
        <f t="shared" si="8"/>
        <v>684</v>
      </c>
      <c r="AY33">
        <v>1248</v>
      </c>
      <c r="AZ33">
        <v>1216</v>
      </c>
      <c r="BA33">
        <v>13</v>
      </c>
      <c r="BB33">
        <f t="shared" si="9"/>
        <v>96</v>
      </c>
      <c r="BC33">
        <f t="shared" si="10"/>
        <v>93.538461538461533</v>
      </c>
      <c r="BD33">
        <f t="shared" si="11"/>
        <v>-2.461538461538467</v>
      </c>
    </row>
    <row r="34" spans="27:56" x14ac:dyDescent="0.25">
      <c r="AA34">
        <v>8768</v>
      </c>
      <c r="AB34">
        <v>20864</v>
      </c>
      <c r="AC34">
        <v>11</v>
      </c>
      <c r="AD34">
        <f t="shared" si="12"/>
        <v>797.09090909090912</v>
      </c>
      <c r="AE34">
        <f t="shared" si="13"/>
        <v>1896.7272727272727</v>
      </c>
      <c r="AF34">
        <f t="shared" si="2"/>
        <v>1099.6363636363635</v>
      </c>
      <c r="AI34">
        <v>5600</v>
      </c>
      <c r="AJ34">
        <v>2912</v>
      </c>
      <c r="AK34">
        <v>14</v>
      </c>
      <c r="AL34">
        <f t="shared" si="3"/>
        <v>400</v>
      </c>
      <c r="AM34">
        <f t="shared" si="4"/>
        <v>208</v>
      </c>
      <c r="AN34">
        <f t="shared" si="5"/>
        <v>192</v>
      </c>
      <c r="AQ34">
        <v>4064</v>
      </c>
      <c r="AR34">
        <v>15616</v>
      </c>
      <c r="AS34">
        <v>23</v>
      </c>
      <c r="AT34">
        <f t="shared" si="6"/>
        <v>176.69565217391303</v>
      </c>
      <c r="AU34">
        <f t="shared" si="7"/>
        <v>678.95652173913038</v>
      </c>
      <c r="AV34">
        <f t="shared" si="8"/>
        <v>502.26086956521738</v>
      </c>
      <c r="AY34">
        <v>1984</v>
      </c>
      <c r="AZ34">
        <v>2304</v>
      </c>
      <c r="BA34">
        <v>25</v>
      </c>
      <c r="BB34">
        <f t="shared" si="9"/>
        <v>79.36</v>
      </c>
      <c r="BC34">
        <f t="shared" si="10"/>
        <v>92.16</v>
      </c>
      <c r="BD34">
        <f t="shared" si="11"/>
        <v>12.799999999999997</v>
      </c>
    </row>
    <row r="35" spans="27:56" x14ac:dyDescent="0.25">
      <c r="AA35">
        <v>13344</v>
      </c>
      <c r="AB35">
        <v>25696</v>
      </c>
      <c r="AC35">
        <v>16</v>
      </c>
      <c r="AD35">
        <f t="shared" si="12"/>
        <v>834</v>
      </c>
      <c r="AE35">
        <f t="shared" si="13"/>
        <v>1606</v>
      </c>
      <c r="AF35">
        <f t="shared" si="2"/>
        <v>772</v>
      </c>
      <c r="AI35">
        <v>5856</v>
      </c>
      <c r="AJ35">
        <v>2784</v>
      </c>
      <c r="AK35">
        <v>14</v>
      </c>
      <c r="AL35">
        <f t="shared" si="3"/>
        <v>418.28571428571428</v>
      </c>
      <c r="AM35">
        <f t="shared" si="4"/>
        <v>198.85714285714286</v>
      </c>
      <c r="AN35">
        <f t="shared" si="5"/>
        <v>219.42857142857142</v>
      </c>
      <c r="AQ35">
        <v>4096</v>
      </c>
      <c r="AR35">
        <v>16576</v>
      </c>
      <c r="AS35">
        <v>24</v>
      </c>
      <c r="AT35">
        <f t="shared" si="6"/>
        <v>170.66666666666666</v>
      </c>
      <c r="AU35">
        <f t="shared" si="7"/>
        <v>690.66666666666663</v>
      </c>
      <c r="AV35">
        <f t="shared" si="8"/>
        <v>520</v>
      </c>
      <c r="AY35">
        <v>1568</v>
      </c>
      <c r="AZ35">
        <v>1472</v>
      </c>
      <c r="BA35">
        <v>17</v>
      </c>
      <c r="BB35">
        <f t="shared" si="9"/>
        <v>92.235294117647058</v>
      </c>
      <c r="BC35">
        <f t="shared" si="10"/>
        <v>86.588235294117652</v>
      </c>
      <c r="BD35">
        <f t="shared" si="11"/>
        <v>-5.6470588235294059</v>
      </c>
    </row>
    <row r="36" spans="27:56" x14ac:dyDescent="0.25">
      <c r="AA36">
        <v>9600</v>
      </c>
      <c r="AB36">
        <v>26560</v>
      </c>
      <c r="AC36">
        <v>14</v>
      </c>
      <c r="AD36">
        <f t="shared" si="12"/>
        <v>685.71428571428567</v>
      </c>
      <c r="AE36">
        <f t="shared" si="13"/>
        <v>1897.1428571428571</v>
      </c>
      <c r="AF36">
        <f t="shared" si="2"/>
        <v>1211.4285714285716</v>
      </c>
      <c r="AI36">
        <v>5504</v>
      </c>
      <c r="AJ36">
        <v>2816</v>
      </c>
      <c r="AK36">
        <v>14</v>
      </c>
      <c r="AL36">
        <f t="shared" si="3"/>
        <v>393.14285714285717</v>
      </c>
      <c r="AM36">
        <f t="shared" si="4"/>
        <v>201.14285714285714</v>
      </c>
      <c r="AN36">
        <f t="shared" si="5"/>
        <v>192.00000000000003</v>
      </c>
      <c r="AQ36">
        <v>2496</v>
      </c>
      <c r="AR36">
        <v>12704</v>
      </c>
      <c r="AS36">
        <v>15</v>
      </c>
      <c r="AT36">
        <f t="shared" si="6"/>
        <v>166.4</v>
      </c>
      <c r="AU36">
        <f t="shared" si="7"/>
        <v>846.93333333333328</v>
      </c>
      <c r="AV36">
        <f t="shared" si="8"/>
        <v>680.5333333333333</v>
      </c>
      <c r="AY36">
        <v>2560</v>
      </c>
      <c r="AZ36">
        <v>2496</v>
      </c>
      <c r="BA36">
        <v>32</v>
      </c>
      <c r="BB36">
        <f t="shared" si="9"/>
        <v>80</v>
      </c>
      <c r="BC36">
        <f t="shared" si="10"/>
        <v>78</v>
      </c>
      <c r="BD36">
        <f t="shared" si="11"/>
        <v>-2</v>
      </c>
    </row>
    <row r="37" spans="27:56" x14ac:dyDescent="0.25">
      <c r="AA37">
        <v>10912</v>
      </c>
      <c r="AB37">
        <v>20576</v>
      </c>
      <c r="AC37">
        <v>12</v>
      </c>
      <c r="AD37">
        <f t="shared" si="12"/>
        <v>909.33333333333337</v>
      </c>
      <c r="AE37">
        <f t="shared" si="13"/>
        <v>1714.6666666666667</v>
      </c>
      <c r="AF37">
        <f t="shared" si="2"/>
        <v>805.33333333333337</v>
      </c>
      <c r="AI37">
        <v>9760</v>
      </c>
      <c r="AJ37">
        <v>4000</v>
      </c>
      <c r="AK37">
        <v>27</v>
      </c>
      <c r="AL37">
        <f t="shared" si="3"/>
        <v>361.48148148148147</v>
      </c>
      <c r="AM37">
        <f t="shared" si="4"/>
        <v>148.14814814814815</v>
      </c>
      <c r="AN37">
        <f t="shared" si="5"/>
        <v>213.33333333333331</v>
      </c>
      <c r="AQ37">
        <v>4640</v>
      </c>
      <c r="AR37">
        <v>13216</v>
      </c>
      <c r="AS37">
        <v>24</v>
      </c>
      <c r="AT37">
        <f t="shared" si="6"/>
        <v>193.33333333333334</v>
      </c>
      <c r="AU37">
        <f t="shared" si="7"/>
        <v>550.66666666666663</v>
      </c>
      <c r="AV37">
        <f t="shared" si="8"/>
        <v>357.33333333333326</v>
      </c>
      <c r="AY37">
        <v>2272</v>
      </c>
      <c r="AZ37">
        <v>1984</v>
      </c>
      <c r="BA37">
        <v>25</v>
      </c>
      <c r="BB37">
        <f t="shared" si="9"/>
        <v>90.88</v>
      </c>
      <c r="BC37">
        <f t="shared" si="10"/>
        <v>79.36</v>
      </c>
      <c r="BD37">
        <f t="shared" si="11"/>
        <v>-11.519999999999996</v>
      </c>
    </row>
    <row r="38" spans="27:56" x14ac:dyDescent="0.25">
      <c r="AA38">
        <v>10304</v>
      </c>
      <c r="AB38">
        <v>21280</v>
      </c>
      <c r="AC38">
        <v>12</v>
      </c>
      <c r="AD38">
        <f t="shared" si="12"/>
        <v>858.66666666666663</v>
      </c>
      <c r="AE38">
        <f t="shared" si="13"/>
        <v>1773.3333333333333</v>
      </c>
      <c r="AF38">
        <f t="shared" si="2"/>
        <v>914.66666666666663</v>
      </c>
      <c r="AI38">
        <v>8928</v>
      </c>
      <c r="AJ38">
        <v>4640</v>
      </c>
      <c r="AK38">
        <v>25</v>
      </c>
      <c r="AL38">
        <f t="shared" si="3"/>
        <v>357.12</v>
      </c>
      <c r="AM38">
        <f t="shared" si="4"/>
        <v>185.6</v>
      </c>
      <c r="AN38">
        <f t="shared" si="5"/>
        <v>171.52</v>
      </c>
      <c r="AQ38">
        <v>3392</v>
      </c>
      <c r="AR38">
        <v>13568</v>
      </c>
      <c r="AS38">
        <v>19</v>
      </c>
      <c r="AT38">
        <f t="shared" si="6"/>
        <v>178.52631578947367</v>
      </c>
      <c r="AU38">
        <f t="shared" si="7"/>
        <v>714.10526315789468</v>
      </c>
      <c r="AV38">
        <f t="shared" si="8"/>
        <v>535.57894736842104</v>
      </c>
      <c r="AY38">
        <v>1536</v>
      </c>
      <c r="AZ38">
        <v>1504</v>
      </c>
      <c r="BA38">
        <v>17</v>
      </c>
      <c r="BB38">
        <f t="shared" si="9"/>
        <v>90.352941176470594</v>
      </c>
      <c r="BC38">
        <f t="shared" si="10"/>
        <v>88.470588235294116</v>
      </c>
      <c r="BD38">
        <f t="shared" si="11"/>
        <v>-1.8823529411764781</v>
      </c>
    </row>
    <row r="39" spans="27:56" x14ac:dyDescent="0.25">
      <c r="AA39">
        <v>9024</v>
      </c>
      <c r="AB39">
        <v>17184</v>
      </c>
      <c r="AC39">
        <v>10</v>
      </c>
      <c r="AD39">
        <f t="shared" si="12"/>
        <v>902.4</v>
      </c>
      <c r="AE39">
        <f t="shared" si="13"/>
        <v>1718.4</v>
      </c>
      <c r="AF39">
        <f t="shared" si="2"/>
        <v>816.00000000000011</v>
      </c>
      <c r="AI39">
        <v>6624</v>
      </c>
      <c r="AJ39">
        <v>2816</v>
      </c>
      <c r="AK39">
        <v>15</v>
      </c>
      <c r="AL39">
        <f t="shared" si="3"/>
        <v>441.6</v>
      </c>
      <c r="AM39">
        <f t="shared" si="4"/>
        <v>187.73333333333332</v>
      </c>
      <c r="AN39">
        <f t="shared" si="5"/>
        <v>253.8666666666667</v>
      </c>
      <c r="AQ39">
        <v>2912</v>
      </c>
      <c r="AR39">
        <v>10816</v>
      </c>
      <c r="AS39">
        <v>15</v>
      </c>
      <c r="AT39">
        <f t="shared" si="6"/>
        <v>194.13333333333333</v>
      </c>
      <c r="AU39">
        <f t="shared" si="7"/>
        <v>721.06666666666672</v>
      </c>
      <c r="AV39">
        <f t="shared" si="8"/>
        <v>526.93333333333339</v>
      </c>
      <c r="AY39">
        <v>1984</v>
      </c>
      <c r="AZ39">
        <v>1792</v>
      </c>
      <c r="BA39">
        <v>22</v>
      </c>
      <c r="BB39">
        <f t="shared" si="9"/>
        <v>90.181818181818187</v>
      </c>
      <c r="BC39">
        <f t="shared" si="10"/>
        <v>81.454545454545453</v>
      </c>
      <c r="BD39">
        <f t="shared" si="11"/>
        <v>-8.7272727272727337</v>
      </c>
    </row>
    <row r="40" spans="27:56" x14ac:dyDescent="0.25">
      <c r="AA40">
        <v>8320</v>
      </c>
      <c r="AB40">
        <v>19904</v>
      </c>
      <c r="AC40">
        <v>11</v>
      </c>
      <c r="AD40">
        <f t="shared" si="12"/>
        <v>756.36363636363637</v>
      </c>
      <c r="AE40">
        <f t="shared" si="13"/>
        <v>1809.4545454545455</v>
      </c>
      <c r="AF40">
        <f t="shared" si="2"/>
        <v>1053.090909090909</v>
      </c>
      <c r="AI40">
        <v>6528</v>
      </c>
      <c r="AJ40">
        <v>3072</v>
      </c>
      <c r="AK40">
        <v>17</v>
      </c>
      <c r="AL40">
        <f t="shared" si="3"/>
        <v>384</v>
      </c>
      <c r="AM40">
        <f t="shared" si="4"/>
        <v>180.70588235294119</v>
      </c>
      <c r="AN40">
        <f t="shared" si="5"/>
        <v>203.29411764705881</v>
      </c>
      <c r="AQ40">
        <v>3168</v>
      </c>
      <c r="AR40">
        <v>12448</v>
      </c>
      <c r="AS40">
        <v>17</v>
      </c>
      <c r="AT40">
        <f t="shared" si="6"/>
        <v>186.35294117647058</v>
      </c>
      <c r="AU40">
        <f t="shared" si="7"/>
        <v>732.23529411764707</v>
      </c>
      <c r="AV40">
        <f t="shared" si="8"/>
        <v>545.88235294117646</v>
      </c>
      <c r="AY40">
        <v>1632</v>
      </c>
      <c r="AZ40">
        <v>2496</v>
      </c>
      <c r="BA40">
        <v>24</v>
      </c>
      <c r="BB40">
        <f t="shared" si="9"/>
        <v>68</v>
      </c>
      <c r="BC40">
        <f t="shared" si="10"/>
        <v>104</v>
      </c>
      <c r="BD40">
        <f t="shared" si="11"/>
        <v>36</v>
      </c>
    </row>
    <row r="41" spans="27:56" x14ac:dyDescent="0.25">
      <c r="AA41">
        <v>8704</v>
      </c>
      <c r="AB41">
        <v>13760</v>
      </c>
      <c r="AC41">
        <v>9</v>
      </c>
      <c r="AD41">
        <f t="shared" si="12"/>
        <v>967.11111111111109</v>
      </c>
      <c r="AE41">
        <f t="shared" si="13"/>
        <v>1528.8888888888889</v>
      </c>
      <c r="AF41">
        <f t="shared" si="2"/>
        <v>561.77777777777783</v>
      </c>
      <c r="AI41">
        <v>5760</v>
      </c>
      <c r="AJ41">
        <v>2720</v>
      </c>
      <c r="AK41">
        <v>14</v>
      </c>
      <c r="AL41">
        <f t="shared" si="3"/>
        <v>411.42857142857144</v>
      </c>
      <c r="AM41">
        <f t="shared" si="4"/>
        <v>194.28571428571428</v>
      </c>
      <c r="AN41">
        <f t="shared" si="5"/>
        <v>217.14285714285717</v>
      </c>
      <c r="AQ41">
        <v>2944</v>
      </c>
      <c r="AR41">
        <v>10528</v>
      </c>
      <c r="AS41">
        <v>15</v>
      </c>
      <c r="AT41">
        <f t="shared" si="6"/>
        <v>196.26666666666668</v>
      </c>
      <c r="AU41">
        <f t="shared" si="7"/>
        <v>701.86666666666667</v>
      </c>
      <c r="AV41">
        <f t="shared" si="8"/>
        <v>505.6</v>
      </c>
      <c r="AY41">
        <v>1952</v>
      </c>
      <c r="AZ41">
        <v>1632</v>
      </c>
      <c r="BA41">
        <v>20</v>
      </c>
      <c r="BB41">
        <f t="shared" si="9"/>
        <v>97.6</v>
      </c>
      <c r="BC41">
        <f t="shared" si="10"/>
        <v>81.599999999999994</v>
      </c>
      <c r="BD41">
        <f t="shared" si="11"/>
        <v>-16</v>
      </c>
    </row>
    <row r="42" spans="27:56" x14ac:dyDescent="0.25">
      <c r="AA42">
        <v>12864</v>
      </c>
      <c r="AB42">
        <v>28608</v>
      </c>
      <c r="AC42">
        <v>17</v>
      </c>
      <c r="AD42">
        <f t="shared" si="12"/>
        <v>756.70588235294122</v>
      </c>
      <c r="AE42">
        <f t="shared" si="13"/>
        <v>1682.8235294117646</v>
      </c>
      <c r="AF42">
        <f t="shared" si="2"/>
        <v>926.11764705882342</v>
      </c>
      <c r="AI42">
        <v>4928</v>
      </c>
      <c r="AJ42">
        <v>2528</v>
      </c>
      <c r="AK42">
        <v>12</v>
      </c>
      <c r="AL42">
        <f t="shared" si="3"/>
        <v>410.66666666666669</v>
      </c>
      <c r="AM42">
        <f t="shared" si="4"/>
        <v>210.66666666666666</v>
      </c>
      <c r="AN42">
        <f t="shared" si="5"/>
        <v>200.00000000000003</v>
      </c>
      <c r="AQ42">
        <v>3392</v>
      </c>
      <c r="AR42">
        <v>15424</v>
      </c>
      <c r="AS42">
        <v>21</v>
      </c>
      <c r="AT42">
        <f t="shared" si="6"/>
        <v>161.52380952380952</v>
      </c>
      <c r="AU42">
        <f t="shared" si="7"/>
        <v>734.47619047619048</v>
      </c>
      <c r="AV42">
        <f t="shared" si="8"/>
        <v>572.95238095238096</v>
      </c>
      <c r="AY42">
        <v>2208</v>
      </c>
      <c r="AZ42">
        <v>2176</v>
      </c>
      <c r="BA42">
        <v>25</v>
      </c>
      <c r="BB42">
        <f t="shared" si="9"/>
        <v>88.32</v>
      </c>
      <c r="BC42">
        <f t="shared" si="10"/>
        <v>87.04</v>
      </c>
      <c r="BD42">
        <f t="shared" si="11"/>
        <v>-1.2799999999999869</v>
      </c>
    </row>
    <row r="43" spans="27:56" x14ac:dyDescent="0.25">
      <c r="AA43">
        <v>13024</v>
      </c>
      <c r="AB43">
        <v>27968</v>
      </c>
      <c r="AC43">
        <v>17</v>
      </c>
      <c r="AD43">
        <f t="shared" si="12"/>
        <v>766.11764705882354</v>
      </c>
      <c r="AE43">
        <f t="shared" si="13"/>
        <v>1645.1764705882354</v>
      </c>
      <c r="AF43">
        <f t="shared" si="2"/>
        <v>879.05882352941182</v>
      </c>
      <c r="AI43">
        <v>5696</v>
      </c>
      <c r="AJ43">
        <v>2720</v>
      </c>
      <c r="AK43">
        <v>14</v>
      </c>
      <c r="AL43">
        <f t="shared" si="3"/>
        <v>406.85714285714283</v>
      </c>
      <c r="AM43">
        <f t="shared" si="4"/>
        <v>194.28571428571428</v>
      </c>
      <c r="AN43">
        <f t="shared" si="5"/>
        <v>212.57142857142856</v>
      </c>
      <c r="AQ43">
        <v>2496</v>
      </c>
      <c r="AR43">
        <v>9536</v>
      </c>
      <c r="AS43">
        <v>13</v>
      </c>
      <c r="AT43">
        <f t="shared" si="6"/>
        <v>192</v>
      </c>
      <c r="AU43">
        <f t="shared" si="7"/>
        <v>733.53846153846155</v>
      </c>
      <c r="AV43">
        <f t="shared" si="8"/>
        <v>541.53846153846155</v>
      </c>
      <c r="AY43">
        <v>2784</v>
      </c>
      <c r="AZ43">
        <v>1952</v>
      </c>
      <c r="BA43">
        <v>31</v>
      </c>
      <c r="BB43">
        <f t="shared" si="9"/>
        <v>89.806451612903231</v>
      </c>
      <c r="BC43">
        <f t="shared" si="10"/>
        <v>62.967741935483872</v>
      </c>
      <c r="BD43">
        <f t="shared" si="11"/>
        <v>-26.838709677419359</v>
      </c>
    </row>
    <row r="44" spans="27:56" x14ac:dyDescent="0.25">
      <c r="AA44">
        <v>7488</v>
      </c>
      <c r="AB44">
        <v>19232</v>
      </c>
      <c r="AC44">
        <v>9</v>
      </c>
      <c r="AD44">
        <f t="shared" si="12"/>
        <v>832</v>
      </c>
      <c r="AE44">
        <f t="shared" si="13"/>
        <v>2136.8888888888887</v>
      </c>
      <c r="AF44">
        <f t="shared" si="2"/>
        <v>1304.8888888888887</v>
      </c>
      <c r="AI44">
        <v>6144</v>
      </c>
      <c r="AJ44">
        <v>3424</v>
      </c>
      <c r="AK44">
        <v>17</v>
      </c>
      <c r="AL44">
        <f t="shared" si="3"/>
        <v>361.41176470588238</v>
      </c>
      <c r="AM44">
        <f t="shared" si="4"/>
        <v>201.41176470588235</v>
      </c>
      <c r="AN44">
        <f t="shared" si="5"/>
        <v>160.00000000000003</v>
      </c>
      <c r="AQ44">
        <v>2208</v>
      </c>
      <c r="AR44">
        <v>9952</v>
      </c>
      <c r="AS44">
        <v>12</v>
      </c>
      <c r="AT44">
        <f t="shared" si="6"/>
        <v>184</v>
      </c>
      <c r="AU44">
        <f t="shared" si="7"/>
        <v>829.33333333333337</v>
      </c>
      <c r="AV44">
        <f t="shared" si="8"/>
        <v>645.33333333333337</v>
      </c>
      <c r="AY44">
        <v>1824</v>
      </c>
      <c r="AZ44">
        <v>1824</v>
      </c>
      <c r="BA44">
        <v>21</v>
      </c>
      <c r="BB44">
        <f t="shared" si="9"/>
        <v>86.857142857142861</v>
      </c>
      <c r="BC44">
        <f t="shared" si="10"/>
        <v>86.857142857142861</v>
      </c>
      <c r="BD44">
        <f t="shared" si="11"/>
        <v>0</v>
      </c>
    </row>
    <row r="45" spans="27:56" x14ac:dyDescent="0.25">
      <c r="AA45">
        <v>11136</v>
      </c>
      <c r="AB45">
        <v>21504</v>
      </c>
      <c r="AC45">
        <v>12</v>
      </c>
      <c r="AD45">
        <f t="shared" si="12"/>
        <v>928</v>
      </c>
      <c r="AE45">
        <f t="shared" si="13"/>
        <v>1792</v>
      </c>
      <c r="AF45">
        <f t="shared" si="2"/>
        <v>864</v>
      </c>
      <c r="AI45">
        <v>8032</v>
      </c>
      <c r="AJ45">
        <v>3296</v>
      </c>
      <c r="AK45">
        <v>20</v>
      </c>
      <c r="AL45">
        <f t="shared" si="3"/>
        <v>401.6</v>
      </c>
      <c r="AM45">
        <f t="shared" si="4"/>
        <v>164.8</v>
      </c>
      <c r="AN45">
        <f t="shared" si="5"/>
        <v>236.8</v>
      </c>
      <c r="AQ45">
        <v>3392</v>
      </c>
      <c r="AR45">
        <v>14208</v>
      </c>
      <c r="AS45">
        <v>20</v>
      </c>
      <c r="AT45">
        <f t="shared" si="6"/>
        <v>169.6</v>
      </c>
      <c r="AU45">
        <f t="shared" si="7"/>
        <v>710.4</v>
      </c>
      <c r="AV45">
        <f t="shared" si="8"/>
        <v>540.79999999999995</v>
      </c>
      <c r="AY45">
        <v>2976</v>
      </c>
      <c r="AZ45">
        <v>2464</v>
      </c>
      <c r="BA45">
        <v>36</v>
      </c>
      <c r="BB45">
        <f t="shared" si="9"/>
        <v>82.666666666666671</v>
      </c>
      <c r="BC45">
        <f t="shared" si="10"/>
        <v>68.444444444444443</v>
      </c>
      <c r="BD45">
        <f t="shared" si="11"/>
        <v>-14.222222222222229</v>
      </c>
    </row>
    <row r="46" spans="27:56" x14ac:dyDescent="0.25">
      <c r="AA46">
        <v>12832</v>
      </c>
      <c r="AB46">
        <v>25664</v>
      </c>
      <c r="AC46">
        <v>14</v>
      </c>
      <c r="AD46">
        <f t="shared" si="12"/>
        <v>916.57142857142856</v>
      </c>
      <c r="AE46">
        <f t="shared" si="13"/>
        <v>1833.1428571428571</v>
      </c>
      <c r="AF46">
        <f t="shared" si="2"/>
        <v>916.57142857142856</v>
      </c>
      <c r="AI46">
        <v>6656</v>
      </c>
      <c r="AJ46">
        <v>3328</v>
      </c>
      <c r="AK46">
        <v>18</v>
      </c>
      <c r="AL46">
        <f t="shared" si="3"/>
        <v>369.77777777777777</v>
      </c>
      <c r="AM46">
        <f t="shared" si="4"/>
        <v>184.88888888888889</v>
      </c>
      <c r="AN46">
        <f t="shared" si="5"/>
        <v>184.88888888888889</v>
      </c>
      <c r="AQ46">
        <v>2752</v>
      </c>
      <c r="AR46">
        <v>12224</v>
      </c>
      <c r="AS46">
        <v>16</v>
      </c>
      <c r="AT46">
        <f t="shared" si="6"/>
        <v>172</v>
      </c>
      <c r="AU46">
        <f t="shared" si="7"/>
        <v>764</v>
      </c>
      <c r="AV46">
        <f t="shared" si="8"/>
        <v>592</v>
      </c>
      <c r="AY46">
        <v>2720</v>
      </c>
      <c r="AZ46">
        <v>2816</v>
      </c>
      <c r="BA46">
        <v>34</v>
      </c>
      <c r="BB46">
        <f t="shared" si="9"/>
        <v>80</v>
      </c>
      <c r="BC46">
        <f t="shared" si="10"/>
        <v>82.82352941176471</v>
      </c>
      <c r="BD46">
        <f t="shared" si="11"/>
        <v>2.8235294117647101</v>
      </c>
    </row>
    <row r="47" spans="27:56" x14ac:dyDescent="0.25">
      <c r="AA47">
        <v>14624</v>
      </c>
      <c r="AB47">
        <v>29024</v>
      </c>
      <c r="AC47">
        <v>17</v>
      </c>
      <c r="AD47">
        <f t="shared" si="12"/>
        <v>860.23529411764707</v>
      </c>
      <c r="AE47">
        <f t="shared" si="13"/>
        <v>1707.2941176470588</v>
      </c>
      <c r="AF47">
        <f t="shared" si="2"/>
        <v>847.05882352941171</v>
      </c>
      <c r="AI47">
        <v>10752</v>
      </c>
      <c r="AJ47">
        <v>4960</v>
      </c>
      <c r="AK47">
        <v>32</v>
      </c>
      <c r="AL47">
        <f t="shared" si="3"/>
        <v>336</v>
      </c>
      <c r="AM47">
        <f t="shared" si="4"/>
        <v>155</v>
      </c>
      <c r="AN47">
        <f t="shared" si="5"/>
        <v>181</v>
      </c>
      <c r="AQ47">
        <v>3424</v>
      </c>
      <c r="AR47">
        <v>12544</v>
      </c>
      <c r="AS47">
        <v>19</v>
      </c>
      <c r="AT47">
        <f t="shared" si="6"/>
        <v>180.21052631578948</v>
      </c>
      <c r="AU47">
        <f t="shared" si="7"/>
        <v>660.21052631578948</v>
      </c>
      <c r="AV47">
        <f t="shared" si="8"/>
        <v>480</v>
      </c>
      <c r="AY47">
        <v>2176</v>
      </c>
      <c r="AZ47">
        <v>1792</v>
      </c>
      <c r="BA47">
        <v>23</v>
      </c>
      <c r="BB47">
        <f t="shared" si="9"/>
        <v>94.608695652173907</v>
      </c>
      <c r="BC47">
        <f t="shared" si="10"/>
        <v>77.913043478260875</v>
      </c>
      <c r="BD47">
        <f t="shared" si="11"/>
        <v>-16.695652173913032</v>
      </c>
    </row>
    <row r="48" spans="27:56" x14ac:dyDescent="0.25">
      <c r="AA48">
        <v>10784</v>
      </c>
      <c r="AB48">
        <v>26848</v>
      </c>
      <c r="AC48">
        <v>14</v>
      </c>
      <c r="AD48">
        <f t="shared" si="12"/>
        <v>770.28571428571433</v>
      </c>
      <c r="AE48">
        <f t="shared" si="13"/>
        <v>1917.7142857142858</v>
      </c>
      <c r="AF48">
        <f t="shared" si="2"/>
        <v>1147.4285714285716</v>
      </c>
      <c r="AI48">
        <v>7872</v>
      </c>
      <c r="AJ48">
        <v>3808</v>
      </c>
      <c r="AK48">
        <v>21</v>
      </c>
      <c r="AL48">
        <f t="shared" si="3"/>
        <v>374.85714285714283</v>
      </c>
      <c r="AM48">
        <f t="shared" si="4"/>
        <v>181.33333333333334</v>
      </c>
      <c r="AN48">
        <f t="shared" si="5"/>
        <v>193.52380952380949</v>
      </c>
      <c r="AQ48">
        <v>3744</v>
      </c>
      <c r="AR48">
        <v>14752</v>
      </c>
      <c r="AS48">
        <v>21</v>
      </c>
      <c r="AT48">
        <f t="shared" si="6"/>
        <v>178.28571428571428</v>
      </c>
      <c r="AU48">
        <f t="shared" si="7"/>
        <v>702.47619047619048</v>
      </c>
      <c r="AV48">
        <f t="shared" si="8"/>
        <v>524.19047619047615</v>
      </c>
      <c r="AY48">
        <v>3072</v>
      </c>
      <c r="AZ48">
        <v>2656</v>
      </c>
      <c r="BA48">
        <v>41</v>
      </c>
      <c r="BB48">
        <f t="shared" si="9"/>
        <v>74.926829268292678</v>
      </c>
      <c r="BC48">
        <f t="shared" si="10"/>
        <v>64.780487804878049</v>
      </c>
      <c r="BD48">
        <f t="shared" si="11"/>
        <v>-10.146341463414629</v>
      </c>
    </row>
    <row r="49" spans="27:105" x14ac:dyDescent="0.25">
      <c r="AA49">
        <v>13536</v>
      </c>
      <c r="AB49">
        <v>29344</v>
      </c>
      <c r="AC49">
        <v>17</v>
      </c>
      <c r="AD49">
        <f t="shared" si="12"/>
        <v>796.23529411764707</v>
      </c>
      <c r="AE49">
        <f t="shared" si="13"/>
        <v>1726.1176470588234</v>
      </c>
      <c r="AF49">
        <f t="shared" si="2"/>
        <v>929.88235294117635</v>
      </c>
      <c r="AI49">
        <v>9024</v>
      </c>
      <c r="AJ49">
        <v>3712</v>
      </c>
      <c r="AK49">
        <v>25</v>
      </c>
      <c r="AL49">
        <f t="shared" si="3"/>
        <v>360.96</v>
      </c>
      <c r="AM49">
        <f t="shared" si="4"/>
        <v>148.47999999999999</v>
      </c>
      <c r="AN49">
        <f t="shared" si="5"/>
        <v>212.48</v>
      </c>
      <c r="AQ49">
        <v>4704</v>
      </c>
      <c r="AR49">
        <v>15936</v>
      </c>
      <c r="AS49">
        <v>28</v>
      </c>
      <c r="AT49">
        <f t="shared" si="6"/>
        <v>168</v>
      </c>
      <c r="AU49">
        <f t="shared" si="7"/>
        <v>569.14285714285711</v>
      </c>
      <c r="AV49">
        <f t="shared" si="8"/>
        <v>401.14285714285711</v>
      </c>
      <c r="AY49">
        <v>1408</v>
      </c>
      <c r="AZ49">
        <v>1536</v>
      </c>
      <c r="BA49">
        <v>16</v>
      </c>
      <c r="BB49">
        <f t="shared" si="9"/>
        <v>88</v>
      </c>
      <c r="BC49">
        <f t="shared" si="10"/>
        <v>96</v>
      </c>
      <c r="BD49">
        <f t="shared" si="11"/>
        <v>8</v>
      </c>
    </row>
    <row r="50" spans="27:105" x14ac:dyDescent="0.25">
      <c r="AA50">
        <v>7680</v>
      </c>
      <c r="AB50">
        <v>18976</v>
      </c>
      <c r="AC50">
        <v>9</v>
      </c>
      <c r="AD50">
        <f t="shared" si="12"/>
        <v>853.33333333333337</v>
      </c>
      <c r="AE50">
        <f t="shared" si="13"/>
        <v>2108.4444444444443</v>
      </c>
      <c r="AF50">
        <f t="shared" si="2"/>
        <v>1255.1111111111109</v>
      </c>
      <c r="AI50">
        <v>9408</v>
      </c>
      <c r="AJ50">
        <v>5152</v>
      </c>
      <c r="AK50">
        <v>31</v>
      </c>
      <c r="AL50">
        <f t="shared" si="3"/>
        <v>303.48387096774195</v>
      </c>
      <c r="AM50">
        <f t="shared" si="4"/>
        <v>166.19354838709677</v>
      </c>
      <c r="AN50">
        <f t="shared" si="5"/>
        <v>137.29032258064518</v>
      </c>
      <c r="AQ50">
        <v>2528</v>
      </c>
      <c r="AR50">
        <v>10976</v>
      </c>
      <c r="AS50">
        <v>14</v>
      </c>
      <c r="AT50">
        <f t="shared" si="6"/>
        <v>180.57142857142858</v>
      </c>
      <c r="AU50">
        <f t="shared" si="7"/>
        <v>784</v>
      </c>
      <c r="AV50">
        <f t="shared" si="8"/>
        <v>603.42857142857144</v>
      </c>
      <c r="AY50">
        <v>1664</v>
      </c>
      <c r="AZ50">
        <v>1888</v>
      </c>
      <c r="BA50">
        <v>20</v>
      </c>
      <c r="BB50">
        <f t="shared" si="9"/>
        <v>83.2</v>
      </c>
      <c r="BC50">
        <f t="shared" si="10"/>
        <v>94.4</v>
      </c>
      <c r="BD50">
        <f t="shared" si="11"/>
        <v>11.200000000000003</v>
      </c>
    </row>
    <row r="51" spans="27:105" x14ac:dyDescent="0.25">
      <c r="AA51">
        <v>7776</v>
      </c>
      <c r="AB51">
        <v>14816</v>
      </c>
      <c r="AC51">
        <v>8</v>
      </c>
      <c r="AD51">
        <f t="shared" si="12"/>
        <v>972</v>
      </c>
      <c r="AE51">
        <f t="shared" si="13"/>
        <v>1852</v>
      </c>
      <c r="AF51">
        <f t="shared" si="2"/>
        <v>880</v>
      </c>
      <c r="AI51">
        <v>7808</v>
      </c>
      <c r="AJ51">
        <v>3264</v>
      </c>
      <c r="AK51">
        <v>20</v>
      </c>
      <c r="AL51">
        <f t="shared" si="3"/>
        <v>390.4</v>
      </c>
      <c r="AM51">
        <f t="shared" si="4"/>
        <v>163.19999999999999</v>
      </c>
      <c r="AN51">
        <f t="shared" si="5"/>
        <v>227.2</v>
      </c>
      <c r="AQ51">
        <v>4416</v>
      </c>
      <c r="AR51">
        <v>13312</v>
      </c>
      <c r="AS51">
        <v>22</v>
      </c>
      <c r="AT51">
        <f t="shared" si="6"/>
        <v>200.72727272727272</v>
      </c>
      <c r="AU51">
        <f t="shared" si="7"/>
        <v>605.09090909090912</v>
      </c>
      <c r="AV51">
        <f t="shared" si="8"/>
        <v>404.36363636363637</v>
      </c>
      <c r="AY51">
        <v>2848</v>
      </c>
      <c r="AZ51">
        <v>2688</v>
      </c>
      <c r="BA51">
        <v>36</v>
      </c>
      <c r="BB51">
        <f t="shared" si="9"/>
        <v>79.111111111111114</v>
      </c>
      <c r="BC51">
        <f t="shared" si="10"/>
        <v>74.666666666666671</v>
      </c>
      <c r="BD51">
        <f t="shared" si="11"/>
        <v>-4.4444444444444429</v>
      </c>
    </row>
    <row r="52" spans="27:105" x14ac:dyDescent="0.25">
      <c r="AA52">
        <v>8800</v>
      </c>
      <c r="AB52">
        <v>20576</v>
      </c>
      <c r="AC52">
        <v>11</v>
      </c>
      <c r="AD52">
        <f t="shared" si="12"/>
        <v>800</v>
      </c>
      <c r="AE52">
        <f t="shared" si="13"/>
        <v>1870.5454545454545</v>
      </c>
      <c r="AF52">
        <f t="shared" si="2"/>
        <v>1070.5454545454545</v>
      </c>
      <c r="AI52">
        <v>7392</v>
      </c>
      <c r="AJ52">
        <v>3648</v>
      </c>
      <c r="AK52">
        <v>19</v>
      </c>
      <c r="AL52">
        <f t="shared" si="3"/>
        <v>389.05263157894734</v>
      </c>
      <c r="AM52">
        <f t="shared" si="4"/>
        <v>192</v>
      </c>
      <c r="AN52">
        <f t="shared" si="5"/>
        <v>197.05263157894734</v>
      </c>
      <c r="AQ52">
        <v>2496</v>
      </c>
      <c r="AR52">
        <v>11840</v>
      </c>
      <c r="AS52">
        <v>14</v>
      </c>
      <c r="AT52">
        <f t="shared" si="6"/>
        <v>178.28571428571428</v>
      </c>
      <c r="AU52">
        <f t="shared" si="7"/>
        <v>845.71428571428567</v>
      </c>
      <c r="AV52">
        <f t="shared" si="8"/>
        <v>667.42857142857133</v>
      </c>
      <c r="AY52">
        <v>2176</v>
      </c>
      <c r="AZ52">
        <v>2272</v>
      </c>
      <c r="BA52">
        <v>27</v>
      </c>
      <c r="BB52">
        <f t="shared" si="9"/>
        <v>80.592592592592595</v>
      </c>
      <c r="BC52">
        <f t="shared" si="10"/>
        <v>84.148148148148152</v>
      </c>
      <c r="BD52">
        <f t="shared" si="11"/>
        <v>3.5555555555555571</v>
      </c>
    </row>
    <row r="53" spans="27:105" x14ac:dyDescent="0.25">
      <c r="AA53">
        <v>7392</v>
      </c>
      <c r="AB53">
        <v>14240</v>
      </c>
      <c r="AC53">
        <v>8</v>
      </c>
      <c r="AD53">
        <f t="shared" si="12"/>
        <v>924</v>
      </c>
      <c r="AE53">
        <f t="shared" si="13"/>
        <v>1780</v>
      </c>
      <c r="AF53">
        <f t="shared" si="2"/>
        <v>856</v>
      </c>
      <c r="AI53">
        <v>6272</v>
      </c>
      <c r="AJ53">
        <v>3040</v>
      </c>
      <c r="AK53">
        <v>16</v>
      </c>
      <c r="AL53">
        <f t="shared" si="3"/>
        <v>392</v>
      </c>
      <c r="AM53">
        <f t="shared" si="4"/>
        <v>190</v>
      </c>
      <c r="AN53">
        <f t="shared" si="5"/>
        <v>202</v>
      </c>
      <c r="AQ53">
        <v>2976</v>
      </c>
      <c r="AR53">
        <v>11552</v>
      </c>
      <c r="AS53">
        <v>15</v>
      </c>
      <c r="AT53">
        <f t="shared" si="6"/>
        <v>198.4</v>
      </c>
      <c r="AU53">
        <f t="shared" si="7"/>
        <v>770.13333333333333</v>
      </c>
      <c r="AV53">
        <f t="shared" si="8"/>
        <v>571.73333333333335</v>
      </c>
      <c r="AY53">
        <v>2752</v>
      </c>
      <c r="AZ53">
        <v>2528</v>
      </c>
      <c r="BA53">
        <v>35</v>
      </c>
      <c r="BB53">
        <f t="shared" si="9"/>
        <v>78.628571428571433</v>
      </c>
      <c r="BC53">
        <f t="shared" si="10"/>
        <v>72.228571428571428</v>
      </c>
      <c r="BD53">
        <f t="shared" si="11"/>
        <v>-6.4000000000000057</v>
      </c>
    </row>
    <row r="54" spans="27:105" x14ac:dyDescent="0.25">
      <c r="AA54">
        <v>9152</v>
      </c>
      <c r="AB54">
        <v>22432</v>
      </c>
      <c r="AC54">
        <v>11</v>
      </c>
      <c r="AD54">
        <f t="shared" si="12"/>
        <v>832</v>
      </c>
      <c r="AE54">
        <f t="shared" si="13"/>
        <v>2039.2727272727273</v>
      </c>
      <c r="AF54">
        <f t="shared" si="2"/>
        <v>1207.2727272727273</v>
      </c>
      <c r="AI54">
        <v>7136</v>
      </c>
      <c r="AJ54">
        <v>4032</v>
      </c>
      <c r="AK54">
        <v>21</v>
      </c>
      <c r="AL54">
        <f t="shared" si="3"/>
        <v>339.8095238095238</v>
      </c>
      <c r="AM54">
        <f t="shared" si="4"/>
        <v>192</v>
      </c>
      <c r="AN54">
        <f t="shared" si="5"/>
        <v>147.8095238095238</v>
      </c>
      <c r="AQ54">
        <v>1216</v>
      </c>
      <c r="AR54">
        <v>7552</v>
      </c>
      <c r="AS54">
        <v>7</v>
      </c>
      <c r="AT54">
        <f t="shared" si="6"/>
        <v>173.71428571428572</v>
      </c>
      <c r="AU54">
        <f t="shared" si="7"/>
        <v>1078.8571428571429</v>
      </c>
      <c r="AV54">
        <f t="shared" si="8"/>
        <v>905.14285714285711</v>
      </c>
      <c r="AY54">
        <v>1856</v>
      </c>
      <c r="AZ54">
        <v>1664</v>
      </c>
      <c r="BA54">
        <v>20</v>
      </c>
      <c r="BB54">
        <f t="shared" si="9"/>
        <v>92.8</v>
      </c>
      <c r="BC54">
        <f t="shared" si="10"/>
        <v>83.2</v>
      </c>
      <c r="BD54">
        <f t="shared" si="11"/>
        <v>-9.5999999999999943</v>
      </c>
    </row>
    <row r="55" spans="27:105" x14ac:dyDescent="0.25">
      <c r="AA55">
        <v>16960</v>
      </c>
      <c r="AB55">
        <v>36768</v>
      </c>
      <c r="AC55">
        <v>24</v>
      </c>
      <c r="AD55">
        <f t="shared" si="12"/>
        <v>706.66666666666663</v>
      </c>
      <c r="AE55">
        <f t="shared" si="13"/>
        <v>1532</v>
      </c>
      <c r="AF55">
        <f t="shared" si="2"/>
        <v>825.33333333333337</v>
      </c>
      <c r="AI55">
        <v>5696</v>
      </c>
      <c r="AJ55">
        <v>2496</v>
      </c>
      <c r="AK55">
        <v>13</v>
      </c>
      <c r="AL55">
        <f t="shared" si="3"/>
        <v>438.15384615384613</v>
      </c>
      <c r="AM55">
        <f t="shared" si="4"/>
        <v>192</v>
      </c>
      <c r="AN55">
        <f t="shared" si="5"/>
        <v>246.15384615384613</v>
      </c>
      <c r="AQ55">
        <v>2656</v>
      </c>
      <c r="AR55">
        <v>10208</v>
      </c>
      <c r="AS55">
        <v>13</v>
      </c>
      <c r="AT55">
        <f t="shared" si="6"/>
        <v>204.30769230769232</v>
      </c>
      <c r="AU55">
        <f t="shared" si="7"/>
        <v>785.23076923076928</v>
      </c>
      <c r="AV55">
        <f t="shared" si="8"/>
        <v>580.92307692307691</v>
      </c>
      <c r="AY55">
        <v>1824</v>
      </c>
      <c r="AZ55">
        <v>1824</v>
      </c>
      <c r="BA55">
        <v>21</v>
      </c>
      <c r="BB55">
        <f t="shared" si="9"/>
        <v>86.857142857142861</v>
      </c>
      <c r="BC55">
        <f t="shared" si="10"/>
        <v>86.857142857142861</v>
      </c>
      <c r="BD55">
        <f t="shared" si="11"/>
        <v>0</v>
      </c>
    </row>
    <row r="56" spans="27:105" x14ac:dyDescent="0.25">
      <c r="AA56">
        <v>9984</v>
      </c>
      <c r="AB56">
        <v>23072</v>
      </c>
      <c r="AC56">
        <v>13</v>
      </c>
      <c r="AD56">
        <f t="shared" si="12"/>
        <v>768</v>
      </c>
      <c r="AE56">
        <f t="shared" si="13"/>
        <v>1774.7692307692307</v>
      </c>
      <c r="AF56">
        <f t="shared" si="2"/>
        <v>1006.7692307692307</v>
      </c>
      <c r="AI56">
        <v>6816</v>
      </c>
      <c r="AJ56">
        <v>3488</v>
      </c>
      <c r="AK56">
        <v>18</v>
      </c>
      <c r="AL56">
        <f t="shared" si="3"/>
        <v>378.66666666666669</v>
      </c>
      <c r="AM56">
        <f t="shared" si="4"/>
        <v>193.77777777777777</v>
      </c>
      <c r="AN56">
        <f t="shared" si="5"/>
        <v>184.88888888888891</v>
      </c>
      <c r="AQ56">
        <v>4000</v>
      </c>
      <c r="AR56">
        <v>17280</v>
      </c>
      <c r="AS56">
        <v>24</v>
      </c>
      <c r="AT56">
        <f t="shared" si="6"/>
        <v>166.66666666666666</v>
      </c>
      <c r="AU56">
        <f t="shared" si="7"/>
        <v>720</v>
      </c>
      <c r="AV56">
        <f t="shared" si="8"/>
        <v>553.33333333333337</v>
      </c>
      <c r="AY56">
        <v>1216</v>
      </c>
      <c r="AZ56">
        <v>1568</v>
      </c>
      <c r="BA56">
        <v>15</v>
      </c>
      <c r="BB56">
        <f t="shared" si="9"/>
        <v>81.066666666666663</v>
      </c>
      <c r="BC56">
        <f t="shared" si="10"/>
        <v>104.53333333333333</v>
      </c>
      <c r="BD56">
        <f t="shared" si="11"/>
        <v>23.466666666666669</v>
      </c>
    </row>
    <row r="57" spans="27:105" x14ac:dyDescent="0.25">
      <c r="AA57">
        <v>13248</v>
      </c>
      <c r="AB57">
        <v>22528</v>
      </c>
      <c r="AC57">
        <v>15</v>
      </c>
      <c r="AD57">
        <f t="shared" si="12"/>
        <v>883.2</v>
      </c>
      <c r="AE57">
        <f t="shared" si="13"/>
        <v>1501.8666666666666</v>
      </c>
      <c r="AF57">
        <f t="shared" si="2"/>
        <v>618.66666666666652</v>
      </c>
      <c r="AI57">
        <v>9376</v>
      </c>
      <c r="AJ57">
        <v>4224</v>
      </c>
      <c r="AK57">
        <v>27</v>
      </c>
      <c r="AL57">
        <f t="shared" si="3"/>
        <v>347.25925925925924</v>
      </c>
      <c r="AM57">
        <f t="shared" si="4"/>
        <v>156.44444444444446</v>
      </c>
      <c r="AN57">
        <f t="shared" si="5"/>
        <v>190.81481481481478</v>
      </c>
      <c r="AQ57">
        <v>2944</v>
      </c>
      <c r="AR57">
        <v>11072</v>
      </c>
      <c r="AS57">
        <v>15</v>
      </c>
      <c r="AT57">
        <f t="shared" si="6"/>
        <v>196.26666666666668</v>
      </c>
      <c r="AU57">
        <f t="shared" si="7"/>
        <v>738.13333333333333</v>
      </c>
      <c r="AV57">
        <f t="shared" si="8"/>
        <v>541.86666666666667</v>
      </c>
      <c r="AY57">
        <v>1504</v>
      </c>
      <c r="AZ57">
        <v>1600</v>
      </c>
      <c r="BA57">
        <v>17</v>
      </c>
      <c r="BB57">
        <f t="shared" si="9"/>
        <v>88.470588235294116</v>
      </c>
      <c r="BC57">
        <f t="shared" si="10"/>
        <v>94.117647058823536</v>
      </c>
      <c r="BD57">
        <f t="shared" si="11"/>
        <v>5.6470588235294201</v>
      </c>
      <c r="DA57">
        <f>AVERAGE(AK2:AK201)</f>
        <v>19.684999999999999</v>
      </c>
    </row>
    <row r="58" spans="27:105" x14ac:dyDescent="0.25">
      <c r="AA58">
        <v>10016</v>
      </c>
      <c r="AB58">
        <v>21056</v>
      </c>
      <c r="AC58">
        <v>12</v>
      </c>
      <c r="AD58">
        <f t="shared" si="12"/>
        <v>834.66666666666663</v>
      </c>
      <c r="AE58">
        <f t="shared" si="13"/>
        <v>1754.6666666666667</v>
      </c>
      <c r="AF58">
        <f t="shared" si="2"/>
        <v>920.00000000000011</v>
      </c>
      <c r="AI58">
        <v>8192</v>
      </c>
      <c r="AJ58">
        <v>4256</v>
      </c>
      <c r="AK58">
        <v>26</v>
      </c>
      <c r="AL58">
        <f t="shared" si="3"/>
        <v>315.07692307692309</v>
      </c>
      <c r="AM58">
        <f t="shared" si="4"/>
        <v>163.69230769230768</v>
      </c>
      <c r="AN58">
        <f t="shared" si="5"/>
        <v>151.38461538461542</v>
      </c>
      <c r="AQ58">
        <v>3200</v>
      </c>
      <c r="AR58">
        <v>15328</v>
      </c>
      <c r="AS58">
        <v>19</v>
      </c>
      <c r="AT58">
        <f t="shared" si="6"/>
        <v>168.42105263157896</v>
      </c>
      <c r="AU58">
        <f t="shared" si="7"/>
        <v>806.73684210526312</v>
      </c>
      <c r="AV58">
        <f t="shared" si="8"/>
        <v>638.31578947368416</v>
      </c>
      <c r="AY58">
        <v>1824</v>
      </c>
      <c r="AZ58">
        <v>2048</v>
      </c>
      <c r="BA58">
        <v>22</v>
      </c>
      <c r="BB58">
        <f t="shared" si="9"/>
        <v>82.909090909090907</v>
      </c>
      <c r="BC58">
        <f t="shared" si="10"/>
        <v>93.090909090909093</v>
      </c>
      <c r="BD58">
        <f t="shared" si="11"/>
        <v>10.181818181818187</v>
      </c>
    </row>
    <row r="59" spans="27:105" x14ac:dyDescent="0.25">
      <c r="AA59">
        <v>12160</v>
      </c>
      <c r="AB59">
        <v>23200</v>
      </c>
      <c r="AC59">
        <v>14</v>
      </c>
      <c r="AD59">
        <f t="shared" si="12"/>
        <v>868.57142857142856</v>
      </c>
      <c r="AE59">
        <f t="shared" si="13"/>
        <v>1657.1428571428571</v>
      </c>
      <c r="AF59">
        <f t="shared" si="2"/>
        <v>788.57142857142856</v>
      </c>
      <c r="AI59">
        <v>8192</v>
      </c>
      <c r="AJ59">
        <v>4032</v>
      </c>
      <c r="AK59">
        <v>22</v>
      </c>
      <c r="AL59">
        <f t="shared" si="3"/>
        <v>372.36363636363637</v>
      </c>
      <c r="AM59">
        <f t="shared" si="4"/>
        <v>183.27272727272728</v>
      </c>
      <c r="AN59">
        <f t="shared" si="5"/>
        <v>189.09090909090909</v>
      </c>
      <c r="AQ59">
        <v>3328</v>
      </c>
      <c r="AR59">
        <v>11392</v>
      </c>
      <c r="AS59">
        <v>16</v>
      </c>
      <c r="AT59">
        <f t="shared" si="6"/>
        <v>208</v>
      </c>
      <c r="AU59">
        <f t="shared" si="7"/>
        <v>712</v>
      </c>
      <c r="AV59">
        <f t="shared" si="8"/>
        <v>504</v>
      </c>
      <c r="AY59">
        <v>1568</v>
      </c>
      <c r="AZ59">
        <v>1696</v>
      </c>
      <c r="BA59">
        <v>18</v>
      </c>
      <c r="BB59">
        <f t="shared" si="9"/>
        <v>87.111111111111114</v>
      </c>
      <c r="BC59">
        <f t="shared" si="10"/>
        <v>94.222222222222229</v>
      </c>
      <c r="BD59">
        <f t="shared" si="11"/>
        <v>7.1111111111111143</v>
      </c>
    </row>
    <row r="60" spans="27:105" x14ac:dyDescent="0.25">
      <c r="AA60">
        <v>5600</v>
      </c>
      <c r="AB60">
        <v>15008</v>
      </c>
      <c r="AC60">
        <v>7</v>
      </c>
      <c r="AD60">
        <f t="shared" si="12"/>
        <v>800</v>
      </c>
      <c r="AE60">
        <f t="shared" si="13"/>
        <v>2144</v>
      </c>
      <c r="AF60">
        <f t="shared" si="2"/>
        <v>1344</v>
      </c>
      <c r="AI60">
        <v>8640</v>
      </c>
      <c r="AJ60">
        <v>4384</v>
      </c>
      <c r="AK60">
        <v>25</v>
      </c>
      <c r="AL60">
        <f t="shared" si="3"/>
        <v>345.6</v>
      </c>
      <c r="AM60">
        <f t="shared" si="4"/>
        <v>175.36</v>
      </c>
      <c r="AN60">
        <f t="shared" si="5"/>
        <v>170.24</v>
      </c>
      <c r="AQ60">
        <v>1504</v>
      </c>
      <c r="AR60">
        <v>9056</v>
      </c>
      <c r="AS60">
        <v>9</v>
      </c>
      <c r="AT60">
        <f t="shared" si="6"/>
        <v>167.11111111111111</v>
      </c>
      <c r="AU60">
        <f t="shared" si="7"/>
        <v>1006.2222222222222</v>
      </c>
      <c r="AV60">
        <f t="shared" si="8"/>
        <v>839.11111111111109</v>
      </c>
      <c r="AY60">
        <v>3296</v>
      </c>
      <c r="AZ60">
        <v>3360</v>
      </c>
      <c r="BA60">
        <v>65</v>
      </c>
      <c r="BB60">
        <f t="shared" si="9"/>
        <v>50.707692307692305</v>
      </c>
      <c r="BC60">
        <f t="shared" si="10"/>
        <v>51.692307692307693</v>
      </c>
      <c r="BD60">
        <f t="shared" si="11"/>
        <v>0.98461538461538822</v>
      </c>
    </row>
    <row r="61" spans="27:105" x14ac:dyDescent="0.25">
      <c r="AA61">
        <v>10688</v>
      </c>
      <c r="AB61">
        <v>20192</v>
      </c>
      <c r="AC61">
        <v>12</v>
      </c>
      <c r="AD61">
        <f t="shared" si="12"/>
        <v>890.66666666666663</v>
      </c>
      <c r="AE61">
        <f t="shared" si="13"/>
        <v>1682.6666666666667</v>
      </c>
      <c r="AF61">
        <f t="shared" si="2"/>
        <v>792.00000000000011</v>
      </c>
      <c r="AI61">
        <v>5792</v>
      </c>
      <c r="AJ61">
        <v>2816</v>
      </c>
      <c r="AK61">
        <v>14</v>
      </c>
      <c r="AL61">
        <f t="shared" si="3"/>
        <v>413.71428571428572</v>
      </c>
      <c r="AM61">
        <f t="shared" si="4"/>
        <v>201.14285714285714</v>
      </c>
      <c r="AN61">
        <f t="shared" si="5"/>
        <v>212.57142857142858</v>
      </c>
      <c r="AQ61">
        <v>2784</v>
      </c>
      <c r="AR61">
        <v>8832</v>
      </c>
      <c r="AS61">
        <v>12</v>
      </c>
      <c r="AT61">
        <f t="shared" si="6"/>
        <v>232</v>
      </c>
      <c r="AU61">
        <f t="shared" si="7"/>
        <v>736</v>
      </c>
      <c r="AV61">
        <f t="shared" si="8"/>
        <v>504</v>
      </c>
      <c r="AY61">
        <v>1568</v>
      </c>
      <c r="AZ61">
        <v>1472</v>
      </c>
      <c r="BA61">
        <v>17</v>
      </c>
      <c r="BB61">
        <f t="shared" si="9"/>
        <v>92.235294117647058</v>
      </c>
      <c r="BC61">
        <f t="shared" si="10"/>
        <v>86.588235294117652</v>
      </c>
      <c r="BD61">
        <f t="shared" si="11"/>
        <v>-5.6470588235294059</v>
      </c>
    </row>
    <row r="62" spans="27:105" x14ac:dyDescent="0.25">
      <c r="AA62">
        <v>7200</v>
      </c>
      <c r="AB62">
        <v>17760</v>
      </c>
      <c r="AC62">
        <v>9</v>
      </c>
      <c r="AD62">
        <f t="shared" si="12"/>
        <v>800</v>
      </c>
      <c r="AE62">
        <f t="shared" si="13"/>
        <v>1973.3333333333333</v>
      </c>
      <c r="AF62">
        <f t="shared" si="2"/>
        <v>1173.3333333333333</v>
      </c>
      <c r="AI62">
        <v>6688</v>
      </c>
      <c r="AJ62">
        <v>3776</v>
      </c>
      <c r="AK62">
        <v>19</v>
      </c>
      <c r="AL62">
        <f t="shared" si="3"/>
        <v>352</v>
      </c>
      <c r="AM62">
        <f t="shared" si="4"/>
        <v>198.73684210526315</v>
      </c>
      <c r="AN62">
        <f t="shared" si="5"/>
        <v>153.26315789473685</v>
      </c>
      <c r="AQ62">
        <v>3232</v>
      </c>
      <c r="AR62">
        <v>14336</v>
      </c>
      <c r="AS62">
        <v>18</v>
      </c>
      <c r="AT62">
        <f t="shared" si="6"/>
        <v>179.55555555555554</v>
      </c>
      <c r="AU62">
        <f t="shared" si="7"/>
        <v>796.44444444444446</v>
      </c>
      <c r="AV62">
        <f t="shared" si="8"/>
        <v>616.88888888888891</v>
      </c>
      <c r="AY62">
        <v>3168</v>
      </c>
      <c r="AZ62">
        <v>2240</v>
      </c>
      <c r="BA62">
        <v>41</v>
      </c>
      <c r="BB62">
        <f t="shared" si="9"/>
        <v>77.268292682926827</v>
      </c>
      <c r="BC62">
        <f t="shared" si="10"/>
        <v>54.634146341463413</v>
      </c>
      <c r="BD62">
        <f t="shared" si="11"/>
        <v>-22.634146341463413</v>
      </c>
    </row>
    <row r="63" spans="27:105" x14ac:dyDescent="0.25">
      <c r="AA63">
        <v>12032</v>
      </c>
      <c r="AB63">
        <v>20320</v>
      </c>
      <c r="AC63">
        <v>13</v>
      </c>
      <c r="AD63">
        <f t="shared" si="12"/>
        <v>925.53846153846155</v>
      </c>
      <c r="AE63">
        <f t="shared" si="13"/>
        <v>1563.0769230769231</v>
      </c>
      <c r="AF63">
        <f t="shared" si="2"/>
        <v>637.53846153846155</v>
      </c>
      <c r="AI63">
        <v>6496</v>
      </c>
      <c r="AJ63">
        <v>3168</v>
      </c>
      <c r="AK63">
        <v>16</v>
      </c>
      <c r="AL63">
        <f t="shared" si="3"/>
        <v>406</v>
      </c>
      <c r="AM63">
        <f t="shared" si="4"/>
        <v>198</v>
      </c>
      <c r="AN63">
        <f t="shared" si="5"/>
        <v>208</v>
      </c>
      <c r="AQ63">
        <v>3392</v>
      </c>
      <c r="AR63">
        <v>11296</v>
      </c>
      <c r="AS63">
        <v>16</v>
      </c>
      <c r="AT63">
        <f t="shared" si="6"/>
        <v>212</v>
      </c>
      <c r="AU63">
        <f t="shared" si="7"/>
        <v>706</v>
      </c>
      <c r="AV63">
        <f t="shared" si="8"/>
        <v>494</v>
      </c>
      <c r="AY63">
        <v>2816</v>
      </c>
      <c r="AZ63">
        <v>2336</v>
      </c>
      <c r="BA63">
        <v>32</v>
      </c>
      <c r="BB63">
        <f t="shared" si="9"/>
        <v>88</v>
      </c>
      <c r="BC63">
        <f t="shared" si="10"/>
        <v>73</v>
      </c>
      <c r="BD63">
        <f t="shared" si="11"/>
        <v>-15</v>
      </c>
    </row>
    <row r="64" spans="27:105" x14ac:dyDescent="0.25">
      <c r="AA64">
        <v>11136</v>
      </c>
      <c r="AB64">
        <v>30720</v>
      </c>
      <c r="AC64">
        <v>17</v>
      </c>
      <c r="AD64">
        <f t="shared" si="12"/>
        <v>655.05882352941171</v>
      </c>
      <c r="AE64">
        <f t="shared" si="13"/>
        <v>1807.0588235294117</v>
      </c>
      <c r="AF64">
        <f t="shared" si="2"/>
        <v>1152</v>
      </c>
      <c r="AI64">
        <v>8704</v>
      </c>
      <c r="AJ64">
        <v>4032</v>
      </c>
      <c r="AK64">
        <v>24</v>
      </c>
      <c r="AL64">
        <f t="shared" si="3"/>
        <v>362.66666666666669</v>
      </c>
      <c r="AM64">
        <f t="shared" si="4"/>
        <v>168</v>
      </c>
      <c r="AN64">
        <f t="shared" si="5"/>
        <v>194.66666666666669</v>
      </c>
      <c r="AQ64">
        <v>1952</v>
      </c>
      <c r="AR64">
        <v>9120</v>
      </c>
      <c r="AS64">
        <v>10</v>
      </c>
      <c r="AT64">
        <f t="shared" si="6"/>
        <v>195.2</v>
      </c>
      <c r="AU64">
        <f t="shared" si="7"/>
        <v>912</v>
      </c>
      <c r="AV64">
        <f t="shared" si="8"/>
        <v>716.8</v>
      </c>
      <c r="AY64">
        <v>1568</v>
      </c>
      <c r="AZ64">
        <v>2048</v>
      </c>
      <c r="BA64">
        <v>20</v>
      </c>
      <c r="BB64">
        <f t="shared" si="9"/>
        <v>78.400000000000006</v>
      </c>
      <c r="BC64">
        <f t="shared" si="10"/>
        <v>102.4</v>
      </c>
      <c r="BD64">
        <f t="shared" si="11"/>
        <v>24</v>
      </c>
    </row>
    <row r="65" spans="27:105" x14ac:dyDescent="0.25">
      <c r="AA65">
        <v>9376</v>
      </c>
      <c r="AB65">
        <v>18112</v>
      </c>
      <c r="AC65">
        <v>10</v>
      </c>
      <c r="AD65">
        <f t="shared" si="12"/>
        <v>937.6</v>
      </c>
      <c r="AE65">
        <f t="shared" si="13"/>
        <v>1811.2</v>
      </c>
      <c r="AF65">
        <f t="shared" si="2"/>
        <v>873.6</v>
      </c>
      <c r="AI65">
        <v>6400</v>
      </c>
      <c r="AJ65">
        <v>2560</v>
      </c>
      <c r="AK65">
        <v>14</v>
      </c>
      <c r="AL65">
        <f t="shared" si="3"/>
        <v>457.14285714285717</v>
      </c>
      <c r="AM65">
        <f t="shared" si="4"/>
        <v>182.85714285714286</v>
      </c>
      <c r="AN65">
        <f t="shared" si="5"/>
        <v>274.28571428571433</v>
      </c>
      <c r="AQ65">
        <v>3968</v>
      </c>
      <c r="AR65">
        <v>12608</v>
      </c>
      <c r="AS65">
        <v>19</v>
      </c>
      <c r="AT65">
        <f t="shared" si="6"/>
        <v>208.84210526315789</v>
      </c>
      <c r="AU65">
        <f t="shared" si="7"/>
        <v>663.57894736842104</v>
      </c>
      <c r="AV65">
        <f t="shared" si="8"/>
        <v>454.73684210526312</v>
      </c>
      <c r="AY65">
        <v>2656</v>
      </c>
      <c r="AZ65">
        <v>2016</v>
      </c>
      <c r="BA65">
        <v>29</v>
      </c>
      <c r="BB65">
        <f t="shared" si="9"/>
        <v>91.58620689655173</v>
      </c>
      <c r="BC65">
        <f t="shared" si="10"/>
        <v>69.517241379310349</v>
      </c>
      <c r="BD65">
        <f t="shared" si="11"/>
        <v>-22.068965517241381</v>
      </c>
    </row>
    <row r="66" spans="27:105" x14ac:dyDescent="0.25">
      <c r="AA66">
        <v>5696</v>
      </c>
      <c r="AB66">
        <v>15200</v>
      </c>
      <c r="AC66">
        <v>7</v>
      </c>
      <c r="AD66">
        <f t="shared" si="12"/>
        <v>813.71428571428567</v>
      </c>
      <c r="AE66">
        <f t="shared" si="13"/>
        <v>2171.4285714285716</v>
      </c>
      <c r="AF66">
        <f t="shared" si="2"/>
        <v>1357.7142857142858</v>
      </c>
      <c r="AI66">
        <v>8864</v>
      </c>
      <c r="AJ66">
        <v>4064</v>
      </c>
      <c r="AK66">
        <v>24</v>
      </c>
      <c r="AL66">
        <f t="shared" si="3"/>
        <v>369.33333333333331</v>
      </c>
      <c r="AM66">
        <f t="shared" si="4"/>
        <v>169.33333333333334</v>
      </c>
      <c r="AN66">
        <f t="shared" si="5"/>
        <v>199.99999999999997</v>
      </c>
      <c r="AQ66">
        <v>2560</v>
      </c>
      <c r="AR66">
        <v>12128</v>
      </c>
      <c r="AS66">
        <v>14</v>
      </c>
      <c r="AT66">
        <f t="shared" si="6"/>
        <v>182.85714285714286</v>
      </c>
      <c r="AU66">
        <f t="shared" si="7"/>
        <v>866.28571428571433</v>
      </c>
      <c r="AV66">
        <f t="shared" si="8"/>
        <v>683.42857142857144</v>
      </c>
      <c r="AY66">
        <v>2560</v>
      </c>
      <c r="AZ66">
        <v>2336</v>
      </c>
      <c r="BA66">
        <v>30</v>
      </c>
      <c r="BB66">
        <f t="shared" si="9"/>
        <v>85.333333333333329</v>
      </c>
      <c r="BC66">
        <f t="shared" si="10"/>
        <v>77.86666666666666</v>
      </c>
      <c r="BD66">
        <f t="shared" si="11"/>
        <v>-7.4666666666666686</v>
      </c>
    </row>
    <row r="67" spans="27:105" x14ac:dyDescent="0.25">
      <c r="AA67">
        <v>9728</v>
      </c>
      <c r="AB67">
        <v>18080</v>
      </c>
      <c r="AC67">
        <v>10</v>
      </c>
      <c r="AD67">
        <f t="shared" si="12"/>
        <v>972.8</v>
      </c>
      <c r="AE67">
        <f t="shared" si="13"/>
        <v>1808</v>
      </c>
      <c r="AF67">
        <f t="shared" ref="AF67:AF130" si="14">AE67-AD67</f>
        <v>835.2</v>
      </c>
      <c r="AI67">
        <v>7264</v>
      </c>
      <c r="AJ67">
        <v>3168</v>
      </c>
      <c r="AK67">
        <v>17</v>
      </c>
      <c r="AL67">
        <f t="shared" ref="AL67:AL130" si="15">AI67/AK67</f>
        <v>427.29411764705884</v>
      </c>
      <c r="AM67">
        <f t="shared" ref="AM67:AM130" si="16">AJ67/AK67</f>
        <v>186.35294117647058</v>
      </c>
      <c r="AN67">
        <f t="shared" ref="AN67:AN130" si="17">AL67-AM67</f>
        <v>240.94117647058826</v>
      </c>
      <c r="AQ67">
        <v>4288</v>
      </c>
      <c r="AR67">
        <v>15168</v>
      </c>
      <c r="AS67">
        <v>23</v>
      </c>
      <c r="AT67">
        <f t="shared" ref="AT67:AT130" si="18">AQ67/AS67</f>
        <v>186.43478260869566</v>
      </c>
      <c r="AU67">
        <f t="shared" ref="AU67:AU130" si="19">AR67/AS67</f>
        <v>659.47826086956525</v>
      </c>
      <c r="AV67">
        <f t="shared" ref="AV67:AV130" si="20">AU67-AT67</f>
        <v>473.04347826086962</v>
      </c>
      <c r="AY67">
        <v>1856</v>
      </c>
      <c r="AZ67">
        <v>1632</v>
      </c>
      <c r="BA67">
        <v>20</v>
      </c>
      <c r="BB67">
        <f t="shared" ref="BB67:BB130" si="21">AY67/BA67</f>
        <v>92.8</v>
      </c>
      <c r="BC67">
        <f t="shared" ref="BC67:BC130" si="22">AZ67/BA67</f>
        <v>81.599999999999994</v>
      </c>
      <c r="BD67">
        <f t="shared" ref="BD67:BD130" si="23">BC67-BB67</f>
        <v>-11.200000000000003</v>
      </c>
    </row>
    <row r="68" spans="27:105" x14ac:dyDescent="0.25">
      <c r="AA68">
        <v>7360</v>
      </c>
      <c r="AB68">
        <v>18208</v>
      </c>
      <c r="AC68">
        <v>9</v>
      </c>
      <c r="AD68">
        <f t="shared" si="12"/>
        <v>817.77777777777783</v>
      </c>
      <c r="AE68">
        <f t="shared" si="13"/>
        <v>2023.1111111111111</v>
      </c>
      <c r="AF68">
        <f t="shared" si="14"/>
        <v>1205.3333333333333</v>
      </c>
      <c r="AI68">
        <v>4832</v>
      </c>
      <c r="AJ68">
        <v>2880</v>
      </c>
      <c r="AK68">
        <v>13</v>
      </c>
      <c r="AL68">
        <f t="shared" si="15"/>
        <v>371.69230769230768</v>
      </c>
      <c r="AM68">
        <f t="shared" si="16"/>
        <v>221.53846153846155</v>
      </c>
      <c r="AN68">
        <f t="shared" si="17"/>
        <v>150.15384615384613</v>
      </c>
      <c r="AQ68">
        <v>3584</v>
      </c>
      <c r="AR68">
        <v>16672</v>
      </c>
      <c r="AS68">
        <v>22</v>
      </c>
      <c r="AT68">
        <f t="shared" si="18"/>
        <v>162.90909090909091</v>
      </c>
      <c r="AU68">
        <f t="shared" si="19"/>
        <v>757.81818181818187</v>
      </c>
      <c r="AV68">
        <f t="shared" si="20"/>
        <v>594.90909090909099</v>
      </c>
      <c r="AY68">
        <v>1792</v>
      </c>
      <c r="AZ68">
        <v>2048</v>
      </c>
      <c r="BA68">
        <v>22</v>
      </c>
      <c r="BB68">
        <f t="shared" si="21"/>
        <v>81.454545454545453</v>
      </c>
      <c r="BC68">
        <f t="shared" si="22"/>
        <v>93.090909090909093</v>
      </c>
      <c r="BD68">
        <f t="shared" si="23"/>
        <v>11.63636363636364</v>
      </c>
    </row>
    <row r="69" spans="27:105" x14ac:dyDescent="0.25">
      <c r="AA69">
        <v>9248</v>
      </c>
      <c r="AB69">
        <v>17952</v>
      </c>
      <c r="AC69">
        <v>10</v>
      </c>
      <c r="AD69">
        <f t="shared" si="12"/>
        <v>924.8</v>
      </c>
      <c r="AE69">
        <f t="shared" si="13"/>
        <v>1795.2</v>
      </c>
      <c r="AF69">
        <f t="shared" si="14"/>
        <v>870.40000000000009</v>
      </c>
      <c r="AI69">
        <v>8384</v>
      </c>
      <c r="AJ69">
        <v>3616</v>
      </c>
      <c r="AK69">
        <v>22</v>
      </c>
      <c r="AL69">
        <f t="shared" si="15"/>
        <v>381.09090909090907</v>
      </c>
      <c r="AM69">
        <f t="shared" si="16"/>
        <v>164.36363636363637</v>
      </c>
      <c r="AN69">
        <f t="shared" si="17"/>
        <v>216.72727272727269</v>
      </c>
      <c r="AQ69">
        <v>3616</v>
      </c>
      <c r="AR69">
        <v>12640</v>
      </c>
      <c r="AS69">
        <v>18</v>
      </c>
      <c r="AT69">
        <f t="shared" si="18"/>
        <v>200.88888888888889</v>
      </c>
      <c r="AU69">
        <f t="shared" si="19"/>
        <v>702.22222222222217</v>
      </c>
      <c r="AV69">
        <f t="shared" si="20"/>
        <v>501.33333333333326</v>
      </c>
      <c r="AY69">
        <v>2016</v>
      </c>
      <c r="AZ69">
        <v>2112</v>
      </c>
      <c r="BA69">
        <v>24</v>
      </c>
      <c r="BB69">
        <f t="shared" si="21"/>
        <v>84</v>
      </c>
      <c r="BC69">
        <f t="shared" si="22"/>
        <v>88</v>
      </c>
      <c r="BD69">
        <f t="shared" si="23"/>
        <v>4</v>
      </c>
    </row>
    <row r="70" spans="27:105" x14ac:dyDescent="0.25">
      <c r="AA70">
        <v>12672</v>
      </c>
      <c r="AB70">
        <v>28256</v>
      </c>
      <c r="AC70">
        <v>15</v>
      </c>
      <c r="AD70">
        <f t="shared" si="12"/>
        <v>844.8</v>
      </c>
      <c r="AE70">
        <f t="shared" si="13"/>
        <v>1883.7333333333333</v>
      </c>
      <c r="AF70">
        <f t="shared" si="14"/>
        <v>1038.9333333333334</v>
      </c>
      <c r="AI70">
        <v>10688</v>
      </c>
      <c r="AJ70">
        <v>5568</v>
      </c>
      <c r="AK70">
        <v>38</v>
      </c>
      <c r="AL70">
        <f t="shared" si="15"/>
        <v>281.26315789473682</v>
      </c>
      <c r="AM70">
        <f t="shared" si="16"/>
        <v>146.52631578947367</v>
      </c>
      <c r="AN70">
        <f t="shared" si="17"/>
        <v>134.73684210526315</v>
      </c>
      <c r="AQ70">
        <v>2656</v>
      </c>
      <c r="AR70">
        <v>10304</v>
      </c>
      <c r="AS70">
        <v>13</v>
      </c>
      <c r="AT70">
        <f t="shared" si="18"/>
        <v>204.30769230769232</v>
      </c>
      <c r="AU70">
        <f t="shared" si="19"/>
        <v>792.61538461538464</v>
      </c>
      <c r="AV70">
        <f t="shared" si="20"/>
        <v>588.30769230769238</v>
      </c>
      <c r="AY70">
        <v>1408</v>
      </c>
      <c r="AZ70">
        <v>1280</v>
      </c>
      <c r="BA70">
        <v>15</v>
      </c>
      <c r="BB70">
        <f t="shared" si="21"/>
        <v>93.86666666666666</v>
      </c>
      <c r="BC70">
        <f t="shared" si="22"/>
        <v>85.333333333333329</v>
      </c>
      <c r="BD70">
        <f t="shared" si="23"/>
        <v>-8.5333333333333314</v>
      </c>
    </row>
    <row r="71" spans="27:105" x14ac:dyDescent="0.25">
      <c r="AA71">
        <v>9728</v>
      </c>
      <c r="AB71">
        <v>19488</v>
      </c>
      <c r="AC71">
        <v>10</v>
      </c>
      <c r="AD71">
        <f t="shared" si="12"/>
        <v>972.8</v>
      </c>
      <c r="AE71">
        <f t="shared" si="13"/>
        <v>1948.8</v>
      </c>
      <c r="AF71">
        <f t="shared" si="14"/>
        <v>976</v>
      </c>
      <c r="AI71">
        <v>7136</v>
      </c>
      <c r="AJ71">
        <v>2784</v>
      </c>
      <c r="AK71">
        <v>16</v>
      </c>
      <c r="AL71">
        <f t="shared" si="15"/>
        <v>446</v>
      </c>
      <c r="AM71">
        <f t="shared" si="16"/>
        <v>174</v>
      </c>
      <c r="AN71">
        <f t="shared" si="17"/>
        <v>272</v>
      </c>
      <c r="AQ71">
        <v>2624</v>
      </c>
      <c r="AR71">
        <v>11712</v>
      </c>
      <c r="AS71">
        <v>14</v>
      </c>
      <c r="AT71">
        <f t="shared" si="18"/>
        <v>187.42857142857142</v>
      </c>
      <c r="AU71">
        <f t="shared" si="19"/>
        <v>836.57142857142856</v>
      </c>
      <c r="AV71">
        <f t="shared" si="20"/>
        <v>649.14285714285711</v>
      </c>
      <c r="AY71">
        <v>1568</v>
      </c>
      <c r="AZ71">
        <v>1696</v>
      </c>
      <c r="BA71">
        <v>18</v>
      </c>
      <c r="BB71">
        <f t="shared" si="21"/>
        <v>87.111111111111114</v>
      </c>
      <c r="BC71">
        <f t="shared" si="22"/>
        <v>94.222222222222229</v>
      </c>
      <c r="BD71">
        <f t="shared" si="23"/>
        <v>7.1111111111111143</v>
      </c>
    </row>
    <row r="72" spans="27:105" x14ac:dyDescent="0.25">
      <c r="AA72">
        <v>7584</v>
      </c>
      <c r="AB72">
        <v>19136</v>
      </c>
      <c r="AC72">
        <v>9</v>
      </c>
      <c r="AD72">
        <f t="shared" si="12"/>
        <v>842.66666666666663</v>
      </c>
      <c r="AE72">
        <f t="shared" si="13"/>
        <v>2126.2222222222222</v>
      </c>
      <c r="AF72">
        <f t="shared" si="14"/>
        <v>1283.5555555555557</v>
      </c>
      <c r="AI72">
        <v>8448</v>
      </c>
      <c r="AJ72">
        <v>4608</v>
      </c>
      <c r="AK72">
        <v>27</v>
      </c>
      <c r="AL72">
        <f t="shared" si="15"/>
        <v>312.88888888888891</v>
      </c>
      <c r="AM72">
        <f t="shared" si="16"/>
        <v>170.66666666666666</v>
      </c>
      <c r="AN72">
        <f t="shared" si="17"/>
        <v>142.22222222222226</v>
      </c>
      <c r="AQ72">
        <v>2624</v>
      </c>
      <c r="AR72">
        <v>12160</v>
      </c>
      <c r="AS72">
        <v>14</v>
      </c>
      <c r="AT72">
        <f t="shared" si="18"/>
        <v>187.42857142857142</v>
      </c>
      <c r="AU72">
        <f t="shared" si="19"/>
        <v>868.57142857142856</v>
      </c>
      <c r="AV72">
        <f t="shared" si="20"/>
        <v>681.14285714285711</v>
      </c>
      <c r="AY72">
        <v>2272</v>
      </c>
      <c r="AZ72">
        <v>2048</v>
      </c>
      <c r="BA72">
        <v>26</v>
      </c>
      <c r="BB72">
        <f t="shared" si="21"/>
        <v>87.384615384615387</v>
      </c>
      <c r="BC72">
        <f t="shared" si="22"/>
        <v>78.769230769230774</v>
      </c>
      <c r="BD72">
        <f t="shared" si="23"/>
        <v>-8.6153846153846132</v>
      </c>
    </row>
    <row r="73" spans="27:105" x14ac:dyDescent="0.25">
      <c r="AA73">
        <v>10944</v>
      </c>
      <c r="AB73">
        <v>18464</v>
      </c>
      <c r="AC73">
        <v>11</v>
      </c>
      <c r="AD73">
        <f t="shared" si="12"/>
        <v>994.90909090909088</v>
      </c>
      <c r="AE73">
        <f t="shared" si="13"/>
        <v>1678.5454545454545</v>
      </c>
      <c r="AF73">
        <f t="shared" si="14"/>
        <v>683.63636363636363</v>
      </c>
      <c r="AI73">
        <v>5792</v>
      </c>
      <c r="AJ73">
        <v>2432</v>
      </c>
      <c r="AK73">
        <v>13</v>
      </c>
      <c r="AL73">
        <f t="shared" si="15"/>
        <v>445.53846153846155</v>
      </c>
      <c r="AM73">
        <f t="shared" si="16"/>
        <v>187.07692307692307</v>
      </c>
      <c r="AN73">
        <f t="shared" si="17"/>
        <v>258.46153846153845</v>
      </c>
      <c r="AQ73">
        <v>4864</v>
      </c>
      <c r="AR73">
        <v>13632</v>
      </c>
      <c r="AS73">
        <v>24</v>
      </c>
      <c r="AT73">
        <f t="shared" si="18"/>
        <v>202.66666666666666</v>
      </c>
      <c r="AU73">
        <f t="shared" si="19"/>
        <v>568</v>
      </c>
      <c r="AV73">
        <f t="shared" si="20"/>
        <v>365.33333333333337</v>
      </c>
      <c r="AY73">
        <v>2112</v>
      </c>
      <c r="AZ73">
        <v>1792</v>
      </c>
      <c r="BA73">
        <v>22</v>
      </c>
      <c r="BB73">
        <f t="shared" si="21"/>
        <v>96</v>
      </c>
      <c r="BC73">
        <f t="shared" si="22"/>
        <v>81.454545454545453</v>
      </c>
      <c r="BD73">
        <f t="shared" si="23"/>
        <v>-14.545454545454547</v>
      </c>
    </row>
    <row r="74" spans="27:105" x14ac:dyDescent="0.25">
      <c r="AA74">
        <v>13664</v>
      </c>
      <c r="AB74">
        <v>30592</v>
      </c>
      <c r="AC74">
        <v>17</v>
      </c>
      <c r="AD74">
        <f t="shared" si="12"/>
        <v>803.76470588235293</v>
      </c>
      <c r="AE74">
        <f t="shared" si="13"/>
        <v>1799.5294117647059</v>
      </c>
      <c r="AF74">
        <f t="shared" si="14"/>
        <v>995.76470588235293</v>
      </c>
      <c r="AI74">
        <v>5664</v>
      </c>
      <c r="AJ74">
        <v>3264</v>
      </c>
      <c r="AK74">
        <v>15</v>
      </c>
      <c r="AL74">
        <f t="shared" si="15"/>
        <v>377.6</v>
      </c>
      <c r="AM74">
        <f t="shared" si="16"/>
        <v>217.6</v>
      </c>
      <c r="AN74">
        <f t="shared" si="17"/>
        <v>160.00000000000003</v>
      </c>
      <c r="AQ74">
        <v>4448</v>
      </c>
      <c r="AR74">
        <v>15808</v>
      </c>
      <c r="AS74">
        <v>25</v>
      </c>
      <c r="AT74">
        <f t="shared" si="18"/>
        <v>177.92</v>
      </c>
      <c r="AU74">
        <f t="shared" si="19"/>
        <v>632.32000000000005</v>
      </c>
      <c r="AV74">
        <f t="shared" si="20"/>
        <v>454.40000000000009</v>
      </c>
      <c r="AY74">
        <v>2208</v>
      </c>
      <c r="AZ74">
        <v>2080</v>
      </c>
      <c r="BA74">
        <v>24</v>
      </c>
      <c r="BB74">
        <f t="shared" si="21"/>
        <v>92</v>
      </c>
      <c r="BC74">
        <f t="shared" si="22"/>
        <v>86.666666666666671</v>
      </c>
      <c r="BD74">
        <f t="shared" si="23"/>
        <v>-5.3333333333333286</v>
      </c>
    </row>
    <row r="75" spans="27:105" x14ac:dyDescent="0.25">
      <c r="AA75">
        <v>10176</v>
      </c>
      <c r="AB75">
        <v>18944</v>
      </c>
      <c r="AC75">
        <v>10</v>
      </c>
      <c r="AD75">
        <f t="shared" ref="AD75:AD138" si="24">AA75/AC75</f>
        <v>1017.6</v>
      </c>
      <c r="AE75">
        <f t="shared" ref="AE75:AE138" si="25">AB75/AC75</f>
        <v>1894.4</v>
      </c>
      <c r="AF75">
        <f t="shared" si="14"/>
        <v>876.80000000000007</v>
      </c>
      <c r="AI75">
        <v>6336</v>
      </c>
      <c r="AJ75">
        <v>2656</v>
      </c>
      <c r="AK75">
        <v>15</v>
      </c>
      <c r="AL75">
        <f t="shared" si="15"/>
        <v>422.4</v>
      </c>
      <c r="AM75">
        <f t="shared" si="16"/>
        <v>177.06666666666666</v>
      </c>
      <c r="AN75">
        <f t="shared" si="17"/>
        <v>245.33333333333331</v>
      </c>
      <c r="AQ75">
        <v>3584</v>
      </c>
      <c r="AR75">
        <v>11200</v>
      </c>
      <c r="AS75">
        <v>17</v>
      </c>
      <c r="AT75">
        <f t="shared" si="18"/>
        <v>210.8235294117647</v>
      </c>
      <c r="AU75">
        <f t="shared" si="19"/>
        <v>658.82352941176475</v>
      </c>
      <c r="AV75">
        <f t="shared" si="20"/>
        <v>448.00000000000006</v>
      </c>
      <c r="AY75">
        <v>2368</v>
      </c>
      <c r="AZ75">
        <v>2688</v>
      </c>
      <c r="BA75">
        <v>31</v>
      </c>
      <c r="BB75">
        <f t="shared" si="21"/>
        <v>76.387096774193552</v>
      </c>
      <c r="BC75">
        <f t="shared" si="22"/>
        <v>86.709677419354833</v>
      </c>
      <c r="BD75">
        <f t="shared" si="23"/>
        <v>10.322580645161281</v>
      </c>
    </row>
    <row r="76" spans="27:105" x14ac:dyDescent="0.25">
      <c r="AA76">
        <v>10688</v>
      </c>
      <c r="AB76">
        <v>25152</v>
      </c>
      <c r="AC76">
        <v>13</v>
      </c>
      <c r="AD76">
        <f t="shared" si="24"/>
        <v>822.15384615384619</v>
      </c>
      <c r="AE76">
        <f t="shared" si="25"/>
        <v>1934.7692307692307</v>
      </c>
      <c r="AF76">
        <f t="shared" si="14"/>
        <v>1112.6153846153845</v>
      </c>
      <c r="AI76">
        <v>5760</v>
      </c>
      <c r="AJ76">
        <v>3264</v>
      </c>
      <c r="AK76">
        <v>15</v>
      </c>
      <c r="AL76">
        <f t="shared" si="15"/>
        <v>384</v>
      </c>
      <c r="AM76">
        <f t="shared" si="16"/>
        <v>217.6</v>
      </c>
      <c r="AN76">
        <f t="shared" si="17"/>
        <v>166.4</v>
      </c>
      <c r="AQ76">
        <v>3968</v>
      </c>
      <c r="AR76">
        <v>22752</v>
      </c>
      <c r="AS76">
        <v>32</v>
      </c>
      <c r="AT76">
        <f t="shared" si="18"/>
        <v>124</v>
      </c>
      <c r="AU76">
        <f t="shared" si="19"/>
        <v>711</v>
      </c>
      <c r="AV76">
        <f t="shared" si="20"/>
        <v>587</v>
      </c>
      <c r="AY76">
        <v>1888</v>
      </c>
      <c r="AZ76">
        <v>2048</v>
      </c>
      <c r="BA76">
        <v>22</v>
      </c>
      <c r="BB76">
        <f t="shared" si="21"/>
        <v>85.818181818181813</v>
      </c>
      <c r="BC76">
        <f t="shared" si="22"/>
        <v>93.090909090909093</v>
      </c>
      <c r="BD76">
        <f t="shared" si="23"/>
        <v>7.2727272727272805</v>
      </c>
    </row>
    <row r="77" spans="27:105" x14ac:dyDescent="0.25">
      <c r="AA77">
        <v>14752</v>
      </c>
      <c r="AB77">
        <v>26976</v>
      </c>
      <c r="AC77">
        <v>17</v>
      </c>
      <c r="AD77">
        <f t="shared" si="24"/>
        <v>867.76470588235293</v>
      </c>
      <c r="AE77">
        <f t="shared" si="25"/>
        <v>1586.8235294117646</v>
      </c>
      <c r="AF77">
        <f t="shared" si="14"/>
        <v>719.05882352941171</v>
      </c>
      <c r="AI77">
        <v>7968</v>
      </c>
      <c r="AJ77">
        <v>4320</v>
      </c>
      <c r="AK77">
        <v>24</v>
      </c>
      <c r="AL77">
        <f t="shared" si="15"/>
        <v>332</v>
      </c>
      <c r="AM77">
        <f t="shared" si="16"/>
        <v>180</v>
      </c>
      <c r="AN77">
        <f t="shared" si="17"/>
        <v>152</v>
      </c>
      <c r="AQ77">
        <v>4480</v>
      </c>
      <c r="AR77">
        <v>17344</v>
      </c>
      <c r="AS77">
        <v>25</v>
      </c>
      <c r="AT77">
        <f t="shared" si="18"/>
        <v>179.2</v>
      </c>
      <c r="AU77">
        <f t="shared" si="19"/>
        <v>693.76</v>
      </c>
      <c r="AV77">
        <f t="shared" si="20"/>
        <v>514.55999999999995</v>
      </c>
      <c r="AY77">
        <v>2016</v>
      </c>
      <c r="AZ77">
        <v>2176</v>
      </c>
      <c r="BA77">
        <v>24</v>
      </c>
      <c r="BB77">
        <f t="shared" si="21"/>
        <v>84</v>
      </c>
      <c r="BC77">
        <f t="shared" si="22"/>
        <v>90.666666666666671</v>
      </c>
      <c r="BD77">
        <f t="shared" si="23"/>
        <v>6.6666666666666714</v>
      </c>
    </row>
    <row r="78" spans="27:105" x14ac:dyDescent="0.25">
      <c r="AA78">
        <v>12128</v>
      </c>
      <c r="AB78">
        <v>24224</v>
      </c>
      <c r="AC78">
        <v>14</v>
      </c>
      <c r="AD78">
        <f t="shared" si="24"/>
        <v>866.28571428571433</v>
      </c>
      <c r="AE78">
        <f t="shared" si="25"/>
        <v>1730.2857142857142</v>
      </c>
      <c r="AF78">
        <f t="shared" si="14"/>
        <v>863.99999999999989</v>
      </c>
      <c r="AI78">
        <v>8768</v>
      </c>
      <c r="AJ78">
        <v>4640</v>
      </c>
      <c r="AK78">
        <v>27</v>
      </c>
      <c r="AL78">
        <f t="shared" si="15"/>
        <v>324.74074074074076</v>
      </c>
      <c r="AM78">
        <f t="shared" si="16"/>
        <v>171.85185185185185</v>
      </c>
      <c r="AN78">
        <f t="shared" si="17"/>
        <v>152.88888888888891</v>
      </c>
      <c r="AQ78">
        <v>1920</v>
      </c>
      <c r="AR78">
        <v>9248</v>
      </c>
      <c r="AS78">
        <v>10</v>
      </c>
      <c r="AT78">
        <f t="shared" si="18"/>
        <v>192</v>
      </c>
      <c r="AU78">
        <f t="shared" si="19"/>
        <v>924.8</v>
      </c>
      <c r="AV78">
        <f t="shared" si="20"/>
        <v>732.8</v>
      </c>
      <c r="AY78">
        <v>2528</v>
      </c>
      <c r="AZ78">
        <v>2272</v>
      </c>
      <c r="BA78">
        <v>29</v>
      </c>
      <c r="BB78">
        <f t="shared" si="21"/>
        <v>87.172413793103445</v>
      </c>
      <c r="BC78">
        <f t="shared" si="22"/>
        <v>78.34482758620689</v>
      </c>
      <c r="BD78">
        <f t="shared" si="23"/>
        <v>-8.8275862068965552</v>
      </c>
    </row>
    <row r="79" spans="27:105" x14ac:dyDescent="0.25">
      <c r="AA79">
        <v>7616</v>
      </c>
      <c r="AB79">
        <v>14752</v>
      </c>
      <c r="AC79">
        <v>8</v>
      </c>
      <c r="AD79">
        <f t="shared" si="24"/>
        <v>952</v>
      </c>
      <c r="AE79">
        <f t="shared" si="25"/>
        <v>1844</v>
      </c>
      <c r="AF79">
        <f t="shared" si="14"/>
        <v>892</v>
      </c>
      <c r="AI79">
        <v>5792</v>
      </c>
      <c r="AJ79">
        <v>2432</v>
      </c>
      <c r="AK79">
        <v>13</v>
      </c>
      <c r="AL79">
        <f t="shared" si="15"/>
        <v>445.53846153846155</v>
      </c>
      <c r="AM79">
        <f t="shared" si="16"/>
        <v>187.07692307692307</v>
      </c>
      <c r="AN79">
        <f t="shared" si="17"/>
        <v>258.46153846153845</v>
      </c>
      <c r="AQ79">
        <v>2912</v>
      </c>
      <c r="AR79">
        <v>11264</v>
      </c>
      <c r="AS79">
        <v>15</v>
      </c>
      <c r="AT79">
        <f t="shared" si="18"/>
        <v>194.13333333333333</v>
      </c>
      <c r="AU79">
        <f t="shared" si="19"/>
        <v>750.93333333333328</v>
      </c>
      <c r="AV79">
        <f t="shared" si="20"/>
        <v>556.79999999999995</v>
      </c>
      <c r="AY79">
        <v>1888</v>
      </c>
      <c r="AZ79">
        <v>2336</v>
      </c>
      <c r="BA79">
        <v>25</v>
      </c>
      <c r="BB79">
        <f t="shared" si="21"/>
        <v>75.52</v>
      </c>
      <c r="BC79">
        <f t="shared" si="22"/>
        <v>93.44</v>
      </c>
      <c r="BD79">
        <f t="shared" si="23"/>
        <v>17.920000000000002</v>
      </c>
    </row>
    <row r="80" spans="27:105" x14ac:dyDescent="0.25">
      <c r="AA80">
        <v>7424</v>
      </c>
      <c r="AB80">
        <v>18464</v>
      </c>
      <c r="AC80">
        <v>9</v>
      </c>
      <c r="AD80">
        <f t="shared" si="24"/>
        <v>824.88888888888891</v>
      </c>
      <c r="AE80">
        <f t="shared" si="25"/>
        <v>2051.5555555555557</v>
      </c>
      <c r="AF80">
        <f t="shared" si="14"/>
        <v>1226.6666666666667</v>
      </c>
      <c r="AI80">
        <v>5216</v>
      </c>
      <c r="AJ80">
        <v>3072</v>
      </c>
      <c r="AK80">
        <v>13</v>
      </c>
      <c r="AL80">
        <f t="shared" si="15"/>
        <v>401.23076923076923</v>
      </c>
      <c r="AM80">
        <f t="shared" si="16"/>
        <v>236.30769230769232</v>
      </c>
      <c r="AN80">
        <f t="shared" si="17"/>
        <v>164.92307692307691</v>
      </c>
      <c r="AQ80">
        <v>3200</v>
      </c>
      <c r="AR80">
        <v>15936</v>
      </c>
      <c r="AS80">
        <v>20</v>
      </c>
      <c r="AT80">
        <f t="shared" si="18"/>
        <v>160</v>
      </c>
      <c r="AU80">
        <f t="shared" si="19"/>
        <v>796.8</v>
      </c>
      <c r="AV80">
        <f t="shared" si="20"/>
        <v>636.79999999999995</v>
      </c>
      <c r="AY80">
        <v>2336</v>
      </c>
      <c r="AZ80">
        <v>2784</v>
      </c>
      <c r="BA80">
        <v>33</v>
      </c>
      <c r="BB80">
        <f t="shared" si="21"/>
        <v>70.787878787878782</v>
      </c>
      <c r="BC80">
        <f t="shared" si="22"/>
        <v>84.36363636363636</v>
      </c>
      <c r="BD80">
        <f t="shared" si="23"/>
        <v>13.575757575757578</v>
      </c>
      <c r="DA80">
        <f>AVERAGE(AS2:AS201)</f>
        <v>17.82</v>
      </c>
    </row>
    <row r="81" spans="27:56" x14ac:dyDescent="0.25">
      <c r="AA81">
        <v>11872</v>
      </c>
      <c r="AB81">
        <v>17632</v>
      </c>
      <c r="AC81">
        <v>12</v>
      </c>
      <c r="AD81">
        <f t="shared" si="24"/>
        <v>989.33333333333337</v>
      </c>
      <c r="AE81">
        <f t="shared" si="25"/>
        <v>1469.3333333333333</v>
      </c>
      <c r="AF81">
        <f t="shared" si="14"/>
        <v>479.99999999999989</v>
      </c>
      <c r="AI81">
        <v>8480</v>
      </c>
      <c r="AJ81">
        <v>4288</v>
      </c>
      <c r="AK81">
        <v>25</v>
      </c>
      <c r="AL81">
        <f t="shared" si="15"/>
        <v>339.2</v>
      </c>
      <c r="AM81">
        <f t="shared" si="16"/>
        <v>171.52</v>
      </c>
      <c r="AN81">
        <f t="shared" si="17"/>
        <v>167.67999999999998</v>
      </c>
      <c r="AQ81">
        <v>2944</v>
      </c>
      <c r="AR81">
        <v>11360</v>
      </c>
      <c r="AS81">
        <v>15</v>
      </c>
      <c r="AT81">
        <f t="shared" si="18"/>
        <v>196.26666666666668</v>
      </c>
      <c r="AU81">
        <f t="shared" si="19"/>
        <v>757.33333333333337</v>
      </c>
      <c r="AV81">
        <f t="shared" si="20"/>
        <v>561.06666666666672</v>
      </c>
      <c r="AY81">
        <v>2336</v>
      </c>
      <c r="AZ81">
        <v>1824</v>
      </c>
      <c r="BA81">
        <v>24</v>
      </c>
      <c r="BB81">
        <f t="shared" si="21"/>
        <v>97.333333333333329</v>
      </c>
      <c r="BC81">
        <f t="shared" si="22"/>
        <v>76</v>
      </c>
      <c r="BD81">
        <f t="shared" si="23"/>
        <v>-21.333333333333329</v>
      </c>
    </row>
    <row r="82" spans="27:56" x14ac:dyDescent="0.25">
      <c r="AA82">
        <v>14976</v>
      </c>
      <c r="AB82">
        <v>38016</v>
      </c>
      <c r="AC82">
        <v>23</v>
      </c>
      <c r="AD82">
        <f t="shared" si="24"/>
        <v>651.13043478260875</v>
      </c>
      <c r="AE82">
        <f t="shared" si="25"/>
        <v>1652.8695652173913</v>
      </c>
      <c r="AF82">
        <f t="shared" si="14"/>
        <v>1001.7391304347825</v>
      </c>
      <c r="AI82">
        <v>9216</v>
      </c>
      <c r="AJ82">
        <v>4224</v>
      </c>
      <c r="AK82">
        <v>24</v>
      </c>
      <c r="AL82">
        <f t="shared" si="15"/>
        <v>384</v>
      </c>
      <c r="AM82">
        <f t="shared" si="16"/>
        <v>176</v>
      </c>
      <c r="AN82">
        <f t="shared" si="17"/>
        <v>208</v>
      </c>
      <c r="AQ82">
        <v>3648</v>
      </c>
      <c r="AR82">
        <v>16480</v>
      </c>
      <c r="AS82">
        <v>21</v>
      </c>
      <c r="AT82">
        <f t="shared" si="18"/>
        <v>173.71428571428572</v>
      </c>
      <c r="AU82">
        <f t="shared" si="19"/>
        <v>784.76190476190482</v>
      </c>
      <c r="AV82">
        <f t="shared" si="20"/>
        <v>611.04761904761904</v>
      </c>
      <c r="AY82">
        <v>2144</v>
      </c>
      <c r="AZ82">
        <v>2112</v>
      </c>
      <c r="BA82">
        <v>25</v>
      </c>
      <c r="BB82">
        <f t="shared" si="21"/>
        <v>85.76</v>
      </c>
      <c r="BC82">
        <f t="shared" si="22"/>
        <v>84.48</v>
      </c>
      <c r="BD82">
        <f t="shared" si="23"/>
        <v>-1.2800000000000011</v>
      </c>
    </row>
    <row r="83" spans="27:56" x14ac:dyDescent="0.25">
      <c r="AA83">
        <v>10944</v>
      </c>
      <c r="AB83">
        <v>20768</v>
      </c>
      <c r="AC83">
        <v>12</v>
      </c>
      <c r="AD83">
        <f t="shared" si="24"/>
        <v>912</v>
      </c>
      <c r="AE83">
        <f t="shared" si="25"/>
        <v>1730.6666666666667</v>
      </c>
      <c r="AF83">
        <f t="shared" si="14"/>
        <v>818.66666666666674</v>
      </c>
      <c r="AI83">
        <v>7040</v>
      </c>
      <c r="AJ83">
        <v>3008</v>
      </c>
      <c r="AK83">
        <v>17</v>
      </c>
      <c r="AL83">
        <f t="shared" si="15"/>
        <v>414.11764705882354</v>
      </c>
      <c r="AM83">
        <f t="shared" si="16"/>
        <v>176.94117647058823</v>
      </c>
      <c r="AN83">
        <f t="shared" si="17"/>
        <v>237.1764705882353</v>
      </c>
      <c r="AQ83">
        <v>2944</v>
      </c>
      <c r="AR83">
        <v>11520</v>
      </c>
      <c r="AS83">
        <v>15</v>
      </c>
      <c r="AT83">
        <f t="shared" si="18"/>
        <v>196.26666666666668</v>
      </c>
      <c r="AU83">
        <f t="shared" si="19"/>
        <v>768</v>
      </c>
      <c r="AV83">
        <f t="shared" si="20"/>
        <v>571.73333333333335</v>
      </c>
      <c r="AY83">
        <v>2432</v>
      </c>
      <c r="AZ83">
        <v>1664</v>
      </c>
      <c r="BA83">
        <v>24</v>
      </c>
      <c r="BB83">
        <f t="shared" si="21"/>
        <v>101.33333333333333</v>
      </c>
      <c r="BC83">
        <f t="shared" si="22"/>
        <v>69.333333333333329</v>
      </c>
      <c r="BD83">
        <f t="shared" si="23"/>
        <v>-32</v>
      </c>
    </row>
    <row r="84" spans="27:56" x14ac:dyDescent="0.25">
      <c r="AA84">
        <v>12992</v>
      </c>
      <c r="AB84">
        <v>26080</v>
      </c>
      <c r="AC84">
        <v>16</v>
      </c>
      <c r="AD84">
        <f t="shared" si="24"/>
        <v>812</v>
      </c>
      <c r="AE84">
        <f t="shared" si="25"/>
        <v>1630</v>
      </c>
      <c r="AF84">
        <f t="shared" si="14"/>
        <v>818</v>
      </c>
      <c r="AI84">
        <v>7264</v>
      </c>
      <c r="AJ84">
        <v>3744</v>
      </c>
      <c r="AK84">
        <v>20</v>
      </c>
      <c r="AL84">
        <f t="shared" si="15"/>
        <v>363.2</v>
      </c>
      <c r="AM84">
        <f t="shared" si="16"/>
        <v>187.2</v>
      </c>
      <c r="AN84">
        <f t="shared" si="17"/>
        <v>176</v>
      </c>
      <c r="AQ84">
        <v>3200</v>
      </c>
      <c r="AR84">
        <v>14240</v>
      </c>
      <c r="AS84">
        <v>18</v>
      </c>
      <c r="AT84">
        <f t="shared" si="18"/>
        <v>177.77777777777777</v>
      </c>
      <c r="AU84">
        <f t="shared" si="19"/>
        <v>791.11111111111109</v>
      </c>
      <c r="AV84">
        <f t="shared" si="20"/>
        <v>613.33333333333326</v>
      </c>
      <c r="AY84">
        <v>2080</v>
      </c>
      <c r="AZ84">
        <v>2560</v>
      </c>
      <c r="BA84">
        <v>28</v>
      </c>
      <c r="BB84">
        <f t="shared" si="21"/>
        <v>74.285714285714292</v>
      </c>
      <c r="BC84">
        <f t="shared" si="22"/>
        <v>91.428571428571431</v>
      </c>
      <c r="BD84">
        <f t="shared" si="23"/>
        <v>17.142857142857139</v>
      </c>
    </row>
    <row r="85" spans="27:56" x14ac:dyDescent="0.25">
      <c r="AA85">
        <v>11712</v>
      </c>
      <c r="AB85">
        <v>25600</v>
      </c>
      <c r="AC85">
        <v>15</v>
      </c>
      <c r="AD85">
        <f t="shared" si="24"/>
        <v>780.8</v>
      </c>
      <c r="AE85">
        <f t="shared" si="25"/>
        <v>1706.6666666666667</v>
      </c>
      <c r="AF85">
        <f t="shared" si="14"/>
        <v>925.86666666666679</v>
      </c>
      <c r="AI85">
        <v>9152</v>
      </c>
      <c r="AJ85">
        <v>4736</v>
      </c>
      <c r="AK85">
        <v>27</v>
      </c>
      <c r="AL85">
        <f t="shared" si="15"/>
        <v>338.96296296296299</v>
      </c>
      <c r="AM85">
        <f t="shared" si="16"/>
        <v>175.40740740740742</v>
      </c>
      <c r="AN85">
        <f t="shared" si="17"/>
        <v>163.55555555555557</v>
      </c>
      <c r="AQ85">
        <v>2944</v>
      </c>
      <c r="AR85">
        <v>11648</v>
      </c>
      <c r="AS85">
        <v>15</v>
      </c>
      <c r="AT85">
        <f t="shared" si="18"/>
        <v>196.26666666666668</v>
      </c>
      <c r="AU85">
        <f t="shared" si="19"/>
        <v>776.5333333333333</v>
      </c>
      <c r="AV85">
        <f t="shared" si="20"/>
        <v>580.26666666666665</v>
      </c>
      <c r="AY85">
        <v>2144</v>
      </c>
      <c r="AZ85">
        <v>2144</v>
      </c>
      <c r="BA85">
        <v>25</v>
      </c>
      <c r="BB85">
        <f t="shared" si="21"/>
        <v>85.76</v>
      </c>
      <c r="BC85">
        <f t="shared" si="22"/>
        <v>85.76</v>
      </c>
      <c r="BD85">
        <f t="shared" si="23"/>
        <v>0</v>
      </c>
    </row>
    <row r="86" spans="27:56" x14ac:dyDescent="0.25">
      <c r="AA86">
        <v>12800</v>
      </c>
      <c r="AB86">
        <v>26368</v>
      </c>
      <c r="AC86">
        <v>16</v>
      </c>
      <c r="AD86">
        <f t="shared" si="24"/>
        <v>800</v>
      </c>
      <c r="AE86">
        <f t="shared" si="25"/>
        <v>1648</v>
      </c>
      <c r="AF86">
        <f t="shared" si="14"/>
        <v>848</v>
      </c>
      <c r="AI86">
        <v>6112</v>
      </c>
      <c r="AJ86">
        <v>2816</v>
      </c>
      <c r="AK86">
        <v>15</v>
      </c>
      <c r="AL86">
        <f t="shared" si="15"/>
        <v>407.46666666666664</v>
      </c>
      <c r="AM86">
        <f t="shared" si="16"/>
        <v>187.73333333333332</v>
      </c>
      <c r="AN86">
        <f t="shared" si="17"/>
        <v>219.73333333333332</v>
      </c>
      <c r="AQ86">
        <v>2240</v>
      </c>
      <c r="AR86">
        <v>12160</v>
      </c>
      <c r="AS86">
        <v>13</v>
      </c>
      <c r="AT86">
        <f t="shared" si="18"/>
        <v>172.30769230769232</v>
      </c>
      <c r="AU86">
        <f t="shared" si="19"/>
        <v>935.38461538461536</v>
      </c>
      <c r="AV86">
        <f t="shared" si="20"/>
        <v>763.07692307692309</v>
      </c>
      <c r="AY86">
        <v>1376</v>
      </c>
      <c r="AZ86">
        <v>1344</v>
      </c>
      <c r="BA86">
        <v>15</v>
      </c>
      <c r="BB86">
        <f t="shared" si="21"/>
        <v>91.733333333333334</v>
      </c>
      <c r="BC86">
        <f t="shared" si="22"/>
        <v>89.6</v>
      </c>
      <c r="BD86">
        <f t="shared" si="23"/>
        <v>-2.13333333333334</v>
      </c>
    </row>
    <row r="87" spans="27:56" x14ac:dyDescent="0.25">
      <c r="AA87">
        <v>22304</v>
      </c>
      <c r="AB87">
        <v>44640</v>
      </c>
      <c r="AC87">
        <v>36</v>
      </c>
      <c r="AD87">
        <f t="shared" si="24"/>
        <v>619.55555555555554</v>
      </c>
      <c r="AE87">
        <f t="shared" si="25"/>
        <v>1240</v>
      </c>
      <c r="AF87">
        <f t="shared" si="14"/>
        <v>620.44444444444446</v>
      </c>
      <c r="AI87">
        <v>7648</v>
      </c>
      <c r="AJ87">
        <v>3360</v>
      </c>
      <c r="AK87">
        <v>19</v>
      </c>
      <c r="AL87">
        <f t="shared" si="15"/>
        <v>402.5263157894737</v>
      </c>
      <c r="AM87">
        <f t="shared" si="16"/>
        <v>176.84210526315789</v>
      </c>
      <c r="AN87">
        <f t="shared" si="17"/>
        <v>225.68421052631581</v>
      </c>
      <c r="AQ87">
        <v>5216</v>
      </c>
      <c r="AR87">
        <v>17600</v>
      </c>
      <c r="AS87">
        <v>31</v>
      </c>
      <c r="AT87">
        <f t="shared" si="18"/>
        <v>168.25806451612902</v>
      </c>
      <c r="AU87">
        <f t="shared" si="19"/>
        <v>567.74193548387098</v>
      </c>
      <c r="AV87">
        <f t="shared" si="20"/>
        <v>399.48387096774195</v>
      </c>
      <c r="AY87">
        <v>1920</v>
      </c>
      <c r="AZ87">
        <v>1664</v>
      </c>
      <c r="BA87">
        <v>20</v>
      </c>
      <c r="BB87">
        <f t="shared" si="21"/>
        <v>96</v>
      </c>
      <c r="BC87">
        <f t="shared" si="22"/>
        <v>83.2</v>
      </c>
      <c r="BD87">
        <f t="shared" si="23"/>
        <v>-12.799999999999997</v>
      </c>
    </row>
    <row r="88" spans="27:56" x14ac:dyDescent="0.25">
      <c r="AA88">
        <v>8736</v>
      </c>
      <c r="AB88">
        <v>21024</v>
      </c>
      <c r="AC88">
        <v>11</v>
      </c>
      <c r="AD88">
        <f t="shared" si="24"/>
        <v>794.18181818181813</v>
      </c>
      <c r="AE88">
        <f t="shared" si="25"/>
        <v>1911.2727272727273</v>
      </c>
      <c r="AF88">
        <f t="shared" si="14"/>
        <v>1117.090909090909</v>
      </c>
      <c r="AI88">
        <v>8544</v>
      </c>
      <c r="AJ88">
        <v>4096</v>
      </c>
      <c r="AK88">
        <v>23</v>
      </c>
      <c r="AL88">
        <f t="shared" si="15"/>
        <v>371.47826086956519</v>
      </c>
      <c r="AM88">
        <f t="shared" si="16"/>
        <v>178.08695652173913</v>
      </c>
      <c r="AN88">
        <f t="shared" si="17"/>
        <v>193.39130434782606</v>
      </c>
      <c r="AQ88">
        <v>2944</v>
      </c>
      <c r="AR88">
        <v>11360</v>
      </c>
      <c r="AS88">
        <v>15</v>
      </c>
      <c r="AT88">
        <f t="shared" si="18"/>
        <v>196.26666666666668</v>
      </c>
      <c r="AU88">
        <f t="shared" si="19"/>
        <v>757.33333333333337</v>
      </c>
      <c r="AV88">
        <f t="shared" si="20"/>
        <v>561.06666666666672</v>
      </c>
      <c r="AY88">
        <v>3296</v>
      </c>
      <c r="AZ88">
        <v>2880</v>
      </c>
      <c r="BA88">
        <v>60</v>
      </c>
      <c r="BB88">
        <f t="shared" si="21"/>
        <v>54.93333333333333</v>
      </c>
      <c r="BC88">
        <f t="shared" si="22"/>
        <v>48</v>
      </c>
      <c r="BD88">
        <f t="shared" si="23"/>
        <v>-6.93333333333333</v>
      </c>
    </row>
    <row r="89" spans="27:56" x14ac:dyDescent="0.25">
      <c r="AA89">
        <v>9120</v>
      </c>
      <c r="AB89">
        <v>17440</v>
      </c>
      <c r="AC89">
        <v>10</v>
      </c>
      <c r="AD89">
        <f t="shared" si="24"/>
        <v>912</v>
      </c>
      <c r="AE89">
        <f t="shared" si="25"/>
        <v>1744</v>
      </c>
      <c r="AF89">
        <f t="shared" si="14"/>
        <v>832</v>
      </c>
      <c r="AI89">
        <v>9088</v>
      </c>
      <c r="AJ89">
        <v>4704</v>
      </c>
      <c r="AK89">
        <v>28</v>
      </c>
      <c r="AL89">
        <f t="shared" si="15"/>
        <v>324.57142857142856</v>
      </c>
      <c r="AM89">
        <f t="shared" si="16"/>
        <v>168</v>
      </c>
      <c r="AN89">
        <f t="shared" si="17"/>
        <v>156.57142857142856</v>
      </c>
      <c r="AQ89">
        <v>5536</v>
      </c>
      <c r="AR89">
        <v>17920</v>
      </c>
      <c r="AS89">
        <v>34</v>
      </c>
      <c r="AT89">
        <f t="shared" si="18"/>
        <v>162.8235294117647</v>
      </c>
      <c r="AU89">
        <f t="shared" si="19"/>
        <v>527.05882352941171</v>
      </c>
      <c r="AV89">
        <f t="shared" si="20"/>
        <v>364.23529411764702</v>
      </c>
      <c r="AY89">
        <v>2656</v>
      </c>
      <c r="AZ89">
        <v>1888</v>
      </c>
      <c r="BA89">
        <v>28</v>
      </c>
      <c r="BB89">
        <f t="shared" si="21"/>
        <v>94.857142857142861</v>
      </c>
      <c r="BC89">
        <f t="shared" si="22"/>
        <v>67.428571428571431</v>
      </c>
      <c r="BD89">
        <f t="shared" si="23"/>
        <v>-27.428571428571431</v>
      </c>
    </row>
    <row r="90" spans="27:56" x14ac:dyDescent="0.25">
      <c r="AA90">
        <v>10112</v>
      </c>
      <c r="AB90">
        <v>26176</v>
      </c>
      <c r="AC90">
        <v>14</v>
      </c>
      <c r="AD90">
        <f t="shared" si="24"/>
        <v>722.28571428571433</v>
      </c>
      <c r="AE90">
        <f t="shared" si="25"/>
        <v>1869.7142857142858</v>
      </c>
      <c r="AF90">
        <f t="shared" si="14"/>
        <v>1147.4285714285716</v>
      </c>
      <c r="AI90">
        <v>7360</v>
      </c>
      <c r="AJ90">
        <v>3744</v>
      </c>
      <c r="AK90">
        <v>20</v>
      </c>
      <c r="AL90">
        <f t="shared" si="15"/>
        <v>368</v>
      </c>
      <c r="AM90">
        <f t="shared" si="16"/>
        <v>187.2</v>
      </c>
      <c r="AN90">
        <f t="shared" si="17"/>
        <v>180.8</v>
      </c>
      <c r="AQ90">
        <v>2944</v>
      </c>
      <c r="AR90">
        <v>13952</v>
      </c>
      <c r="AS90">
        <v>15</v>
      </c>
      <c r="AT90">
        <f t="shared" si="18"/>
        <v>196.26666666666668</v>
      </c>
      <c r="AU90">
        <f t="shared" si="19"/>
        <v>930.13333333333333</v>
      </c>
      <c r="AV90">
        <f t="shared" si="20"/>
        <v>733.86666666666667</v>
      </c>
      <c r="AY90">
        <v>2688</v>
      </c>
      <c r="AZ90">
        <v>2784</v>
      </c>
      <c r="BA90">
        <v>39</v>
      </c>
      <c r="BB90">
        <f t="shared" si="21"/>
        <v>68.92307692307692</v>
      </c>
      <c r="BC90">
        <f t="shared" si="22"/>
        <v>71.384615384615387</v>
      </c>
      <c r="BD90">
        <f t="shared" si="23"/>
        <v>2.461538461538467</v>
      </c>
    </row>
    <row r="91" spans="27:56" x14ac:dyDescent="0.25">
      <c r="AA91">
        <v>7712</v>
      </c>
      <c r="AB91">
        <v>14720</v>
      </c>
      <c r="AC91">
        <v>8</v>
      </c>
      <c r="AD91">
        <f t="shared" si="24"/>
        <v>964</v>
      </c>
      <c r="AE91">
        <f t="shared" si="25"/>
        <v>1840</v>
      </c>
      <c r="AF91">
        <f t="shared" si="14"/>
        <v>876</v>
      </c>
      <c r="AI91">
        <v>7488</v>
      </c>
      <c r="AJ91">
        <v>3264</v>
      </c>
      <c r="AK91">
        <v>19</v>
      </c>
      <c r="AL91">
        <f t="shared" si="15"/>
        <v>394.10526315789474</v>
      </c>
      <c r="AM91">
        <f t="shared" si="16"/>
        <v>171.78947368421052</v>
      </c>
      <c r="AN91">
        <f t="shared" si="17"/>
        <v>222.31578947368422</v>
      </c>
      <c r="AQ91">
        <v>2528</v>
      </c>
      <c r="AR91">
        <v>10944</v>
      </c>
      <c r="AS91">
        <v>12</v>
      </c>
      <c r="AT91">
        <f t="shared" si="18"/>
        <v>210.66666666666666</v>
      </c>
      <c r="AU91">
        <f t="shared" si="19"/>
        <v>912</v>
      </c>
      <c r="AV91">
        <f t="shared" si="20"/>
        <v>701.33333333333337</v>
      </c>
      <c r="AY91">
        <v>2464</v>
      </c>
      <c r="AZ91">
        <v>2144</v>
      </c>
      <c r="BA91">
        <v>27</v>
      </c>
      <c r="BB91">
        <f t="shared" si="21"/>
        <v>91.259259259259252</v>
      </c>
      <c r="BC91">
        <f t="shared" si="22"/>
        <v>79.407407407407405</v>
      </c>
      <c r="BD91">
        <f t="shared" si="23"/>
        <v>-11.851851851851848</v>
      </c>
    </row>
    <row r="92" spans="27:56" x14ac:dyDescent="0.25">
      <c r="AA92">
        <v>5632</v>
      </c>
      <c r="AB92">
        <v>15104</v>
      </c>
      <c r="AC92">
        <v>7</v>
      </c>
      <c r="AD92">
        <f t="shared" si="24"/>
        <v>804.57142857142856</v>
      </c>
      <c r="AE92">
        <f t="shared" si="25"/>
        <v>2157.7142857142858</v>
      </c>
      <c r="AF92">
        <f t="shared" si="14"/>
        <v>1353.1428571428573</v>
      </c>
      <c r="AI92">
        <v>6592</v>
      </c>
      <c r="AJ92">
        <v>2784</v>
      </c>
      <c r="AK92">
        <v>16</v>
      </c>
      <c r="AL92">
        <f t="shared" si="15"/>
        <v>412</v>
      </c>
      <c r="AM92">
        <f t="shared" si="16"/>
        <v>174</v>
      </c>
      <c r="AN92">
        <f t="shared" si="17"/>
        <v>238</v>
      </c>
      <c r="AQ92">
        <v>4096</v>
      </c>
      <c r="AR92">
        <v>14592</v>
      </c>
      <c r="AS92">
        <v>20</v>
      </c>
      <c r="AT92">
        <f t="shared" si="18"/>
        <v>204.8</v>
      </c>
      <c r="AU92">
        <f t="shared" si="19"/>
        <v>729.6</v>
      </c>
      <c r="AV92">
        <f t="shared" si="20"/>
        <v>524.79999999999995</v>
      </c>
      <c r="AY92">
        <v>2432</v>
      </c>
      <c r="AZ92">
        <v>3328</v>
      </c>
      <c r="BA92">
        <v>38</v>
      </c>
      <c r="BB92">
        <f t="shared" si="21"/>
        <v>64</v>
      </c>
      <c r="BC92">
        <f t="shared" si="22"/>
        <v>87.578947368421055</v>
      </c>
      <c r="BD92">
        <f t="shared" si="23"/>
        <v>23.578947368421055</v>
      </c>
    </row>
    <row r="93" spans="27:56" x14ac:dyDescent="0.25">
      <c r="AA93">
        <v>12864</v>
      </c>
      <c r="AB93">
        <v>24800</v>
      </c>
      <c r="AC93">
        <v>16</v>
      </c>
      <c r="AD93">
        <f t="shared" si="24"/>
        <v>804</v>
      </c>
      <c r="AE93">
        <f t="shared" si="25"/>
        <v>1550</v>
      </c>
      <c r="AF93">
        <f t="shared" si="14"/>
        <v>746</v>
      </c>
      <c r="AI93">
        <v>7488</v>
      </c>
      <c r="AJ93">
        <v>2848</v>
      </c>
      <c r="AK93">
        <v>17</v>
      </c>
      <c r="AL93">
        <f t="shared" si="15"/>
        <v>440.47058823529414</v>
      </c>
      <c r="AM93">
        <f t="shared" si="16"/>
        <v>167.52941176470588</v>
      </c>
      <c r="AN93">
        <f t="shared" si="17"/>
        <v>272.94117647058829</v>
      </c>
      <c r="AQ93">
        <v>4096</v>
      </c>
      <c r="AR93">
        <v>15808</v>
      </c>
      <c r="AS93">
        <v>22</v>
      </c>
      <c r="AT93">
        <f t="shared" si="18"/>
        <v>186.18181818181819</v>
      </c>
      <c r="AU93">
        <f t="shared" si="19"/>
        <v>718.5454545454545</v>
      </c>
      <c r="AV93">
        <f t="shared" si="20"/>
        <v>532.36363636363626</v>
      </c>
      <c r="AY93">
        <v>2720</v>
      </c>
      <c r="AZ93">
        <v>2304</v>
      </c>
      <c r="BA93">
        <v>33</v>
      </c>
      <c r="BB93">
        <f t="shared" si="21"/>
        <v>82.424242424242422</v>
      </c>
      <c r="BC93">
        <f t="shared" si="22"/>
        <v>69.818181818181813</v>
      </c>
      <c r="BD93">
        <f t="shared" si="23"/>
        <v>-12.606060606060609</v>
      </c>
    </row>
    <row r="94" spans="27:56" x14ac:dyDescent="0.25">
      <c r="AA94">
        <v>10784</v>
      </c>
      <c r="AB94">
        <v>25728</v>
      </c>
      <c r="AC94">
        <v>15</v>
      </c>
      <c r="AD94">
        <f t="shared" si="24"/>
        <v>718.93333333333328</v>
      </c>
      <c r="AE94">
        <f t="shared" si="25"/>
        <v>1715.2</v>
      </c>
      <c r="AF94">
        <f t="shared" si="14"/>
        <v>996.26666666666677</v>
      </c>
      <c r="AI94">
        <v>9120</v>
      </c>
      <c r="AJ94">
        <v>4704</v>
      </c>
      <c r="AK94">
        <v>28</v>
      </c>
      <c r="AL94">
        <f t="shared" si="15"/>
        <v>325.71428571428572</v>
      </c>
      <c r="AM94">
        <f t="shared" si="16"/>
        <v>168</v>
      </c>
      <c r="AN94">
        <f t="shared" si="17"/>
        <v>157.71428571428572</v>
      </c>
      <c r="AQ94">
        <v>3488</v>
      </c>
      <c r="AR94">
        <v>13728</v>
      </c>
      <c r="AS94">
        <v>17</v>
      </c>
      <c r="AT94">
        <f t="shared" si="18"/>
        <v>205.1764705882353</v>
      </c>
      <c r="AU94">
        <f t="shared" si="19"/>
        <v>807.52941176470586</v>
      </c>
      <c r="AV94">
        <f t="shared" si="20"/>
        <v>602.35294117647049</v>
      </c>
      <c r="AY94">
        <v>2464</v>
      </c>
      <c r="AZ94">
        <v>3072</v>
      </c>
      <c r="BA94">
        <v>37</v>
      </c>
      <c r="BB94">
        <f t="shared" si="21"/>
        <v>66.594594594594597</v>
      </c>
      <c r="BC94">
        <f t="shared" si="22"/>
        <v>83.027027027027032</v>
      </c>
      <c r="BD94">
        <f t="shared" si="23"/>
        <v>16.432432432432435</v>
      </c>
    </row>
    <row r="95" spans="27:56" x14ac:dyDescent="0.25">
      <c r="AA95">
        <v>7520</v>
      </c>
      <c r="AB95">
        <v>14592</v>
      </c>
      <c r="AC95">
        <v>8</v>
      </c>
      <c r="AD95">
        <f t="shared" si="24"/>
        <v>940</v>
      </c>
      <c r="AE95">
        <f t="shared" si="25"/>
        <v>1824</v>
      </c>
      <c r="AF95">
        <f t="shared" si="14"/>
        <v>884</v>
      </c>
      <c r="AI95">
        <v>6784</v>
      </c>
      <c r="AJ95">
        <v>2848</v>
      </c>
      <c r="AK95">
        <v>15</v>
      </c>
      <c r="AL95">
        <f t="shared" si="15"/>
        <v>452.26666666666665</v>
      </c>
      <c r="AM95">
        <f t="shared" si="16"/>
        <v>189.86666666666667</v>
      </c>
      <c r="AN95">
        <f t="shared" si="17"/>
        <v>262.39999999999998</v>
      </c>
      <c r="AQ95">
        <v>3872</v>
      </c>
      <c r="AR95">
        <v>13728</v>
      </c>
      <c r="AS95">
        <v>18</v>
      </c>
      <c r="AT95">
        <f t="shared" si="18"/>
        <v>215.11111111111111</v>
      </c>
      <c r="AU95">
        <f t="shared" si="19"/>
        <v>762.66666666666663</v>
      </c>
      <c r="AV95">
        <f t="shared" si="20"/>
        <v>547.55555555555554</v>
      </c>
      <c r="AY95">
        <v>1856</v>
      </c>
      <c r="AZ95">
        <v>1824</v>
      </c>
      <c r="BA95">
        <v>21</v>
      </c>
      <c r="BB95">
        <f t="shared" si="21"/>
        <v>88.38095238095238</v>
      </c>
      <c r="BC95">
        <f t="shared" si="22"/>
        <v>86.857142857142861</v>
      </c>
      <c r="BD95">
        <f t="shared" si="23"/>
        <v>-1.5238095238095184</v>
      </c>
    </row>
    <row r="96" spans="27:56" x14ac:dyDescent="0.25">
      <c r="AA96">
        <v>5664</v>
      </c>
      <c r="AB96">
        <v>15232</v>
      </c>
      <c r="AC96">
        <v>7</v>
      </c>
      <c r="AD96">
        <f t="shared" si="24"/>
        <v>809.14285714285711</v>
      </c>
      <c r="AE96">
        <f t="shared" si="25"/>
        <v>2176</v>
      </c>
      <c r="AF96">
        <f t="shared" si="14"/>
        <v>1366.8571428571429</v>
      </c>
      <c r="AI96">
        <v>8224</v>
      </c>
      <c r="AJ96">
        <v>4672</v>
      </c>
      <c r="AK96">
        <v>26</v>
      </c>
      <c r="AL96">
        <f t="shared" si="15"/>
        <v>316.30769230769232</v>
      </c>
      <c r="AM96">
        <f t="shared" si="16"/>
        <v>179.69230769230768</v>
      </c>
      <c r="AN96">
        <f t="shared" si="17"/>
        <v>136.61538461538464</v>
      </c>
      <c r="AQ96">
        <v>2240</v>
      </c>
      <c r="AR96">
        <v>10560</v>
      </c>
      <c r="AS96">
        <v>12</v>
      </c>
      <c r="AT96">
        <f t="shared" si="18"/>
        <v>186.66666666666666</v>
      </c>
      <c r="AU96">
        <f t="shared" si="19"/>
        <v>880</v>
      </c>
      <c r="AV96">
        <f t="shared" si="20"/>
        <v>693.33333333333337</v>
      </c>
      <c r="AY96">
        <v>3040</v>
      </c>
      <c r="AZ96">
        <v>3296</v>
      </c>
      <c r="BA96">
        <v>48</v>
      </c>
      <c r="BB96">
        <f t="shared" si="21"/>
        <v>63.333333333333336</v>
      </c>
      <c r="BC96">
        <f t="shared" si="22"/>
        <v>68.666666666666671</v>
      </c>
      <c r="BD96">
        <f t="shared" si="23"/>
        <v>5.3333333333333357</v>
      </c>
    </row>
    <row r="97" spans="27:56" x14ac:dyDescent="0.25">
      <c r="AA97">
        <v>10784</v>
      </c>
      <c r="AB97">
        <v>20352</v>
      </c>
      <c r="AC97">
        <v>12</v>
      </c>
      <c r="AD97">
        <f t="shared" si="24"/>
        <v>898.66666666666663</v>
      </c>
      <c r="AE97">
        <f t="shared" si="25"/>
        <v>1696</v>
      </c>
      <c r="AF97">
        <f t="shared" si="14"/>
        <v>797.33333333333337</v>
      </c>
      <c r="AI97">
        <v>10976</v>
      </c>
      <c r="AJ97">
        <v>4992</v>
      </c>
      <c r="AK97">
        <v>37</v>
      </c>
      <c r="AL97">
        <f t="shared" si="15"/>
        <v>296.64864864864865</v>
      </c>
      <c r="AM97">
        <f t="shared" si="16"/>
        <v>134.91891891891891</v>
      </c>
      <c r="AN97">
        <f t="shared" si="17"/>
        <v>161.72972972972974</v>
      </c>
      <c r="AQ97">
        <v>3360</v>
      </c>
      <c r="AR97">
        <v>13120</v>
      </c>
      <c r="AS97">
        <v>19</v>
      </c>
      <c r="AT97">
        <f t="shared" si="18"/>
        <v>176.84210526315789</v>
      </c>
      <c r="AU97">
        <f t="shared" si="19"/>
        <v>690.52631578947364</v>
      </c>
      <c r="AV97">
        <f t="shared" si="20"/>
        <v>513.68421052631572</v>
      </c>
      <c r="AY97">
        <v>2496</v>
      </c>
      <c r="AZ97">
        <v>1792</v>
      </c>
      <c r="BA97">
        <v>26</v>
      </c>
      <c r="BB97">
        <f t="shared" si="21"/>
        <v>96</v>
      </c>
      <c r="BC97">
        <f t="shared" si="22"/>
        <v>68.92307692307692</v>
      </c>
      <c r="BD97">
        <f t="shared" si="23"/>
        <v>-27.07692307692308</v>
      </c>
    </row>
    <row r="98" spans="27:56" x14ac:dyDescent="0.25">
      <c r="AA98">
        <v>10464</v>
      </c>
      <c r="AB98">
        <v>24512</v>
      </c>
      <c r="AC98">
        <v>13</v>
      </c>
      <c r="AD98">
        <f t="shared" si="24"/>
        <v>804.92307692307691</v>
      </c>
      <c r="AE98">
        <f t="shared" si="25"/>
        <v>1885.5384615384614</v>
      </c>
      <c r="AF98">
        <f t="shared" si="14"/>
        <v>1080.6153846153845</v>
      </c>
      <c r="AI98">
        <v>5024</v>
      </c>
      <c r="AJ98">
        <v>2944</v>
      </c>
      <c r="AK98">
        <v>13</v>
      </c>
      <c r="AL98">
        <f t="shared" si="15"/>
        <v>386.46153846153845</v>
      </c>
      <c r="AM98">
        <f t="shared" si="16"/>
        <v>226.46153846153845</v>
      </c>
      <c r="AN98">
        <f t="shared" si="17"/>
        <v>160</v>
      </c>
      <c r="AQ98">
        <v>3424</v>
      </c>
      <c r="AR98">
        <v>14752</v>
      </c>
      <c r="AS98">
        <v>20</v>
      </c>
      <c r="AT98">
        <f t="shared" si="18"/>
        <v>171.2</v>
      </c>
      <c r="AU98">
        <f t="shared" si="19"/>
        <v>737.6</v>
      </c>
      <c r="AV98">
        <f t="shared" si="20"/>
        <v>566.40000000000009</v>
      </c>
      <c r="AY98">
        <v>2112</v>
      </c>
      <c r="AZ98">
        <v>2688</v>
      </c>
      <c r="BA98">
        <v>29</v>
      </c>
      <c r="BB98">
        <f t="shared" si="21"/>
        <v>72.827586206896555</v>
      </c>
      <c r="BC98">
        <f t="shared" si="22"/>
        <v>92.689655172413794</v>
      </c>
      <c r="BD98">
        <f t="shared" si="23"/>
        <v>19.862068965517238</v>
      </c>
    </row>
    <row r="99" spans="27:56" x14ac:dyDescent="0.25">
      <c r="AA99">
        <v>10624</v>
      </c>
      <c r="AB99">
        <v>20352</v>
      </c>
      <c r="AC99">
        <v>12</v>
      </c>
      <c r="AD99">
        <f t="shared" si="24"/>
        <v>885.33333333333337</v>
      </c>
      <c r="AE99">
        <f t="shared" si="25"/>
        <v>1696</v>
      </c>
      <c r="AF99">
        <f t="shared" si="14"/>
        <v>810.66666666666663</v>
      </c>
      <c r="AI99">
        <v>7808</v>
      </c>
      <c r="AJ99">
        <v>3488</v>
      </c>
      <c r="AK99">
        <v>21</v>
      </c>
      <c r="AL99">
        <f t="shared" si="15"/>
        <v>371.8095238095238</v>
      </c>
      <c r="AM99">
        <f t="shared" si="16"/>
        <v>166.0952380952381</v>
      </c>
      <c r="AN99">
        <f t="shared" si="17"/>
        <v>205.71428571428569</v>
      </c>
      <c r="AQ99">
        <v>1888</v>
      </c>
      <c r="AR99">
        <v>8640</v>
      </c>
      <c r="AS99">
        <v>10</v>
      </c>
      <c r="AT99">
        <f t="shared" si="18"/>
        <v>188.8</v>
      </c>
      <c r="AU99">
        <f t="shared" si="19"/>
        <v>864</v>
      </c>
      <c r="AV99">
        <f t="shared" si="20"/>
        <v>675.2</v>
      </c>
      <c r="AY99">
        <v>1344</v>
      </c>
      <c r="AZ99">
        <v>1632</v>
      </c>
      <c r="BA99">
        <v>16</v>
      </c>
      <c r="BB99">
        <f t="shared" si="21"/>
        <v>84</v>
      </c>
      <c r="BC99">
        <f t="shared" si="22"/>
        <v>102</v>
      </c>
      <c r="BD99">
        <f t="shared" si="23"/>
        <v>18</v>
      </c>
    </row>
    <row r="100" spans="27:56" x14ac:dyDescent="0.25">
      <c r="AA100">
        <v>8960</v>
      </c>
      <c r="AB100">
        <v>21536</v>
      </c>
      <c r="AC100">
        <v>11</v>
      </c>
      <c r="AD100">
        <f t="shared" si="24"/>
        <v>814.5454545454545</v>
      </c>
      <c r="AE100">
        <f t="shared" si="25"/>
        <v>1957.8181818181818</v>
      </c>
      <c r="AF100">
        <f t="shared" si="14"/>
        <v>1143.2727272727273</v>
      </c>
      <c r="AI100">
        <v>9920</v>
      </c>
      <c r="AJ100">
        <v>4896</v>
      </c>
      <c r="AK100">
        <v>33</v>
      </c>
      <c r="AL100">
        <f t="shared" si="15"/>
        <v>300.60606060606062</v>
      </c>
      <c r="AM100">
        <f t="shared" si="16"/>
        <v>148.36363636363637</v>
      </c>
      <c r="AN100">
        <f t="shared" si="17"/>
        <v>152.24242424242425</v>
      </c>
      <c r="AQ100">
        <v>2816</v>
      </c>
      <c r="AR100">
        <v>15616</v>
      </c>
      <c r="AS100">
        <v>19</v>
      </c>
      <c r="AT100">
        <f t="shared" si="18"/>
        <v>148.21052631578948</v>
      </c>
      <c r="AU100">
        <f t="shared" si="19"/>
        <v>821.89473684210532</v>
      </c>
      <c r="AV100">
        <f t="shared" si="20"/>
        <v>673.68421052631584</v>
      </c>
      <c r="AY100">
        <v>2496</v>
      </c>
      <c r="AZ100">
        <v>2912</v>
      </c>
      <c r="BA100">
        <v>37</v>
      </c>
      <c r="BB100">
        <f t="shared" si="21"/>
        <v>67.459459459459453</v>
      </c>
      <c r="BC100">
        <f t="shared" si="22"/>
        <v>78.702702702702709</v>
      </c>
      <c r="BD100">
        <f t="shared" si="23"/>
        <v>11.243243243243256</v>
      </c>
    </row>
    <row r="101" spans="27:56" x14ac:dyDescent="0.25">
      <c r="AA101">
        <v>17408</v>
      </c>
      <c r="AB101">
        <v>33888</v>
      </c>
      <c r="AC101">
        <v>24</v>
      </c>
      <c r="AD101">
        <f t="shared" si="24"/>
        <v>725.33333333333337</v>
      </c>
      <c r="AE101">
        <f t="shared" si="25"/>
        <v>1412</v>
      </c>
      <c r="AF101">
        <f t="shared" si="14"/>
        <v>686.66666666666663</v>
      </c>
      <c r="AI101">
        <v>5696</v>
      </c>
      <c r="AJ101">
        <v>2560</v>
      </c>
      <c r="AK101">
        <v>13</v>
      </c>
      <c r="AL101">
        <f t="shared" si="15"/>
        <v>438.15384615384613</v>
      </c>
      <c r="AM101">
        <f t="shared" si="16"/>
        <v>196.92307692307693</v>
      </c>
      <c r="AN101">
        <f t="shared" si="17"/>
        <v>241.2307692307692</v>
      </c>
      <c r="AQ101">
        <v>2880</v>
      </c>
      <c r="AR101">
        <v>10656</v>
      </c>
      <c r="AS101">
        <v>15</v>
      </c>
      <c r="AT101">
        <f t="shared" si="18"/>
        <v>192</v>
      </c>
      <c r="AU101">
        <f t="shared" si="19"/>
        <v>710.4</v>
      </c>
      <c r="AV101">
        <f t="shared" si="20"/>
        <v>518.4</v>
      </c>
      <c r="AY101">
        <v>2528</v>
      </c>
      <c r="AZ101">
        <v>2656</v>
      </c>
      <c r="BA101">
        <v>33</v>
      </c>
      <c r="BB101">
        <f t="shared" si="21"/>
        <v>76.606060606060609</v>
      </c>
      <c r="BC101">
        <f t="shared" si="22"/>
        <v>80.484848484848484</v>
      </c>
      <c r="BD101">
        <f t="shared" si="23"/>
        <v>3.8787878787878753</v>
      </c>
    </row>
    <row r="102" spans="27:56" x14ac:dyDescent="0.25">
      <c r="AA102">
        <v>7328</v>
      </c>
      <c r="AB102">
        <v>18432</v>
      </c>
      <c r="AC102">
        <v>9</v>
      </c>
      <c r="AD102">
        <f t="shared" si="24"/>
        <v>814.22222222222217</v>
      </c>
      <c r="AE102">
        <f t="shared" si="25"/>
        <v>2048</v>
      </c>
      <c r="AF102">
        <f t="shared" si="14"/>
        <v>1233.7777777777778</v>
      </c>
      <c r="AI102">
        <v>4288</v>
      </c>
      <c r="AJ102">
        <v>2176</v>
      </c>
      <c r="AK102">
        <v>10</v>
      </c>
      <c r="AL102">
        <f t="shared" si="15"/>
        <v>428.8</v>
      </c>
      <c r="AM102">
        <f t="shared" si="16"/>
        <v>217.6</v>
      </c>
      <c r="AN102">
        <f t="shared" si="17"/>
        <v>211.20000000000002</v>
      </c>
      <c r="AQ102">
        <v>3936</v>
      </c>
      <c r="AR102">
        <v>15584</v>
      </c>
      <c r="AS102">
        <v>24</v>
      </c>
      <c r="AT102">
        <f t="shared" si="18"/>
        <v>164</v>
      </c>
      <c r="AU102">
        <f t="shared" si="19"/>
        <v>649.33333333333337</v>
      </c>
      <c r="AV102">
        <f t="shared" si="20"/>
        <v>485.33333333333337</v>
      </c>
      <c r="AY102">
        <v>2176</v>
      </c>
      <c r="AZ102">
        <v>2112</v>
      </c>
      <c r="BA102">
        <v>25</v>
      </c>
      <c r="BB102">
        <f t="shared" si="21"/>
        <v>87.04</v>
      </c>
      <c r="BC102">
        <f t="shared" si="22"/>
        <v>84.48</v>
      </c>
      <c r="BD102">
        <f t="shared" si="23"/>
        <v>-2.5600000000000023</v>
      </c>
    </row>
    <row r="103" spans="27:56" x14ac:dyDescent="0.25">
      <c r="AA103">
        <v>14592</v>
      </c>
      <c r="AB103">
        <v>25216</v>
      </c>
      <c r="AC103">
        <v>17</v>
      </c>
      <c r="AD103">
        <f t="shared" si="24"/>
        <v>858.35294117647061</v>
      </c>
      <c r="AE103">
        <f t="shared" si="25"/>
        <v>1483.2941176470588</v>
      </c>
      <c r="AF103">
        <f t="shared" si="14"/>
        <v>624.94117647058818</v>
      </c>
      <c r="AI103">
        <v>5152</v>
      </c>
      <c r="AJ103">
        <v>2560</v>
      </c>
      <c r="AK103">
        <v>12</v>
      </c>
      <c r="AL103">
        <f t="shared" si="15"/>
        <v>429.33333333333331</v>
      </c>
      <c r="AM103">
        <f t="shared" si="16"/>
        <v>213.33333333333334</v>
      </c>
      <c r="AN103">
        <f t="shared" si="17"/>
        <v>215.99999999999997</v>
      </c>
      <c r="AQ103">
        <v>2208</v>
      </c>
      <c r="AR103">
        <v>9888</v>
      </c>
      <c r="AS103">
        <v>12</v>
      </c>
      <c r="AT103">
        <f t="shared" si="18"/>
        <v>184</v>
      </c>
      <c r="AU103">
        <f t="shared" si="19"/>
        <v>824</v>
      </c>
      <c r="AV103">
        <f t="shared" si="20"/>
        <v>640</v>
      </c>
      <c r="AY103">
        <v>2752</v>
      </c>
      <c r="AZ103">
        <v>2880</v>
      </c>
      <c r="BA103">
        <v>39</v>
      </c>
      <c r="BB103">
        <f t="shared" si="21"/>
        <v>70.564102564102569</v>
      </c>
      <c r="BC103">
        <f t="shared" si="22"/>
        <v>73.84615384615384</v>
      </c>
      <c r="BD103">
        <f t="shared" si="23"/>
        <v>3.2820512820512704</v>
      </c>
    </row>
    <row r="104" spans="27:56" x14ac:dyDescent="0.25">
      <c r="AA104">
        <v>7296</v>
      </c>
      <c r="AB104">
        <v>18368</v>
      </c>
      <c r="AC104">
        <v>9</v>
      </c>
      <c r="AD104">
        <f t="shared" si="24"/>
        <v>810.66666666666663</v>
      </c>
      <c r="AE104">
        <f t="shared" si="25"/>
        <v>2040.8888888888889</v>
      </c>
      <c r="AF104">
        <f t="shared" si="14"/>
        <v>1230.2222222222222</v>
      </c>
      <c r="AI104">
        <v>10592</v>
      </c>
      <c r="AJ104">
        <v>5472</v>
      </c>
      <c r="AK104">
        <v>41</v>
      </c>
      <c r="AL104">
        <f t="shared" si="15"/>
        <v>258.34146341463412</v>
      </c>
      <c r="AM104">
        <f t="shared" si="16"/>
        <v>133.46341463414635</v>
      </c>
      <c r="AN104">
        <f t="shared" si="17"/>
        <v>124.87804878048777</v>
      </c>
      <c r="AQ104">
        <v>2176</v>
      </c>
      <c r="AR104">
        <v>10144</v>
      </c>
      <c r="AS104">
        <v>12</v>
      </c>
      <c r="AT104">
        <f t="shared" si="18"/>
        <v>181.33333333333334</v>
      </c>
      <c r="AU104">
        <f t="shared" si="19"/>
        <v>845.33333333333337</v>
      </c>
      <c r="AV104">
        <f t="shared" si="20"/>
        <v>664</v>
      </c>
      <c r="AY104">
        <v>1440</v>
      </c>
      <c r="AZ104">
        <v>1408</v>
      </c>
      <c r="BA104">
        <v>15</v>
      </c>
      <c r="BB104">
        <f t="shared" si="21"/>
        <v>96</v>
      </c>
      <c r="BC104">
        <f t="shared" si="22"/>
        <v>93.86666666666666</v>
      </c>
      <c r="BD104">
        <f t="shared" si="23"/>
        <v>-2.13333333333334</v>
      </c>
    </row>
    <row r="105" spans="27:56" x14ac:dyDescent="0.25">
      <c r="AA105">
        <v>13536</v>
      </c>
      <c r="AB105">
        <v>25664</v>
      </c>
      <c r="AC105">
        <v>16</v>
      </c>
      <c r="AD105">
        <f t="shared" si="24"/>
        <v>846</v>
      </c>
      <c r="AE105">
        <f t="shared" si="25"/>
        <v>1604</v>
      </c>
      <c r="AF105">
        <f t="shared" si="14"/>
        <v>758</v>
      </c>
      <c r="AI105">
        <v>6432</v>
      </c>
      <c r="AJ105">
        <v>2720</v>
      </c>
      <c r="AK105">
        <v>15</v>
      </c>
      <c r="AL105">
        <f t="shared" si="15"/>
        <v>428.8</v>
      </c>
      <c r="AM105">
        <f t="shared" si="16"/>
        <v>181.33333333333334</v>
      </c>
      <c r="AN105">
        <f t="shared" si="17"/>
        <v>247.46666666666667</v>
      </c>
      <c r="AQ105">
        <v>3712</v>
      </c>
      <c r="AR105">
        <v>12736</v>
      </c>
      <c r="AS105">
        <v>20</v>
      </c>
      <c r="AT105">
        <f t="shared" si="18"/>
        <v>185.6</v>
      </c>
      <c r="AU105">
        <f t="shared" si="19"/>
        <v>636.79999999999995</v>
      </c>
      <c r="AV105">
        <f t="shared" si="20"/>
        <v>451.19999999999993</v>
      </c>
      <c r="AY105">
        <v>2560</v>
      </c>
      <c r="AZ105">
        <v>1792</v>
      </c>
      <c r="BA105">
        <v>27</v>
      </c>
      <c r="BB105">
        <f t="shared" si="21"/>
        <v>94.81481481481481</v>
      </c>
      <c r="BC105">
        <f t="shared" si="22"/>
        <v>66.370370370370367</v>
      </c>
      <c r="BD105">
        <f t="shared" si="23"/>
        <v>-28.444444444444443</v>
      </c>
    </row>
    <row r="106" spans="27:56" x14ac:dyDescent="0.25">
      <c r="AA106">
        <v>12832</v>
      </c>
      <c r="AB106">
        <v>26208</v>
      </c>
      <c r="AC106">
        <v>14</v>
      </c>
      <c r="AD106">
        <f t="shared" si="24"/>
        <v>916.57142857142856</v>
      </c>
      <c r="AE106">
        <f t="shared" si="25"/>
        <v>1872</v>
      </c>
      <c r="AF106">
        <f t="shared" si="14"/>
        <v>955.42857142857144</v>
      </c>
      <c r="AI106">
        <v>4224</v>
      </c>
      <c r="AJ106">
        <v>2624</v>
      </c>
      <c r="AK106">
        <v>11</v>
      </c>
      <c r="AL106">
        <f t="shared" si="15"/>
        <v>384</v>
      </c>
      <c r="AM106">
        <f t="shared" si="16"/>
        <v>238.54545454545453</v>
      </c>
      <c r="AN106">
        <f t="shared" si="17"/>
        <v>145.45454545454547</v>
      </c>
      <c r="AQ106">
        <v>2848</v>
      </c>
      <c r="AR106">
        <v>10784</v>
      </c>
      <c r="AS106">
        <v>15</v>
      </c>
      <c r="AT106">
        <f t="shared" si="18"/>
        <v>189.86666666666667</v>
      </c>
      <c r="AU106">
        <f t="shared" si="19"/>
        <v>718.93333333333328</v>
      </c>
      <c r="AV106">
        <f t="shared" si="20"/>
        <v>529.06666666666661</v>
      </c>
      <c r="AY106">
        <v>1760</v>
      </c>
      <c r="AZ106">
        <v>2016</v>
      </c>
      <c r="BA106">
        <v>21</v>
      </c>
      <c r="BB106">
        <f t="shared" si="21"/>
        <v>83.80952380952381</v>
      </c>
      <c r="BC106">
        <f t="shared" si="22"/>
        <v>96</v>
      </c>
      <c r="BD106">
        <f t="shared" si="23"/>
        <v>12.19047619047619</v>
      </c>
    </row>
    <row r="107" spans="27:56" x14ac:dyDescent="0.25">
      <c r="AA107">
        <v>7840</v>
      </c>
      <c r="AB107">
        <v>11648</v>
      </c>
      <c r="AC107">
        <v>7</v>
      </c>
      <c r="AD107">
        <f t="shared" si="24"/>
        <v>1120</v>
      </c>
      <c r="AE107">
        <f t="shared" si="25"/>
        <v>1664</v>
      </c>
      <c r="AF107">
        <f t="shared" si="14"/>
        <v>544</v>
      </c>
      <c r="AI107">
        <v>7296</v>
      </c>
      <c r="AJ107">
        <v>3872</v>
      </c>
      <c r="AK107">
        <v>21</v>
      </c>
      <c r="AL107">
        <f t="shared" si="15"/>
        <v>347.42857142857144</v>
      </c>
      <c r="AM107">
        <f t="shared" si="16"/>
        <v>184.38095238095238</v>
      </c>
      <c r="AN107">
        <f t="shared" si="17"/>
        <v>163.04761904761907</v>
      </c>
      <c r="AQ107">
        <v>4704</v>
      </c>
      <c r="AR107">
        <v>16608</v>
      </c>
      <c r="AS107">
        <v>30</v>
      </c>
      <c r="AT107">
        <f t="shared" si="18"/>
        <v>156.80000000000001</v>
      </c>
      <c r="AU107">
        <f t="shared" si="19"/>
        <v>553.6</v>
      </c>
      <c r="AV107">
        <f t="shared" si="20"/>
        <v>396.8</v>
      </c>
      <c r="AY107">
        <v>2848</v>
      </c>
      <c r="AZ107">
        <v>2016</v>
      </c>
      <c r="BA107">
        <v>30</v>
      </c>
      <c r="BB107">
        <f t="shared" si="21"/>
        <v>94.933333333333337</v>
      </c>
      <c r="BC107">
        <f t="shared" si="22"/>
        <v>67.2</v>
      </c>
      <c r="BD107">
        <f t="shared" si="23"/>
        <v>-27.733333333333334</v>
      </c>
    </row>
    <row r="108" spans="27:56" x14ac:dyDescent="0.25">
      <c r="AA108">
        <v>12352</v>
      </c>
      <c r="AB108">
        <v>25824</v>
      </c>
      <c r="AC108">
        <v>14</v>
      </c>
      <c r="AD108">
        <f t="shared" si="24"/>
        <v>882.28571428571433</v>
      </c>
      <c r="AE108">
        <f t="shared" si="25"/>
        <v>1844.5714285714287</v>
      </c>
      <c r="AF108">
        <f t="shared" si="14"/>
        <v>962.28571428571433</v>
      </c>
      <c r="AI108">
        <v>6912</v>
      </c>
      <c r="AJ108">
        <v>3776</v>
      </c>
      <c r="AK108">
        <v>21</v>
      </c>
      <c r="AL108">
        <f t="shared" si="15"/>
        <v>329.14285714285717</v>
      </c>
      <c r="AM108">
        <f t="shared" si="16"/>
        <v>179.8095238095238</v>
      </c>
      <c r="AN108">
        <f t="shared" si="17"/>
        <v>149.33333333333337</v>
      </c>
      <c r="AQ108">
        <v>3968</v>
      </c>
      <c r="AR108">
        <v>14304</v>
      </c>
      <c r="AS108">
        <v>22</v>
      </c>
      <c r="AT108">
        <f t="shared" si="18"/>
        <v>180.36363636363637</v>
      </c>
      <c r="AU108">
        <f t="shared" si="19"/>
        <v>650.18181818181813</v>
      </c>
      <c r="AV108">
        <f t="shared" si="20"/>
        <v>469.81818181818176</v>
      </c>
      <c r="AY108">
        <v>1728</v>
      </c>
      <c r="AZ108">
        <v>2016</v>
      </c>
      <c r="BA108">
        <v>21</v>
      </c>
      <c r="BB108">
        <f t="shared" si="21"/>
        <v>82.285714285714292</v>
      </c>
      <c r="BC108">
        <f t="shared" si="22"/>
        <v>96</v>
      </c>
      <c r="BD108">
        <f t="shared" si="23"/>
        <v>13.714285714285708</v>
      </c>
    </row>
    <row r="109" spans="27:56" x14ac:dyDescent="0.25">
      <c r="AA109">
        <v>14752</v>
      </c>
      <c r="AB109">
        <v>35104</v>
      </c>
      <c r="AC109">
        <v>18</v>
      </c>
      <c r="AD109">
        <f t="shared" si="24"/>
        <v>819.55555555555554</v>
      </c>
      <c r="AE109">
        <f t="shared" si="25"/>
        <v>1950.2222222222222</v>
      </c>
      <c r="AF109">
        <f t="shared" si="14"/>
        <v>1130.6666666666665</v>
      </c>
      <c r="AI109">
        <v>6816</v>
      </c>
      <c r="AJ109">
        <v>3104</v>
      </c>
      <c r="AK109">
        <v>17</v>
      </c>
      <c r="AL109">
        <f t="shared" si="15"/>
        <v>400.94117647058823</v>
      </c>
      <c r="AM109">
        <f t="shared" si="16"/>
        <v>182.58823529411765</v>
      </c>
      <c r="AN109">
        <f t="shared" si="17"/>
        <v>218.35294117647058</v>
      </c>
      <c r="AQ109">
        <v>3456</v>
      </c>
      <c r="AR109">
        <v>11872</v>
      </c>
      <c r="AS109">
        <v>18</v>
      </c>
      <c r="AT109">
        <f t="shared" si="18"/>
        <v>192</v>
      </c>
      <c r="AU109">
        <f t="shared" si="19"/>
        <v>659.55555555555554</v>
      </c>
      <c r="AV109">
        <f t="shared" si="20"/>
        <v>467.55555555555554</v>
      </c>
      <c r="AY109">
        <v>2144</v>
      </c>
      <c r="AZ109">
        <v>1824</v>
      </c>
      <c r="BA109">
        <v>23</v>
      </c>
      <c r="BB109">
        <f t="shared" si="21"/>
        <v>93.217391304347828</v>
      </c>
      <c r="BC109">
        <f t="shared" si="22"/>
        <v>79.304347826086953</v>
      </c>
      <c r="BD109">
        <f t="shared" si="23"/>
        <v>-13.913043478260875</v>
      </c>
    </row>
    <row r="110" spans="27:56" x14ac:dyDescent="0.25">
      <c r="AA110">
        <v>9472</v>
      </c>
      <c r="AB110">
        <v>22752</v>
      </c>
      <c r="AC110">
        <v>11</v>
      </c>
      <c r="AD110">
        <f t="shared" si="24"/>
        <v>861.09090909090912</v>
      </c>
      <c r="AE110">
        <f t="shared" si="25"/>
        <v>2068.3636363636365</v>
      </c>
      <c r="AF110">
        <f t="shared" si="14"/>
        <v>1207.2727272727275</v>
      </c>
      <c r="AI110">
        <v>6208</v>
      </c>
      <c r="AJ110">
        <v>3200</v>
      </c>
      <c r="AK110">
        <v>16</v>
      </c>
      <c r="AL110">
        <f t="shared" si="15"/>
        <v>388</v>
      </c>
      <c r="AM110">
        <f t="shared" si="16"/>
        <v>200</v>
      </c>
      <c r="AN110">
        <f t="shared" si="17"/>
        <v>188</v>
      </c>
      <c r="AQ110">
        <v>5248</v>
      </c>
      <c r="AR110">
        <v>18464</v>
      </c>
      <c r="AS110">
        <v>31</v>
      </c>
      <c r="AT110">
        <f t="shared" si="18"/>
        <v>169.29032258064515</v>
      </c>
      <c r="AU110">
        <f t="shared" si="19"/>
        <v>595.61290322580646</v>
      </c>
      <c r="AV110">
        <f t="shared" si="20"/>
        <v>426.32258064516134</v>
      </c>
      <c r="AY110">
        <v>2016</v>
      </c>
      <c r="AZ110">
        <v>2304</v>
      </c>
      <c r="BA110">
        <v>24</v>
      </c>
      <c r="BB110">
        <f t="shared" si="21"/>
        <v>84</v>
      </c>
      <c r="BC110">
        <f t="shared" si="22"/>
        <v>96</v>
      </c>
      <c r="BD110">
        <f t="shared" si="23"/>
        <v>12</v>
      </c>
    </row>
    <row r="111" spans="27:56" x14ac:dyDescent="0.25">
      <c r="AA111">
        <v>14592</v>
      </c>
      <c r="AB111">
        <v>25120</v>
      </c>
      <c r="AC111">
        <v>15</v>
      </c>
      <c r="AD111">
        <f t="shared" si="24"/>
        <v>972.8</v>
      </c>
      <c r="AE111">
        <f t="shared" si="25"/>
        <v>1674.6666666666667</v>
      </c>
      <c r="AF111">
        <f t="shared" si="14"/>
        <v>701.86666666666679</v>
      </c>
      <c r="AI111">
        <v>7040</v>
      </c>
      <c r="AJ111">
        <v>2720</v>
      </c>
      <c r="AK111">
        <v>16</v>
      </c>
      <c r="AL111">
        <f t="shared" si="15"/>
        <v>440</v>
      </c>
      <c r="AM111">
        <f t="shared" si="16"/>
        <v>170</v>
      </c>
      <c r="AN111">
        <f t="shared" si="17"/>
        <v>270</v>
      </c>
      <c r="AQ111">
        <v>4000</v>
      </c>
      <c r="AR111">
        <v>15136</v>
      </c>
      <c r="AS111">
        <v>21</v>
      </c>
      <c r="AT111">
        <f t="shared" si="18"/>
        <v>190.47619047619048</v>
      </c>
      <c r="AU111">
        <f t="shared" si="19"/>
        <v>720.76190476190482</v>
      </c>
      <c r="AV111">
        <f t="shared" si="20"/>
        <v>530.28571428571433</v>
      </c>
      <c r="AY111">
        <v>1792</v>
      </c>
      <c r="AZ111">
        <v>1536</v>
      </c>
      <c r="BA111">
        <v>18</v>
      </c>
      <c r="BB111">
        <f t="shared" si="21"/>
        <v>99.555555555555557</v>
      </c>
      <c r="BC111">
        <f t="shared" si="22"/>
        <v>85.333333333333329</v>
      </c>
      <c r="BD111">
        <f t="shared" si="23"/>
        <v>-14.222222222222229</v>
      </c>
    </row>
    <row r="112" spans="27:56" x14ac:dyDescent="0.25">
      <c r="AA112">
        <v>10400</v>
      </c>
      <c r="AB112">
        <v>24480</v>
      </c>
      <c r="AC112">
        <v>13</v>
      </c>
      <c r="AD112">
        <f t="shared" si="24"/>
        <v>800</v>
      </c>
      <c r="AE112">
        <f t="shared" si="25"/>
        <v>1883.0769230769231</v>
      </c>
      <c r="AF112">
        <f t="shared" si="14"/>
        <v>1083.0769230769231</v>
      </c>
      <c r="AI112">
        <v>7424</v>
      </c>
      <c r="AJ112">
        <v>4288</v>
      </c>
      <c r="AK112">
        <v>24</v>
      </c>
      <c r="AL112">
        <f t="shared" si="15"/>
        <v>309.33333333333331</v>
      </c>
      <c r="AM112">
        <f t="shared" si="16"/>
        <v>178.66666666666666</v>
      </c>
      <c r="AN112">
        <f t="shared" si="17"/>
        <v>130.66666666666666</v>
      </c>
      <c r="AQ112">
        <v>4064</v>
      </c>
      <c r="AR112">
        <v>16032</v>
      </c>
      <c r="AS112">
        <v>23</v>
      </c>
      <c r="AT112">
        <f t="shared" si="18"/>
        <v>176.69565217391303</v>
      </c>
      <c r="AU112">
        <f t="shared" si="19"/>
        <v>697.04347826086962</v>
      </c>
      <c r="AV112">
        <f t="shared" si="20"/>
        <v>520.34782608695662</v>
      </c>
      <c r="AY112">
        <v>2368</v>
      </c>
      <c r="AZ112">
        <v>2080</v>
      </c>
      <c r="BA112">
        <v>25</v>
      </c>
      <c r="BB112">
        <f t="shared" si="21"/>
        <v>94.72</v>
      </c>
      <c r="BC112">
        <f t="shared" si="22"/>
        <v>83.2</v>
      </c>
      <c r="BD112">
        <f t="shared" si="23"/>
        <v>-11.519999999999996</v>
      </c>
    </row>
    <row r="113" spans="27:56" x14ac:dyDescent="0.25">
      <c r="AA113">
        <v>8192</v>
      </c>
      <c r="AB113">
        <v>15456</v>
      </c>
      <c r="AC113">
        <v>8</v>
      </c>
      <c r="AD113">
        <f t="shared" si="24"/>
        <v>1024</v>
      </c>
      <c r="AE113">
        <f t="shared" si="25"/>
        <v>1932</v>
      </c>
      <c r="AF113">
        <f t="shared" si="14"/>
        <v>908</v>
      </c>
      <c r="AI113">
        <v>6848</v>
      </c>
      <c r="AJ113">
        <v>2752</v>
      </c>
      <c r="AK113">
        <v>16</v>
      </c>
      <c r="AL113">
        <f t="shared" si="15"/>
        <v>428</v>
      </c>
      <c r="AM113">
        <f t="shared" si="16"/>
        <v>172</v>
      </c>
      <c r="AN113">
        <f t="shared" si="17"/>
        <v>256</v>
      </c>
      <c r="AQ113">
        <v>4640</v>
      </c>
      <c r="AR113">
        <v>16480</v>
      </c>
      <c r="AS113">
        <v>24</v>
      </c>
      <c r="AT113">
        <f t="shared" si="18"/>
        <v>193.33333333333334</v>
      </c>
      <c r="AU113">
        <f t="shared" si="19"/>
        <v>686.66666666666663</v>
      </c>
      <c r="AV113">
        <f t="shared" si="20"/>
        <v>493.33333333333326</v>
      </c>
      <c r="AY113">
        <v>1344</v>
      </c>
      <c r="AZ113">
        <v>1152</v>
      </c>
      <c r="BA113">
        <v>13</v>
      </c>
      <c r="BB113">
        <f t="shared" si="21"/>
        <v>103.38461538461539</v>
      </c>
      <c r="BC113">
        <f t="shared" si="22"/>
        <v>88.615384615384613</v>
      </c>
      <c r="BD113">
        <f t="shared" si="23"/>
        <v>-14.769230769230774</v>
      </c>
    </row>
    <row r="114" spans="27:56" x14ac:dyDescent="0.25">
      <c r="AA114">
        <v>6112</v>
      </c>
      <c r="AB114">
        <v>16000</v>
      </c>
      <c r="AC114">
        <v>7</v>
      </c>
      <c r="AD114">
        <f t="shared" si="24"/>
        <v>873.14285714285711</v>
      </c>
      <c r="AE114">
        <f t="shared" si="25"/>
        <v>2285.7142857142858</v>
      </c>
      <c r="AF114">
        <f t="shared" si="14"/>
        <v>1412.5714285714287</v>
      </c>
      <c r="AI114">
        <v>8288</v>
      </c>
      <c r="AJ114">
        <v>5056</v>
      </c>
      <c r="AK114">
        <v>31</v>
      </c>
      <c r="AL114">
        <f t="shared" si="15"/>
        <v>267.35483870967744</v>
      </c>
      <c r="AM114">
        <f t="shared" si="16"/>
        <v>163.09677419354838</v>
      </c>
      <c r="AN114">
        <f t="shared" si="17"/>
        <v>104.25806451612905</v>
      </c>
      <c r="AQ114">
        <v>2240</v>
      </c>
      <c r="AR114">
        <v>12032</v>
      </c>
      <c r="AS114">
        <v>13</v>
      </c>
      <c r="AT114">
        <f t="shared" si="18"/>
        <v>172.30769230769232</v>
      </c>
      <c r="AU114">
        <f t="shared" si="19"/>
        <v>925.53846153846155</v>
      </c>
      <c r="AV114">
        <f t="shared" si="20"/>
        <v>753.23076923076928</v>
      </c>
      <c r="AY114">
        <v>1088</v>
      </c>
      <c r="AZ114">
        <v>1504</v>
      </c>
      <c r="BA114">
        <v>13</v>
      </c>
      <c r="BB114">
        <f t="shared" si="21"/>
        <v>83.692307692307693</v>
      </c>
      <c r="BC114">
        <f t="shared" si="22"/>
        <v>115.69230769230769</v>
      </c>
      <c r="BD114">
        <f t="shared" si="23"/>
        <v>32</v>
      </c>
    </row>
    <row r="115" spans="27:56" x14ac:dyDescent="0.25">
      <c r="AA115">
        <v>7968</v>
      </c>
      <c r="AB115">
        <v>15488</v>
      </c>
      <c r="AC115">
        <v>8</v>
      </c>
      <c r="AD115">
        <f t="shared" si="24"/>
        <v>996</v>
      </c>
      <c r="AE115">
        <f t="shared" si="25"/>
        <v>1936</v>
      </c>
      <c r="AF115">
        <f t="shared" si="14"/>
        <v>940</v>
      </c>
      <c r="AI115">
        <v>8480</v>
      </c>
      <c r="AJ115">
        <v>3840</v>
      </c>
      <c r="AK115">
        <v>23</v>
      </c>
      <c r="AL115">
        <f t="shared" si="15"/>
        <v>368.69565217391306</v>
      </c>
      <c r="AM115">
        <f t="shared" si="16"/>
        <v>166.95652173913044</v>
      </c>
      <c r="AN115">
        <f t="shared" si="17"/>
        <v>201.73913043478262</v>
      </c>
      <c r="AQ115">
        <v>4000</v>
      </c>
      <c r="AR115">
        <v>13568</v>
      </c>
      <c r="AS115">
        <v>20</v>
      </c>
      <c r="AT115">
        <f t="shared" si="18"/>
        <v>200</v>
      </c>
      <c r="AU115">
        <f t="shared" si="19"/>
        <v>678.4</v>
      </c>
      <c r="AV115">
        <f t="shared" si="20"/>
        <v>478.4</v>
      </c>
      <c r="AY115">
        <v>2112</v>
      </c>
      <c r="AZ115">
        <v>2112</v>
      </c>
      <c r="BA115">
        <v>23</v>
      </c>
      <c r="BB115">
        <f t="shared" si="21"/>
        <v>91.826086956521735</v>
      </c>
      <c r="BC115">
        <f t="shared" si="22"/>
        <v>91.826086956521735</v>
      </c>
      <c r="BD115">
        <f t="shared" si="23"/>
        <v>0</v>
      </c>
    </row>
    <row r="116" spans="27:56" x14ac:dyDescent="0.25">
      <c r="AA116">
        <v>5728</v>
      </c>
      <c r="AB116">
        <v>15200</v>
      </c>
      <c r="AC116">
        <v>7</v>
      </c>
      <c r="AD116">
        <f t="shared" si="24"/>
        <v>818.28571428571433</v>
      </c>
      <c r="AE116">
        <f t="shared" si="25"/>
        <v>2171.4285714285716</v>
      </c>
      <c r="AF116">
        <f t="shared" si="14"/>
        <v>1353.1428571428573</v>
      </c>
      <c r="AI116">
        <v>6304</v>
      </c>
      <c r="AJ116">
        <v>3200</v>
      </c>
      <c r="AK116">
        <v>16</v>
      </c>
      <c r="AL116">
        <f t="shared" si="15"/>
        <v>394</v>
      </c>
      <c r="AM116">
        <f t="shared" si="16"/>
        <v>200</v>
      </c>
      <c r="AN116">
        <f t="shared" si="17"/>
        <v>194</v>
      </c>
      <c r="AQ116">
        <v>3264</v>
      </c>
      <c r="AR116">
        <v>15904</v>
      </c>
      <c r="AS116">
        <v>20</v>
      </c>
      <c r="AT116">
        <f t="shared" si="18"/>
        <v>163.19999999999999</v>
      </c>
      <c r="AU116">
        <f t="shared" si="19"/>
        <v>795.2</v>
      </c>
      <c r="AV116">
        <f t="shared" si="20"/>
        <v>632</v>
      </c>
      <c r="AY116">
        <v>2752</v>
      </c>
      <c r="AZ116">
        <v>2816</v>
      </c>
      <c r="BA116">
        <v>36</v>
      </c>
      <c r="BB116">
        <f t="shared" si="21"/>
        <v>76.444444444444443</v>
      </c>
      <c r="BC116">
        <f t="shared" si="22"/>
        <v>78.222222222222229</v>
      </c>
      <c r="BD116">
        <f t="shared" si="23"/>
        <v>1.7777777777777857</v>
      </c>
    </row>
    <row r="117" spans="27:56" x14ac:dyDescent="0.25">
      <c r="AA117">
        <v>12480</v>
      </c>
      <c r="AB117">
        <v>21280</v>
      </c>
      <c r="AC117">
        <v>13</v>
      </c>
      <c r="AD117">
        <f t="shared" si="24"/>
        <v>960</v>
      </c>
      <c r="AE117">
        <f t="shared" si="25"/>
        <v>1636.9230769230769</v>
      </c>
      <c r="AF117">
        <f t="shared" si="14"/>
        <v>676.92307692307691</v>
      </c>
      <c r="AI117">
        <v>8320</v>
      </c>
      <c r="AJ117">
        <v>3584</v>
      </c>
      <c r="AK117">
        <v>19</v>
      </c>
      <c r="AL117">
        <f t="shared" si="15"/>
        <v>437.89473684210526</v>
      </c>
      <c r="AM117">
        <f t="shared" si="16"/>
        <v>188.63157894736841</v>
      </c>
      <c r="AN117">
        <f t="shared" si="17"/>
        <v>249.26315789473685</v>
      </c>
      <c r="AQ117">
        <v>4864</v>
      </c>
      <c r="AR117">
        <v>15360</v>
      </c>
      <c r="AS117">
        <v>25</v>
      </c>
      <c r="AT117">
        <f t="shared" si="18"/>
        <v>194.56</v>
      </c>
      <c r="AU117">
        <f t="shared" si="19"/>
        <v>614.4</v>
      </c>
      <c r="AV117">
        <f t="shared" si="20"/>
        <v>419.84</v>
      </c>
      <c r="AY117">
        <v>2080</v>
      </c>
      <c r="AZ117">
        <v>2176</v>
      </c>
      <c r="BA117">
        <v>24</v>
      </c>
      <c r="BB117">
        <f t="shared" si="21"/>
        <v>86.666666666666671</v>
      </c>
      <c r="BC117">
        <f t="shared" si="22"/>
        <v>90.666666666666671</v>
      </c>
      <c r="BD117">
        <f t="shared" si="23"/>
        <v>4</v>
      </c>
    </row>
    <row r="118" spans="27:56" x14ac:dyDescent="0.25">
      <c r="AA118">
        <v>9088</v>
      </c>
      <c r="AB118">
        <v>21728</v>
      </c>
      <c r="AC118">
        <v>11</v>
      </c>
      <c r="AD118">
        <f t="shared" si="24"/>
        <v>826.18181818181813</v>
      </c>
      <c r="AE118">
        <f t="shared" si="25"/>
        <v>1975.2727272727273</v>
      </c>
      <c r="AF118">
        <f t="shared" si="14"/>
        <v>1149.090909090909</v>
      </c>
      <c r="AI118">
        <v>5920</v>
      </c>
      <c r="AJ118">
        <v>3648</v>
      </c>
      <c r="AK118">
        <v>15</v>
      </c>
      <c r="AL118">
        <f t="shared" si="15"/>
        <v>394.66666666666669</v>
      </c>
      <c r="AM118">
        <f t="shared" si="16"/>
        <v>243.2</v>
      </c>
      <c r="AN118">
        <f t="shared" si="17"/>
        <v>151.4666666666667</v>
      </c>
      <c r="AQ118">
        <v>2304</v>
      </c>
      <c r="AR118">
        <v>10528</v>
      </c>
      <c r="AS118">
        <v>12</v>
      </c>
      <c r="AT118">
        <f t="shared" si="18"/>
        <v>192</v>
      </c>
      <c r="AU118">
        <f t="shared" si="19"/>
        <v>877.33333333333337</v>
      </c>
      <c r="AV118">
        <f t="shared" si="20"/>
        <v>685.33333333333337</v>
      </c>
      <c r="AY118">
        <v>2176</v>
      </c>
      <c r="AZ118">
        <v>2304</v>
      </c>
      <c r="BA118">
        <v>26</v>
      </c>
      <c r="BB118">
        <f t="shared" si="21"/>
        <v>83.692307692307693</v>
      </c>
      <c r="BC118">
        <f t="shared" si="22"/>
        <v>88.615384615384613</v>
      </c>
      <c r="BD118">
        <f t="shared" si="23"/>
        <v>4.9230769230769198</v>
      </c>
    </row>
    <row r="119" spans="27:56" x14ac:dyDescent="0.25">
      <c r="AA119">
        <v>11424</v>
      </c>
      <c r="AB119">
        <v>21088</v>
      </c>
      <c r="AC119">
        <v>12</v>
      </c>
      <c r="AD119">
        <f t="shared" si="24"/>
        <v>952</v>
      </c>
      <c r="AE119">
        <f t="shared" si="25"/>
        <v>1757.3333333333333</v>
      </c>
      <c r="AF119">
        <f t="shared" si="14"/>
        <v>805.33333333333326</v>
      </c>
      <c r="AI119">
        <v>6464</v>
      </c>
      <c r="AJ119">
        <v>2848</v>
      </c>
      <c r="AK119">
        <v>15</v>
      </c>
      <c r="AL119">
        <f t="shared" si="15"/>
        <v>430.93333333333334</v>
      </c>
      <c r="AM119">
        <f t="shared" si="16"/>
        <v>189.86666666666667</v>
      </c>
      <c r="AN119">
        <f t="shared" si="17"/>
        <v>241.06666666666666</v>
      </c>
      <c r="AQ119">
        <v>2304</v>
      </c>
      <c r="AR119">
        <v>8672</v>
      </c>
      <c r="AS119">
        <v>11</v>
      </c>
      <c r="AT119">
        <f t="shared" si="18"/>
        <v>209.45454545454547</v>
      </c>
      <c r="AU119">
        <f t="shared" si="19"/>
        <v>788.36363636363637</v>
      </c>
      <c r="AV119">
        <f t="shared" si="20"/>
        <v>578.90909090909088</v>
      </c>
      <c r="AY119">
        <v>1696</v>
      </c>
      <c r="AZ119">
        <v>1472</v>
      </c>
      <c r="BA119">
        <v>18</v>
      </c>
      <c r="BB119">
        <f t="shared" si="21"/>
        <v>94.222222222222229</v>
      </c>
      <c r="BC119">
        <f t="shared" si="22"/>
        <v>81.777777777777771</v>
      </c>
      <c r="BD119">
        <f t="shared" si="23"/>
        <v>-12.444444444444457</v>
      </c>
    </row>
    <row r="120" spans="27:56" x14ac:dyDescent="0.25">
      <c r="AA120">
        <v>14240</v>
      </c>
      <c r="AB120">
        <v>31488</v>
      </c>
      <c r="AC120">
        <v>19</v>
      </c>
      <c r="AD120">
        <f t="shared" si="24"/>
        <v>749.47368421052636</v>
      </c>
      <c r="AE120">
        <f t="shared" si="25"/>
        <v>1657.2631578947369</v>
      </c>
      <c r="AF120">
        <f t="shared" si="14"/>
        <v>907.78947368421052</v>
      </c>
      <c r="AI120">
        <v>8128</v>
      </c>
      <c r="AJ120">
        <v>4512</v>
      </c>
      <c r="AK120">
        <v>23</v>
      </c>
      <c r="AL120">
        <f t="shared" si="15"/>
        <v>353.39130434782606</v>
      </c>
      <c r="AM120">
        <f t="shared" si="16"/>
        <v>196.17391304347825</v>
      </c>
      <c r="AN120">
        <f t="shared" si="17"/>
        <v>157.21739130434781</v>
      </c>
      <c r="AQ120">
        <v>2976</v>
      </c>
      <c r="AR120">
        <v>13152</v>
      </c>
      <c r="AS120">
        <v>16</v>
      </c>
      <c r="AT120">
        <f t="shared" si="18"/>
        <v>186</v>
      </c>
      <c r="AU120">
        <f t="shared" si="19"/>
        <v>822</v>
      </c>
      <c r="AV120">
        <f t="shared" si="20"/>
        <v>636</v>
      </c>
      <c r="AY120">
        <v>2816</v>
      </c>
      <c r="AZ120">
        <v>2624</v>
      </c>
      <c r="BA120">
        <v>35</v>
      </c>
      <c r="BB120">
        <f t="shared" si="21"/>
        <v>80.457142857142856</v>
      </c>
      <c r="BC120">
        <f t="shared" si="22"/>
        <v>74.971428571428575</v>
      </c>
      <c r="BD120">
        <f t="shared" si="23"/>
        <v>-5.4857142857142804</v>
      </c>
    </row>
    <row r="121" spans="27:56" x14ac:dyDescent="0.25">
      <c r="AA121">
        <v>10752</v>
      </c>
      <c r="AB121">
        <v>20736</v>
      </c>
      <c r="AC121">
        <v>12</v>
      </c>
      <c r="AD121">
        <f t="shared" si="24"/>
        <v>896</v>
      </c>
      <c r="AE121">
        <f t="shared" si="25"/>
        <v>1728</v>
      </c>
      <c r="AF121">
        <f t="shared" si="14"/>
        <v>832</v>
      </c>
      <c r="AI121">
        <v>9600</v>
      </c>
      <c r="AJ121">
        <v>3968</v>
      </c>
      <c r="AK121">
        <v>24</v>
      </c>
      <c r="AL121">
        <f t="shared" si="15"/>
        <v>400</v>
      </c>
      <c r="AM121">
        <f t="shared" si="16"/>
        <v>165.33333333333334</v>
      </c>
      <c r="AN121">
        <f t="shared" si="17"/>
        <v>234.66666666666666</v>
      </c>
      <c r="AQ121">
        <v>1920</v>
      </c>
      <c r="AR121">
        <v>8768</v>
      </c>
      <c r="AS121">
        <v>10</v>
      </c>
      <c r="AT121">
        <f t="shared" si="18"/>
        <v>192</v>
      </c>
      <c r="AU121">
        <f t="shared" si="19"/>
        <v>876.8</v>
      </c>
      <c r="AV121">
        <f t="shared" si="20"/>
        <v>684.8</v>
      </c>
      <c r="AY121">
        <v>2464</v>
      </c>
      <c r="AZ121">
        <v>2336</v>
      </c>
      <c r="BA121">
        <v>28</v>
      </c>
      <c r="BB121">
        <f t="shared" si="21"/>
        <v>88</v>
      </c>
      <c r="BC121">
        <f t="shared" si="22"/>
        <v>83.428571428571431</v>
      </c>
      <c r="BD121">
        <f t="shared" si="23"/>
        <v>-4.5714285714285694</v>
      </c>
    </row>
    <row r="122" spans="27:56" x14ac:dyDescent="0.25">
      <c r="AA122">
        <v>10944</v>
      </c>
      <c r="AB122">
        <v>24544</v>
      </c>
      <c r="AC122">
        <v>13</v>
      </c>
      <c r="AD122">
        <f t="shared" si="24"/>
        <v>841.84615384615381</v>
      </c>
      <c r="AE122">
        <f t="shared" si="25"/>
        <v>1888</v>
      </c>
      <c r="AF122">
        <f t="shared" si="14"/>
        <v>1046.1538461538462</v>
      </c>
      <c r="AI122">
        <v>6720</v>
      </c>
      <c r="AJ122">
        <v>4192</v>
      </c>
      <c r="AK122">
        <v>20</v>
      </c>
      <c r="AL122">
        <f t="shared" si="15"/>
        <v>336</v>
      </c>
      <c r="AM122">
        <f t="shared" si="16"/>
        <v>209.6</v>
      </c>
      <c r="AN122">
        <f t="shared" si="17"/>
        <v>126.4</v>
      </c>
      <c r="AQ122">
        <v>4640</v>
      </c>
      <c r="AR122">
        <v>20320</v>
      </c>
      <c r="AS122">
        <v>27</v>
      </c>
      <c r="AT122">
        <f t="shared" si="18"/>
        <v>171.85185185185185</v>
      </c>
      <c r="AU122">
        <f t="shared" si="19"/>
        <v>752.59259259259261</v>
      </c>
      <c r="AV122">
        <f t="shared" si="20"/>
        <v>580.74074074074076</v>
      </c>
      <c r="AY122">
        <v>3584</v>
      </c>
      <c r="AZ122">
        <v>2848</v>
      </c>
      <c r="BA122">
        <v>43</v>
      </c>
      <c r="BB122">
        <f t="shared" si="21"/>
        <v>83.348837209302332</v>
      </c>
      <c r="BC122">
        <f t="shared" si="22"/>
        <v>66.232558139534888</v>
      </c>
      <c r="BD122">
        <f t="shared" si="23"/>
        <v>-17.116279069767444</v>
      </c>
    </row>
    <row r="123" spans="27:56" x14ac:dyDescent="0.25">
      <c r="AA123">
        <v>9600</v>
      </c>
      <c r="AB123">
        <v>14944</v>
      </c>
      <c r="AC123">
        <v>9</v>
      </c>
      <c r="AD123">
        <f t="shared" si="24"/>
        <v>1066.6666666666667</v>
      </c>
      <c r="AE123">
        <f t="shared" si="25"/>
        <v>1660.4444444444443</v>
      </c>
      <c r="AF123">
        <f t="shared" si="14"/>
        <v>593.7777777777776</v>
      </c>
      <c r="AI123">
        <v>5312</v>
      </c>
      <c r="AJ123">
        <v>2496</v>
      </c>
      <c r="AK123">
        <v>12</v>
      </c>
      <c r="AL123">
        <f t="shared" si="15"/>
        <v>442.66666666666669</v>
      </c>
      <c r="AM123">
        <f t="shared" si="16"/>
        <v>208</v>
      </c>
      <c r="AN123">
        <f t="shared" si="17"/>
        <v>234.66666666666669</v>
      </c>
      <c r="AQ123">
        <v>2528</v>
      </c>
      <c r="AR123">
        <v>10880</v>
      </c>
      <c r="AS123">
        <v>12</v>
      </c>
      <c r="AT123">
        <f t="shared" si="18"/>
        <v>210.66666666666666</v>
      </c>
      <c r="AU123">
        <f t="shared" si="19"/>
        <v>906.66666666666663</v>
      </c>
      <c r="AV123">
        <f t="shared" si="20"/>
        <v>696</v>
      </c>
      <c r="AY123">
        <v>1888</v>
      </c>
      <c r="AZ123">
        <v>1728</v>
      </c>
      <c r="BA123">
        <v>20</v>
      </c>
      <c r="BB123">
        <f t="shared" si="21"/>
        <v>94.4</v>
      </c>
      <c r="BC123">
        <f t="shared" si="22"/>
        <v>86.4</v>
      </c>
      <c r="BD123">
        <f t="shared" si="23"/>
        <v>-8</v>
      </c>
    </row>
    <row r="124" spans="27:56" x14ac:dyDescent="0.25">
      <c r="AA124">
        <v>10496</v>
      </c>
      <c r="AB124">
        <v>24096</v>
      </c>
      <c r="AC124">
        <v>13</v>
      </c>
      <c r="AD124">
        <f t="shared" si="24"/>
        <v>807.38461538461536</v>
      </c>
      <c r="AE124">
        <f t="shared" si="25"/>
        <v>1853.5384615384614</v>
      </c>
      <c r="AF124">
        <f t="shared" si="14"/>
        <v>1046.1538461538462</v>
      </c>
      <c r="AI124">
        <v>10528</v>
      </c>
      <c r="AJ124">
        <v>4672</v>
      </c>
      <c r="AK124">
        <v>32</v>
      </c>
      <c r="AL124">
        <f t="shared" si="15"/>
        <v>329</v>
      </c>
      <c r="AM124">
        <f t="shared" si="16"/>
        <v>146</v>
      </c>
      <c r="AN124">
        <f t="shared" si="17"/>
        <v>183</v>
      </c>
      <c r="AQ124">
        <v>2368</v>
      </c>
      <c r="AR124">
        <v>12096</v>
      </c>
      <c r="AS124">
        <v>13</v>
      </c>
      <c r="AT124">
        <f t="shared" si="18"/>
        <v>182.15384615384616</v>
      </c>
      <c r="AU124">
        <f t="shared" si="19"/>
        <v>930.46153846153845</v>
      </c>
      <c r="AV124">
        <f t="shared" si="20"/>
        <v>748.30769230769226</v>
      </c>
      <c r="AY124">
        <v>2176</v>
      </c>
      <c r="AZ124">
        <v>2400</v>
      </c>
      <c r="BA124">
        <v>26</v>
      </c>
      <c r="BB124">
        <f t="shared" si="21"/>
        <v>83.692307692307693</v>
      </c>
      <c r="BC124">
        <f t="shared" si="22"/>
        <v>92.307692307692307</v>
      </c>
      <c r="BD124">
        <f t="shared" si="23"/>
        <v>8.6153846153846132</v>
      </c>
    </row>
    <row r="125" spans="27:56" x14ac:dyDescent="0.25">
      <c r="AA125">
        <v>9280</v>
      </c>
      <c r="AB125">
        <v>17888</v>
      </c>
      <c r="AC125">
        <v>10</v>
      </c>
      <c r="AD125">
        <f t="shared" si="24"/>
        <v>928</v>
      </c>
      <c r="AE125">
        <f t="shared" si="25"/>
        <v>1788.8</v>
      </c>
      <c r="AF125">
        <f t="shared" si="14"/>
        <v>860.8</v>
      </c>
      <c r="AI125">
        <v>7136</v>
      </c>
      <c r="AJ125">
        <v>3232</v>
      </c>
      <c r="AK125">
        <v>17</v>
      </c>
      <c r="AL125">
        <f t="shared" si="15"/>
        <v>419.76470588235293</v>
      </c>
      <c r="AM125">
        <f t="shared" si="16"/>
        <v>190.11764705882354</v>
      </c>
      <c r="AN125">
        <f t="shared" si="17"/>
        <v>229.64705882352939</v>
      </c>
      <c r="AQ125">
        <v>2656</v>
      </c>
      <c r="AR125">
        <v>10272</v>
      </c>
      <c r="AS125">
        <v>13</v>
      </c>
      <c r="AT125">
        <f t="shared" si="18"/>
        <v>204.30769230769232</v>
      </c>
      <c r="AU125">
        <f t="shared" si="19"/>
        <v>790.15384615384619</v>
      </c>
      <c r="AV125">
        <f t="shared" si="20"/>
        <v>585.84615384615381</v>
      </c>
      <c r="AY125">
        <v>3200</v>
      </c>
      <c r="AZ125">
        <v>3360</v>
      </c>
      <c r="BA125">
        <v>45</v>
      </c>
      <c r="BB125">
        <f t="shared" si="21"/>
        <v>71.111111111111114</v>
      </c>
      <c r="BC125">
        <f t="shared" si="22"/>
        <v>74.666666666666671</v>
      </c>
      <c r="BD125">
        <f t="shared" si="23"/>
        <v>3.5555555555555571</v>
      </c>
    </row>
    <row r="126" spans="27:56" x14ac:dyDescent="0.25">
      <c r="AA126">
        <v>9312</v>
      </c>
      <c r="AB126">
        <v>19552</v>
      </c>
      <c r="AC126">
        <v>10</v>
      </c>
      <c r="AD126">
        <f t="shared" si="24"/>
        <v>931.2</v>
      </c>
      <c r="AE126">
        <f t="shared" si="25"/>
        <v>1955.2</v>
      </c>
      <c r="AF126">
        <f t="shared" si="14"/>
        <v>1024</v>
      </c>
      <c r="AI126">
        <v>3616</v>
      </c>
      <c r="AJ126">
        <v>1856</v>
      </c>
      <c r="AK126">
        <v>8</v>
      </c>
      <c r="AL126">
        <f t="shared" si="15"/>
        <v>452</v>
      </c>
      <c r="AM126">
        <f t="shared" si="16"/>
        <v>232</v>
      </c>
      <c r="AN126">
        <f t="shared" si="17"/>
        <v>220</v>
      </c>
      <c r="AQ126">
        <v>2592</v>
      </c>
      <c r="AR126">
        <v>13184</v>
      </c>
      <c r="AS126">
        <v>15</v>
      </c>
      <c r="AT126">
        <f t="shared" si="18"/>
        <v>172.8</v>
      </c>
      <c r="AU126">
        <f t="shared" si="19"/>
        <v>878.93333333333328</v>
      </c>
      <c r="AV126">
        <f t="shared" si="20"/>
        <v>706.13333333333321</v>
      </c>
      <c r="AY126">
        <v>1888</v>
      </c>
      <c r="AZ126">
        <v>2240</v>
      </c>
      <c r="BA126">
        <v>23</v>
      </c>
      <c r="BB126">
        <f t="shared" si="21"/>
        <v>82.086956521739125</v>
      </c>
      <c r="BC126">
        <f t="shared" si="22"/>
        <v>97.391304347826093</v>
      </c>
      <c r="BD126">
        <f t="shared" si="23"/>
        <v>15.304347826086968</v>
      </c>
    </row>
    <row r="127" spans="27:56" x14ac:dyDescent="0.25">
      <c r="AA127">
        <v>11360</v>
      </c>
      <c r="AB127">
        <v>18336</v>
      </c>
      <c r="AC127">
        <v>9</v>
      </c>
      <c r="AD127">
        <f t="shared" si="24"/>
        <v>1262.2222222222222</v>
      </c>
      <c r="AE127">
        <f t="shared" si="25"/>
        <v>2037.3333333333333</v>
      </c>
      <c r="AF127">
        <f t="shared" si="14"/>
        <v>775.11111111111109</v>
      </c>
      <c r="AI127">
        <v>5952</v>
      </c>
      <c r="AJ127">
        <v>2752</v>
      </c>
      <c r="AK127">
        <v>14</v>
      </c>
      <c r="AL127">
        <f t="shared" si="15"/>
        <v>425.14285714285717</v>
      </c>
      <c r="AM127">
        <f t="shared" si="16"/>
        <v>196.57142857142858</v>
      </c>
      <c r="AN127">
        <f t="shared" si="17"/>
        <v>228.57142857142858</v>
      </c>
      <c r="AQ127">
        <v>3808</v>
      </c>
      <c r="AR127">
        <v>14240</v>
      </c>
      <c r="AS127">
        <v>21</v>
      </c>
      <c r="AT127">
        <f t="shared" si="18"/>
        <v>181.33333333333334</v>
      </c>
      <c r="AU127">
        <f t="shared" si="19"/>
        <v>678.09523809523807</v>
      </c>
      <c r="AV127">
        <f t="shared" si="20"/>
        <v>496.7619047619047</v>
      </c>
      <c r="AY127">
        <v>1824</v>
      </c>
      <c r="AZ127">
        <v>2432</v>
      </c>
      <c r="BA127">
        <v>23</v>
      </c>
      <c r="BB127">
        <f t="shared" si="21"/>
        <v>79.304347826086953</v>
      </c>
      <c r="BC127">
        <f t="shared" si="22"/>
        <v>105.73913043478261</v>
      </c>
      <c r="BD127">
        <f t="shared" si="23"/>
        <v>26.434782608695656</v>
      </c>
    </row>
    <row r="128" spans="27:56" x14ac:dyDescent="0.25">
      <c r="AA128">
        <v>15552</v>
      </c>
      <c r="AB128">
        <v>33408</v>
      </c>
      <c r="AC128">
        <v>18</v>
      </c>
      <c r="AD128">
        <f t="shared" si="24"/>
        <v>864</v>
      </c>
      <c r="AE128">
        <f t="shared" si="25"/>
        <v>1856</v>
      </c>
      <c r="AF128">
        <f t="shared" si="14"/>
        <v>992</v>
      </c>
      <c r="AI128">
        <v>7744</v>
      </c>
      <c r="AJ128">
        <v>4096</v>
      </c>
      <c r="AK128">
        <v>20</v>
      </c>
      <c r="AL128">
        <f t="shared" si="15"/>
        <v>387.2</v>
      </c>
      <c r="AM128">
        <f t="shared" si="16"/>
        <v>204.8</v>
      </c>
      <c r="AN128">
        <f t="shared" si="17"/>
        <v>182.39999999999998</v>
      </c>
      <c r="AQ128">
        <v>3296</v>
      </c>
      <c r="AR128">
        <v>12576</v>
      </c>
      <c r="AS128">
        <v>17</v>
      </c>
      <c r="AT128">
        <f t="shared" si="18"/>
        <v>193.88235294117646</v>
      </c>
      <c r="AU128">
        <f t="shared" si="19"/>
        <v>739.76470588235293</v>
      </c>
      <c r="AV128">
        <f t="shared" si="20"/>
        <v>545.88235294117646</v>
      </c>
      <c r="AY128">
        <v>3168</v>
      </c>
      <c r="AZ128">
        <v>3264</v>
      </c>
      <c r="BA128">
        <v>44</v>
      </c>
      <c r="BB128">
        <f t="shared" si="21"/>
        <v>72</v>
      </c>
      <c r="BC128">
        <f t="shared" si="22"/>
        <v>74.181818181818187</v>
      </c>
      <c r="BD128">
        <f t="shared" si="23"/>
        <v>2.181818181818187</v>
      </c>
    </row>
    <row r="129" spans="27:56" x14ac:dyDescent="0.25">
      <c r="AA129">
        <v>8448</v>
      </c>
      <c r="AB129">
        <v>15328</v>
      </c>
      <c r="AC129">
        <v>8</v>
      </c>
      <c r="AD129">
        <f t="shared" si="24"/>
        <v>1056</v>
      </c>
      <c r="AE129">
        <f t="shared" si="25"/>
        <v>1916</v>
      </c>
      <c r="AF129">
        <f t="shared" si="14"/>
        <v>860</v>
      </c>
      <c r="AI129">
        <v>7840</v>
      </c>
      <c r="AJ129">
        <v>3648</v>
      </c>
      <c r="AK129">
        <v>21</v>
      </c>
      <c r="AL129">
        <f t="shared" si="15"/>
        <v>373.33333333333331</v>
      </c>
      <c r="AM129">
        <f t="shared" si="16"/>
        <v>173.71428571428572</v>
      </c>
      <c r="AN129">
        <f t="shared" si="17"/>
        <v>199.61904761904759</v>
      </c>
      <c r="AQ129">
        <v>4864</v>
      </c>
      <c r="AR129">
        <v>21888</v>
      </c>
      <c r="AS129">
        <v>35</v>
      </c>
      <c r="AT129">
        <f t="shared" si="18"/>
        <v>138.97142857142856</v>
      </c>
      <c r="AU129">
        <f t="shared" si="19"/>
        <v>625.37142857142862</v>
      </c>
      <c r="AV129">
        <f t="shared" si="20"/>
        <v>486.40000000000009</v>
      </c>
      <c r="AY129">
        <v>3808</v>
      </c>
      <c r="AZ129">
        <v>3648</v>
      </c>
      <c r="BA129">
        <v>63</v>
      </c>
      <c r="BB129">
        <f t="shared" si="21"/>
        <v>60.444444444444443</v>
      </c>
      <c r="BC129">
        <f t="shared" si="22"/>
        <v>57.904761904761905</v>
      </c>
      <c r="BD129">
        <f t="shared" si="23"/>
        <v>-2.5396825396825378</v>
      </c>
    </row>
    <row r="130" spans="27:56" x14ac:dyDescent="0.25">
      <c r="AA130">
        <v>11968</v>
      </c>
      <c r="AB130">
        <v>28512</v>
      </c>
      <c r="AC130">
        <v>15</v>
      </c>
      <c r="AD130">
        <f t="shared" si="24"/>
        <v>797.86666666666667</v>
      </c>
      <c r="AE130">
        <f t="shared" si="25"/>
        <v>1900.8</v>
      </c>
      <c r="AF130">
        <f t="shared" si="14"/>
        <v>1102.9333333333334</v>
      </c>
      <c r="AI130">
        <v>4416</v>
      </c>
      <c r="AJ130">
        <v>2592</v>
      </c>
      <c r="AK130">
        <v>11</v>
      </c>
      <c r="AL130">
        <f t="shared" si="15"/>
        <v>401.45454545454544</v>
      </c>
      <c r="AM130">
        <f t="shared" si="16"/>
        <v>235.63636363636363</v>
      </c>
      <c r="AN130">
        <f t="shared" si="17"/>
        <v>165.81818181818181</v>
      </c>
      <c r="AQ130">
        <v>2656</v>
      </c>
      <c r="AR130">
        <v>10176</v>
      </c>
      <c r="AS130">
        <v>13</v>
      </c>
      <c r="AT130">
        <f t="shared" si="18"/>
        <v>204.30769230769232</v>
      </c>
      <c r="AU130">
        <f t="shared" si="19"/>
        <v>782.76923076923072</v>
      </c>
      <c r="AV130">
        <f t="shared" si="20"/>
        <v>578.46153846153834</v>
      </c>
      <c r="AY130">
        <v>2432</v>
      </c>
      <c r="AZ130">
        <v>2240</v>
      </c>
      <c r="BA130">
        <v>27</v>
      </c>
      <c r="BB130">
        <f t="shared" si="21"/>
        <v>90.074074074074076</v>
      </c>
      <c r="BC130">
        <f t="shared" si="22"/>
        <v>82.962962962962962</v>
      </c>
      <c r="BD130">
        <f t="shared" si="23"/>
        <v>-7.1111111111111143</v>
      </c>
    </row>
    <row r="131" spans="27:56" x14ac:dyDescent="0.25">
      <c r="AA131">
        <v>7808</v>
      </c>
      <c r="AB131">
        <v>14528</v>
      </c>
      <c r="AC131">
        <v>8</v>
      </c>
      <c r="AD131">
        <f t="shared" si="24"/>
        <v>976</v>
      </c>
      <c r="AE131">
        <f t="shared" si="25"/>
        <v>1816</v>
      </c>
      <c r="AF131">
        <f t="shared" ref="AF131:AF194" si="26">AE131-AD131</f>
        <v>840</v>
      </c>
      <c r="AI131">
        <v>7904</v>
      </c>
      <c r="AJ131">
        <v>3488</v>
      </c>
      <c r="AK131">
        <v>19</v>
      </c>
      <c r="AL131">
        <f t="shared" ref="AL131:AL194" si="27">AI131/AK131</f>
        <v>416</v>
      </c>
      <c r="AM131">
        <f t="shared" ref="AM131:AM194" si="28">AJ131/AK131</f>
        <v>183.57894736842104</v>
      </c>
      <c r="AN131">
        <f t="shared" ref="AN131:AN194" si="29">AL131-AM131</f>
        <v>232.42105263157896</v>
      </c>
      <c r="AQ131">
        <v>5024</v>
      </c>
      <c r="AR131">
        <v>14304</v>
      </c>
      <c r="AS131">
        <v>25</v>
      </c>
      <c r="AT131">
        <f t="shared" ref="AT131:AT194" si="30">AQ131/AS131</f>
        <v>200.96</v>
      </c>
      <c r="AU131">
        <f t="shared" ref="AU131:AU194" si="31">AR131/AS131</f>
        <v>572.16</v>
      </c>
      <c r="AV131">
        <f t="shared" ref="AV131:AV194" si="32">AU131-AT131</f>
        <v>371.19999999999993</v>
      </c>
      <c r="AY131">
        <v>3392</v>
      </c>
      <c r="AZ131">
        <v>2944</v>
      </c>
      <c r="BA131">
        <v>61</v>
      </c>
      <c r="BB131">
        <f t="shared" ref="BB131:BB194" si="33">AY131/BA131</f>
        <v>55.606557377049178</v>
      </c>
      <c r="BC131">
        <f t="shared" ref="BC131:BC194" si="34">AZ131/BA131</f>
        <v>48.26229508196721</v>
      </c>
      <c r="BD131">
        <f t="shared" ref="BD131:BD194" si="35">BC131-BB131</f>
        <v>-7.3442622950819683</v>
      </c>
    </row>
    <row r="132" spans="27:56" x14ac:dyDescent="0.25">
      <c r="AA132">
        <v>7488</v>
      </c>
      <c r="AB132">
        <v>19264</v>
      </c>
      <c r="AC132">
        <v>9</v>
      </c>
      <c r="AD132">
        <f t="shared" si="24"/>
        <v>832</v>
      </c>
      <c r="AE132">
        <f t="shared" si="25"/>
        <v>2140.4444444444443</v>
      </c>
      <c r="AF132">
        <f t="shared" si="26"/>
        <v>1308.4444444444443</v>
      </c>
      <c r="AI132">
        <v>6592</v>
      </c>
      <c r="AJ132">
        <v>3680</v>
      </c>
      <c r="AK132">
        <v>17</v>
      </c>
      <c r="AL132">
        <f t="shared" si="27"/>
        <v>387.76470588235293</v>
      </c>
      <c r="AM132">
        <f t="shared" si="28"/>
        <v>216.47058823529412</v>
      </c>
      <c r="AN132">
        <f t="shared" si="29"/>
        <v>171.29411764705881</v>
      </c>
      <c r="AQ132">
        <v>3296</v>
      </c>
      <c r="AR132">
        <v>14592</v>
      </c>
      <c r="AS132">
        <v>19</v>
      </c>
      <c r="AT132">
        <f t="shared" si="30"/>
        <v>173.47368421052633</v>
      </c>
      <c r="AU132">
        <f t="shared" si="31"/>
        <v>768</v>
      </c>
      <c r="AV132">
        <f t="shared" si="32"/>
        <v>594.52631578947364</v>
      </c>
      <c r="AY132">
        <v>2048</v>
      </c>
      <c r="AZ132">
        <v>2208</v>
      </c>
      <c r="BA132">
        <v>24</v>
      </c>
      <c r="BB132">
        <f t="shared" si="33"/>
        <v>85.333333333333329</v>
      </c>
      <c r="BC132">
        <f t="shared" si="34"/>
        <v>92</v>
      </c>
      <c r="BD132">
        <f t="shared" si="35"/>
        <v>6.6666666666666714</v>
      </c>
    </row>
    <row r="133" spans="27:56" x14ac:dyDescent="0.25">
      <c r="AA133">
        <v>10880</v>
      </c>
      <c r="AB133">
        <v>21120</v>
      </c>
      <c r="AC133">
        <v>12</v>
      </c>
      <c r="AD133">
        <f t="shared" si="24"/>
        <v>906.66666666666663</v>
      </c>
      <c r="AE133">
        <f t="shared" si="25"/>
        <v>1760</v>
      </c>
      <c r="AF133">
        <f t="shared" si="26"/>
        <v>853.33333333333337</v>
      </c>
      <c r="AI133">
        <v>8608</v>
      </c>
      <c r="AJ133">
        <v>4320</v>
      </c>
      <c r="AK133">
        <v>24</v>
      </c>
      <c r="AL133">
        <f t="shared" si="27"/>
        <v>358.66666666666669</v>
      </c>
      <c r="AM133">
        <f t="shared" si="28"/>
        <v>180</v>
      </c>
      <c r="AN133">
        <f t="shared" si="29"/>
        <v>178.66666666666669</v>
      </c>
      <c r="AQ133">
        <v>4672</v>
      </c>
      <c r="AR133">
        <v>15264</v>
      </c>
      <c r="AS133">
        <v>25</v>
      </c>
      <c r="AT133">
        <f t="shared" si="30"/>
        <v>186.88</v>
      </c>
      <c r="AU133">
        <f t="shared" si="31"/>
        <v>610.55999999999995</v>
      </c>
      <c r="AV133">
        <f t="shared" si="32"/>
        <v>423.67999999999995</v>
      </c>
      <c r="AY133">
        <v>2144</v>
      </c>
      <c r="AZ133">
        <v>1824</v>
      </c>
      <c r="BA133">
        <v>22</v>
      </c>
      <c r="BB133">
        <f t="shared" si="33"/>
        <v>97.454545454545453</v>
      </c>
      <c r="BC133">
        <f t="shared" si="34"/>
        <v>82.909090909090907</v>
      </c>
      <c r="BD133">
        <f t="shared" si="35"/>
        <v>-14.545454545454547</v>
      </c>
    </row>
    <row r="134" spans="27:56" x14ac:dyDescent="0.25">
      <c r="AA134">
        <v>12800</v>
      </c>
      <c r="AB134">
        <v>29536</v>
      </c>
      <c r="AC134">
        <v>17</v>
      </c>
      <c r="AD134">
        <f t="shared" si="24"/>
        <v>752.94117647058829</v>
      </c>
      <c r="AE134">
        <f t="shared" si="25"/>
        <v>1737.4117647058824</v>
      </c>
      <c r="AF134">
        <f t="shared" si="26"/>
        <v>984.47058823529414</v>
      </c>
      <c r="AI134">
        <v>7712</v>
      </c>
      <c r="AJ134">
        <v>4192</v>
      </c>
      <c r="AK134">
        <v>23</v>
      </c>
      <c r="AL134">
        <f t="shared" si="27"/>
        <v>335.30434782608694</v>
      </c>
      <c r="AM134">
        <f t="shared" si="28"/>
        <v>182.2608695652174</v>
      </c>
      <c r="AN134">
        <f t="shared" si="29"/>
        <v>153.04347826086953</v>
      </c>
      <c r="AQ134">
        <v>4768</v>
      </c>
      <c r="AR134">
        <v>16288</v>
      </c>
      <c r="AS134">
        <v>26</v>
      </c>
      <c r="AT134">
        <f t="shared" si="30"/>
        <v>183.38461538461539</v>
      </c>
      <c r="AU134">
        <f t="shared" si="31"/>
        <v>626.46153846153845</v>
      </c>
      <c r="AV134">
        <f t="shared" si="32"/>
        <v>443.07692307692309</v>
      </c>
      <c r="AY134">
        <v>1920</v>
      </c>
      <c r="AZ134">
        <v>2624</v>
      </c>
      <c r="BA134">
        <v>26</v>
      </c>
      <c r="BB134">
        <f t="shared" si="33"/>
        <v>73.84615384615384</v>
      </c>
      <c r="BC134">
        <f t="shared" si="34"/>
        <v>100.92307692307692</v>
      </c>
      <c r="BD134">
        <f t="shared" si="35"/>
        <v>27.07692307692308</v>
      </c>
    </row>
    <row r="135" spans="27:56" x14ac:dyDescent="0.25">
      <c r="AA135">
        <v>12064</v>
      </c>
      <c r="AB135">
        <v>26144</v>
      </c>
      <c r="AC135">
        <v>15</v>
      </c>
      <c r="AD135">
        <f t="shared" si="24"/>
        <v>804.26666666666665</v>
      </c>
      <c r="AE135">
        <f t="shared" si="25"/>
        <v>1742.9333333333334</v>
      </c>
      <c r="AF135">
        <f t="shared" si="26"/>
        <v>938.66666666666674</v>
      </c>
      <c r="AI135">
        <v>10784</v>
      </c>
      <c r="AJ135">
        <v>4864</v>
      </c>
      <c r="AK135">
        <v>31</v>
      </c>
      <c r="AL135">
        <f t="shared" si="27"/>
        <v>347.87096774193549</v>
      </c>
      <c r="AM135">
        <f t="shared" si="28"/>
        <v>156.90322580645162</v>
      </c>
      <c r="AN135">
        <f t="shared" si="29"/>
        <v>190.96774193548387</v>
      </c>
      <c r="AQ135">
        <v>2944</v>
      </c>
      <c r="AR135">
        <v>9824</v>
      </c>
      <c r="AS135">
        <v>14</v>
      </c>
      <c r="AT135">
        <f t="shared" si="30"/>
        <v>210.28571428571428</v>
      </c>
      <c r="AU135">
        <f t="shared" si="31"/>
        <v>701.71428571428567</v>
      </c>
      <c r="AV135">
        <f t="shared" si="32"/>
        <v>491.42857142857139</v>
      </c>
      <c r="AY135">
        <v>1824</v>
      </c>
      <c r="AZ135">
        <v>1856</v>
      </c>
      <c r="BA135">
        <v>20</v>
      </c>
      <c r="BB135">
        <f t="shared" si="33"/>
        <v>91.2</v>
      </c>
      <c r="BC135">
        <f t="shared" si="34"/>
        <v>92.8</v>
      </c>
      <c r="BD135">
        <f t="shared" si="35"/>
        <v>1.5999999999999943</v>
      </c>
    </row>
    <row r="136" spans="27:56" x14ac:dyDescent="0.25">
      <c r="AA136">
        <v>7104</v>
      </c>
      <c r="AB136">
        <v>14752</v>
      </c>
      <c r="AC136">
        <v>8</v>
      </c>
      <c r="AD136">
        <f t="shared" si="24"/>
        <v>888</v>
      </c>
      <c r="AE136">
        <f t="shared" si="25"/>
        <v>1844</v>
      </c>
      <c r="AF136">
        <f t="shared" si="26"/>
        <v>956</v>
      </c>
      <c r="AI136">
        <v>6976</v>
      </c>
      <c r="AJ136">
        <v>3744</v>
      </c>
      <c r="AK136">
        <v>20</v>
      </c>
      <c r="AL136">
        <f t="shared" si="27"/>
        <v>348.8</v>
      </c>
      <c r="AM136">
        <f t="shared" si="28"/>
        <v>187.2</v>
      </c>
      <c r="AN136">
        <f t="shared" si="29"/>
        <v>161.60000000000002</v>
      </c>
      <c r="AQ136">
        <v>3296</v>
      </c>
      <c r="AR136">
        <v>15776</v>
      </c>
      <c r="AS136">
        <v>19</v>
      </c>
      <c r="AT136">
        <f t="shared" si="30"/>
        <v>173.47368421052633</v>
      </c>
      <c r="AU136">
        <f t="shared" si="31"/>
        <v>830.31578947368416</v>
      </c>
      <c r="AV136">
        <f t="shared" si="32"/>
        <v>656.8421052631578</v>
      </c>
      <c r="AY136">
        <v>2848</v>
      </c>
      <c r="AZ136">
        <v>3648</v>
      </c>
      <c r="BA136">
        <v>46</v>
      </c>
      <c r="BB136">
        <f t="shared" si="33"/>
        <v>61.913043478260867</v>
      </c>
      <c r="BC136">
        <f t="shared" si="34"/>
        <v>79.304347826086953</v>
      </c>
      <c r="BD136">
        <f t="shared" si="35"/>
        <v>17.391304347826086</v>
      </c>
    </row>
    <row r="137" spans="27:56" x14ac:dyDescent="0.25">
      <c r="AA137">
        <v>13312</v>
      </c>
      <c r="AB137">
        <v>22656</v>
      </c>
      <c r="AC137">
        <v>15</v>
      </c>
      <c r="AD137">
        <f t="shared" si="24"/>
        <v>887.4666666666667</v>
      </c>
      <c r="AE137">
        <f t="shared" si="25"/>
        <v>1510.4</v>
      </c>
      <c r="AF137">
        <f t="shared" si="26"/>
        <v>622.93333333333339</v>
      </c>
      <c r="AI137">
        <v>8544</v>
      </c>
      <c r="AJ137">
        <v>3808</v>
      </c>
      <c r="AK137">
        <v>23</v>
      </c>
      <c r="AL137">
        <f t="shared" si="27"/>
        <v>371.47826086956519</v>
      </c>
      <c r="AM137">
        <f t="shared" si="28"/>
        <v>165.56521739130434</v>
      </c>
      <c r="AN137">
        <f t="shared" si="29"/>
        <v>205.91304347826085</v>
      </c>
      <c r="AQ137">
        <v>3904</v>
      </c>
      <c r="AR137">
        <v>12960</v>
      </c>
      <c r="AS137">
        <v>20</v>
      </c>
      <c r="AT137">
        <f t="shared" si="30"/>
        <v>195.2</v>
      </c>
      <c r="AU137">
        <f t="shared" si="31"/>
        <v>648</v>
      </c>
      <c r="AV137">
        <f t="shared" si="32"/>
        <v>452.8</v>
      </c>
      <c r="AY137">
        <v>3008</v>
      </c>
      <c r="AZ137">
        <v>2304</v>
      </c>
      <c r="BA137">
        <v>33</v>
      </c>
      <c r="BB137">
        <f t="shared" si="33"/>
        <v>91.151515151515156</v>
      </c>
      <c r="BC137">
        <f t="shared" si="34"/>
        <v>69.818181818181813</v>
      </c>
      <c r="BD137">
        <f t="shared" si="35"/>
        <v>-21.333333333333343</v>
      </c>
    </row>
    <row r="138" spans="27:56" x14ac:dyDescent="0.25">
      <c r="AA138">
        <v>14240</v>
      </c>
      <c r="AB138">
        <v>31424</v>
      </c>
      <c r="AC138">
        <v>19</v>
      </c>
      <c r="AD138">
        <f t="shared" si="24"/>
        <v>749.47368421052636</v>
      </c>
      <c r="AE138">
        <f t="shared" si="25"/>
        <v>1653.8947368421052</v>
      </c>
      <c r="AF138">
        <f t="shared" si="26"/>
        <v>904.42105263157885</v>
      </c>
      <c r="AI138">
        <v>4992</v>
      </c>
      <c r="AJ138">
        <v>2976</v>
      </c>
      <c r="AK138">
        <v>13</v>
      </c>
      <c r="AL138">
        <f t="shared" si="27"/>
        <v>384</v>
      </c>
      <c r="AM138">
        <f t="shared" si="28"/>
        <v>228.92307692307693</v>
      </c>
      <c r="AN138">
        <f t="shared" si="29"/>
        <v>155.07692307692307</v>
      </c>
      <c r="AQ138">
        <v>2624</v>
      </c>
      <c r="AR138">
        <v>11744</v>
      </c>
      <c r="AS138">
        <v>14</v>
      </c>
      <c r="AT138">
        <f t="shared" si="30"/>
        <v>187.42857142857142</v>
      </c>
      <c r="AU138">
        <f t="shared" si="31"/>
        <v>838.85714285714289</v>
      </c>
      <c r="AV138">
        <f t="shared" si="32"/>
        <v>651.42857142857144</v>
      </c>
      <c r="AY138">
        <v>2336</v>
      </c>
      <c r="AZ138">
        <v>1664</v>
      </c>
      <c r="BA138">
        <v>23</v>
      </c>
      <c r="BB138">
        <f t="shared" si="33"/>
        <v>101.56521739130434</v>
      </c>
      <c r="BC138">
        <f t="shared" si="34"/>
        <v>72.347826086956516</v>
      </c>
      <c r="BD138">
        <f t="shared" si="35"/>
        <v>-29.217391304347828</v>
      </c>
    </row>
    <row r="139" spans="27:56" x14ac:dyDescent="0.25">
      <c r="AA139">
        <v>12128</v>
      </c>
      <c r="AB139">
        <v>23328</v>
      </c>
      <c r="AC139">
        <v>14</v>
      </c>
      <c r="AD139">
        <f t="shared" ref="AD139:AD201" si="36">AA139/AC139</f>
        <v>866.28571428571433</v>
      </c>
      <c r="AE139">
        <f t="shared" ref="AE139:AE201" si="37">AB139/AC139</f>
        <v>1666.2857142857142</v>
      </c>
      <c r="AF139">
        <f t="shared" si="26"/>
        <v>799.99999999999989</v>
      </c>
      <c r="AI139">
        <v>8736</v>
      </c>
      <c r="AJ139">
        <v>4000</v>
      </c>
      <c r="AK139">
        <v>23</v>
      </c>
      <c r="AL139">
        <f t="shared" si="27"/>
        <v>379.82608695652175</v>
      </c>
      <c r="AM139">
        <f t="shared" si="28"/>
        <v>173.91304347826087</v>
      </c>
      <c r="AN139">
        <f t="shared" si="29"/>
        <v>205.91304347826087</v>
      </c>
      <c r="AQ139">
        <v>3552</v>
      </c>
      <c r="AR139">
        <v>12672</v>
      </c>
      <c r="AS139">
        <v>18</v>
      </c>
      <c r="AT139">
        <f t="shared" si="30"/>
        <v>197.33333333333334</v>
      </c>
      <c r="AU139">
        <f t="shared" si="31"/>
        <v>704</v>
      </c>
      <c r="AV139">
        <f t="shared" si="32"/>
        <v>506.66666666666663</v>
      </c>
      <c r="AY139">
        <v>3104</v>
      </c>
      <c r="AZ139">
        <v>2240</v>
      </c>
      <c r="BA139">
        <v>33</v>
      </c>
      <c r="BB139">
        <f t="shared" si="33"/>
        <v>94.060606060606062</v>
      </c>
      <c r="BC139">
        <f t="shared" si="34"/>
        <v>67.878787878787875</v>
      </c>
      <c r="BD139">
        <f t="shared" si="35"/>
        <v>-26.181818181818187</v>
      </c>
    </row>
    <row r="140" spans="27:56" x14ac:dyDescent="0.25">
      <c r="AA140">
        <v>7328</v>
      </c>
      <c r="AB140">
        <v>18752</v>
      </c>
      <c r="AC140">
        <v>9</v>
      </c>
      <c r="AD140">
        <f t="shared" si="36"/>
        <v>814.22222222222217</v>
      </c>
      <c r="AE140">
        <f t="shared" si="37"/>
        <v>2083.5555555555557</v>
      </c>
      <c r="AF140">
        <f t="shared" si="26"/>
        <v>1269.3333333333335</v>
      </c>
      <c r="AI140">
        <v>6752</v>
      </c>
      <c r="AJ140">
        <v>3968</v>
      </c>
      <c r="AK140">
        <v>19</v>
      </c>
      <c r="AL140">
        <f t="shared" si="27"/>
        <v>355.36842105263156</v>
      </c>
      <c r="AM140">
        <f t="shared" si="28"/>
        <v>208.84210526315789</v>
      </c>
      <c r="AN140">
        <f t="shared" si="29"/>
        <v>146.52631578947367</v>
      </c>
      <c r="AQ140">
        <v>2336</v>
      </c>
      <c r="AR140">
        <v>10112</v>
      </c>
      <c r="AS140">
        <v>12</v>
      </c>
      <c r="AT140">
        <f t="shared" si="30"/>
        <v>194.66666666666666</v>
      </c>
      <c r="AU140">
        <f t="shared" si="31"/>
        <v>842.66666666666663</v>
      </c>
      <c r="AV140">
        <f t="shared" si="32"/>
        <v>648</v>
      </c>
      <c r="AY140">
        <v>2272</v>
      </c>
      <c r="AZ140">
        <v>2208</v>
      </c>
      <c r="BA140">
        <v>25</v>
      </c>
      <c r="BB140">
        <f t="shared" si="33"/>
        <v>90.88</v>
      </c>
      <c r="BC140">
        <f t="shared" si="34"/>
        <v>88.32</v>
      </c>
      <c r="BD140">
        <f t="shared" si="35"/>
        <v>-2.5600000000000023</v>
      </c>
    </row>
    <row r="141" spans="27:56" x14ac:dyDescent="0.25">
      <c r="AA141">
        <v>11104</v>
      </c>
      <c r="AB141">
        <v>21184</v>
      </c>
      <c r="AC141">
        <v>12</v>
      </c>
      <c r="AD141">
        <f t="shared" si="36"/>
        <v>925.33333333333337</v>
      </c>
      <c r="AE141">
        <f t="shared" si="37"/>
        <v>1765.3333333333333</v>
      </c>
      <c r="AF141">
        <f t="shared" si="26"/>
        <v>839.99999999999989</v>
      </c>
      <c r="AI141">
        <v>5248</v>
      </c>
      <c r="AJ141">
        <v>2176</v>
      </c>
      <c r="AK141">
        <v>11</v>
      </c>
      <c r="AL141">
        <f t="shared" si="27"/>
        <v>477.09090909090907</v>
      </c>
      <c r="AM141">
        <f t="shared" si="28"/>
        <v>197.81818181818181</v>
      </c>
      <c r="AN141">
        <f t="shared" si="29"/>
        <v>279.27272727272725</v>
      </c>
      <c r="AQ141">
        <v>4640</v>
      </c>
      <c r="AR141">
        <v>12064</v>
      </c>
      <c r="AS141">
        <v>21</v>
      </c>
      <c r="AT141">
        <f t="shared" si="30"/>
        <v>220.95238095238096</v>
      </c>
      <c r="AU141">
        <f t="shared" si="31"/>
        <v>574.47619047619048</v>
      </c>
      <c r="AV141">
        <f t="shared" si="32"/>
        <v>353.52380952380952</v>
      </c>
      <c r="AY141">
        <v>2848</v>
      </c>
      <c r="AZ141">
        <v>2912</v>
      </c>
      <c r="BA141">
        <v>36</v>
      </c>
      <c r="BB141">
        <f t="shared" si="33"/>
        <v>79.111111111111114</v>
      </c>
      <c r="BC141">
        <f t="shared" si="34"/>
        <v>80.888888888888886</v>
      </c>
      <c r="BD141">
        <f t="shared" si="35"/>
        <v>1.7777777777777715</v>
      </c>
    </row>
    <row r="142" spans="27:56" x14ac:dyDescent="0.25">
      <c r="AA142">
        <v>8800</v>
      </c>
      <c r="AB142">
        <v>20960</v>
      </c>
      <c r="AC142">
        <v>11</v>
      </c>
      <c r="AD142">
        <f t="shared" si="36"/>
        <v>800</v>
      </c>
      <c r="AE142">
        <f t="shared" si="37"/>
        <v>1905.4545454545455</v>
      </c>
      <c r="AF142">
        <f t="shared" si="26"/>
        <v>1105.4545454545455</v>
      </c>
      <c r="AI142">
        <v>8000</v>
      </c>
      <c r="AJ142">
        <v>3840</v>
      </c>
      <c r="AK142">
        <v>21</v>
      </c>
      <c r="AL142">
        <f t="shared" si="27"/>
        <v>380.95238095238096</v>
      </c>
      <c r="AM142">
        <f t="shared" si="28"/>
        <v>182.85714285714286</v>
      </c>
      <c r="AN142">
        <f t="shared" si="29"/>
        <v>198.0952380952381</v>
      </c>
      <c r="AQ142">
        <v>2240</v>
      </c>
      <c r="AR142">
        <v>10368</v>
      </c>
      <c r="AS142">
        <v>12</v>
      </c>
      <c r="AT142">
        <f t="shared" si="30"/>
        <v>186.66666666666666</v>
      </c>
      <c r="AU142">
        <f t="shared" si="31"/>
        <v>864</v>
      </c>
      <c r="AV142">
        <f t="shared" si="32"/>
        <v>677.33333333333337</v>
      </c>
      <c r="AY142">
        <v>1856</v>
      </c>
      <c r="AZ142">
        <v>1952</v>
      </c>
      <c r="BA142">
        <v>21</v>
      </c>
      <c r="BB142">
        <f t="shared" si="33"/>
        <v>88.38095238095238</v>
      </c>
      <c r="BC142">
        <f t="shared" si="34"/>
        <v>92.952380952380949</v>
      </c>
      <c r="BD142">
        <f t="shared" si="35"/>
        <v>4.5714285714285694</v>
      </c>
    </row>
    <row r="143" spans="27:56" x14ac:dyDescent="0.25">
      <c r="AA143">
        <v>13632</v>
      </c>
      <c r="AB143">
        <v>20416</v>
      </c>
      <c r="AC143">
        <v>14</v>
      </c>
      <c r="AD143">
        <f t="shared" si="36"/>
        <v>973.71428571428567</v>
      </c>
      <c r="AE143">
        <f t="shared" si="37"/>
        <v>1458.2857142857142</v>
      </c>
      <c r="AF143">
        <f t="shared" si="26"/>
        <v>484.57142857142856</v>
      </c>
      <c r="AI143">
        <v>8448</v>
      </c>
      <c r="AJ143">
        <v>3808</v>
      </c>
      <c r="AK143">
        <v>22</v>
      </c>
      <c r="AL143">
        <f t="shared" si="27"/>
        <v>384</v>
      </c>
      <c r="AM143">
        <f t="shared" si="28"/>
        <v>173.09090909090909</v>
      </c>
      <c r="AN143">
        <f t="shared" si="29"/>
        <v>210.90909090909091</v>
      </c>
      <c r="AQ143">
        <v>5184</v>
      </c>
      <c r="AR143">
        <v>14560</v>
      </c>
      <c r="AS143">
        <v>28</v>
      </c>
      <c r="AT143">
        <f t="shared" si="30"/>
        <v>185.14285714285714</v>
      </c>
      <c r="AU143">
        <f t="shared" si="31"/>
        <v>520</v>
      </c>
      <c r="AV143">
        <f t="shared" si="32"/>
        <v>334.85714285714289</v>
      </c>
      <c r="AY143">
        <v>2528</v>
      </c>
      <c r="AZ143">
        <v>2144</v>
      </c>
      <c r="BA143">
        <v>28</v>
      </c>
      <c r="BB143">
        <f t="shared" si="33"/>
        <v>90.285714285714292</v>
      </c>
      <c r="BC143">
        <f t="shared" si="34"/>
        <v>76.571428571428569</v>
      </c>
      <c r="BD143">
        <f t="shared" si="35"/>
        <v>-13.714285714285722</v>
      </c>
    </row>
    <row r="144" spans="27:56" x14ac:dyDescent="0.25">
      <c r="AA144">
        <v>10624</v>
      </c>
      <c r="AB144">
        <v>27168</v>
      </c>
      <c r="AC144">
        <v>14</v>
      </c>
      <c r="AD144">
        <f t="shared" si="36"/>
        <v>758.85714285714289</v>
      </c>
      <c r="AE144">
        <f t="shared" si="37"/>
        <v>1940.5714285714287</v>
      </c>
      <c r="AF144">
        <f t="shared" si="26"/>
        <v>1181.7142857142858</v>
      </c>
      <c r="AI144">
        <v>7712</v>
      </c>
      <c r="AJ144">
        <v>4544</v>
      </c>
      <c r="AK144">
        <v>22</v>
      </c>
      <c r="AL144">
        <f t="shared" si="27"/>
        <v>350.54545454545456</v>
      </c>
      <c r="AM144">
        <f t="shared" si="28"/>
        <v>206.54545454545453</v>
      </c>
      <c r="AN144">
        <f t="shared" si="29"/>
        <v>144.00000000000003</v>
      </c>
      <c r="AQ144">
        <v>2880</v>
      </c>
      <c r="AR144">
        <v>14752</v>
      </c>
      <c r="AS144">
        <v>17</v>
      </c>
      <c r="AT144">
        <f t="shared" si="30"/>
        <v>169.41176470588235</v>
      </c>
      <c r="AU144">
        <f t="shared" si="31"/>
        <v>867.76470588235293</v>
      </c>
      <c r="AV144">
        <f t="shared" si="32"/>
        <v>698.35294117647061</v>
      </c>
      <c r="AY144">
        <v>1952</v>
      </c>
      <c r="AZ144">
        <v>2368</v>
      </c>
      <c r="BA144">
        <v>25</v>
      </c>
      <c r="BB144">
        <f t="shared" si="33"/>
        <v>78.08</v>
      </c>
      <c r="BC144">
        <f t="shared" si="34"/>
        <v>94.72</v>
      </c>
      <c r="BD144">
        <f t="shared" si="35"/>
        <v>16.64</v>
      </c>
    </row>
    <row r="145" spans="27:56" x14ac:dyDescent="0.25">
      <c r="AA145">
        <v>13760</v>
      </c>
      <c r="AB145">
        <v>23840</v>
      </c>
      <c r="AC145">
        <v>15</v>
      </c>
      <c r="AD145">
        <f t="shared" si="36"/>
        <v>917.33333333333337</v>
      </c>
      <c r="AE145">
        <f t="shared" si="37"/>
        <v>1589.3333333333333</v>
      </c>
      <c r="AF145">
        <f t="shared" si="26"/>
        <v>671.99999999999989</v>
      </c>
      <c r="AI145">
        <v>7200</v>
      </c>
      <c r="AJ145">
        <v>3104</v>
      </c>
      <c r="AK145">
        <v>17</v>
      </c>
      <c r="AL145">
        <f t="shared" si="27"/>
        <v>423.52941176470586</v>
      </c>
      <c r="AM145">
        <f t="shared" si="28"/>
        <v>182.58823529411765</v>
      </c>
      <c r="AN145">
        <f t="shared" si="29"/>
        <v>240.9411764705882</v>
      </c>
      <c r="AQ145">
        <v>2976</v>
      </c>
      <c r="AR145">
        <v>12768</v>
      </c>
      <c r="AS145">
        <v>16</v>
      </c>
      <c r="AT145">
        <f t="shared" si="30"/>
        <v>186</v>
      </c>
      <c r="AU145">
        <f t="shared" si="31"/>
        <v>798</v>
      </c>
      <c r="AV145">
        <f t="shared" si="32"/>
        <v>612</v>
      </c>
      <c r="AY145">
        <v>2400</v>
      </c>
      <c r="AZ145">
        <v>1952</v>
      </c>
      <c r="BA145">
        <v>26</v>
      </c>
      <c r="BB145">
        <f t="shared" si="33"/>
        <v>92.307692307692307</v>
      </c>
      <c r="BC145">
        <f t="shared" si="34"/>
        <v>75.07692307692308</v>
      </c>
      <c r="BD145">
        <f t="shared" si="35"/>
        <v>-17.230769230769226</v>
      </c>
    </row>
    <row r="146" spans="27:56" x14ac:dyDescent="0.25">
      <c r="AA146">
        <v>13088</v>
      </c>
      <c r="AB146">
        <v>34400</v>
      </c>
      <c r="AC146">
        <v>19</v>
      </c>
      <c r="AD146">
        <f t="shared" si="36"/>
        <v>688.84210526315792</v>
      </c>
      <c r="AE146">
        <f t="shared" si="37"/>
        <v>1810.5263157894738</v>
      </c>
      <c r="AF146">
        <f t="shared" si="26"/>
        <v>1121.6842105263158</v>
      </c>
      <c r="AI146">
        <v>8544</v>
      </c>
      <c r="AJ146">
        <v>4032</v>
      </c>
      <c r="AK146">
        <v>23</v>
      </c>
      <c r="AL146">
        <f t="shared" si="27"/>
        <v>371.47826086956519</v>
      </c>
      <c r="AM146">
        <f t="shared" si="28"/>
        <v>175.30434782608697</v>
      </c>
      <c r="AN146">
        <f t="shared" si="29"/>
        <v>196.17391304347822</v>
      </c>
      <c r="AQ146">
        <v>4512</v>
      </c>
      <c r="AR146">
        <v>18336</v>
      </c>
      <c r="AS146">
        <v>29</v>
      </c>
      <c r="AT146">
        <f t="shared" si="30"/>
        <v>155.58620689655172</v>
      </c>
      <c r="AU146">
        <f t="shared" si="31"/>
        <v>632.27586206896547</v>
      </c>
      <c r="AV146">
        <f t="shared" si="32"/>
        <v>476.68965517241372</v>
      </c>
      <c r="AY146">
        <v>2400</v>
      </c>
      <c r="AZ146">
        <v>2240</v>
      </c>
      <c r="BA146">
        <v>28</v>
      </c>
      <c r="BB146">
        <f t="shared" si="33"/>
        <v>85.714285714285708</v>
      </c>
      <c r="BC146">
        <f t="shared" si="34"/>
        <v>80</v>
      </c>
      <c r="BD146">
        <f t="shared" si="35"/>
        <v>-5.7142857142857082</v>
      </c>
    </row>
    <row r="147" spans="27:56" x14ac:dyDescent="0.25">
      <c r="AA147">
        <v>13920</v>
      </c>
      <c r="AB147">
        <v>26272</v>
      </c>
      <c r="AC147">
        <v>16</v>
      </c>
      <c r="AD147">
        <f t="shared" si="36"/>
        <v>870</v>
      </c>
      <c r="AE147">
        <f t="shared" si="37"/>
        <v>1642</v>
      </c>
      <c r="AF147">
        <f t="shared" si="26"/>
        <v>772</v>
      </c>
      <c r="AI147">
        <v>7808</v>
      </c>
      <c r="AJ147">
        <v>3616</v>
      </c>
      <c r="AK147">
        <v>19</v>
      </c>
      <c r="AL147">
        <f t="shared" si="27"/>
        <v>410.94736842105266</v>
      </c>
      <c r="AM147">
        <f t="shared" si="28"/>
        <v>190.31578947368422</v>
      </c>
      <c r="AN147">
        <f t="shared" si="29"/>
        <v>220.63157894736844</v>
      </c>
      <c r="AQ147">
        <v>3328</v>
      </c>
      <c r="AR147">
        <v>11456</v>
      </c>
      <c r="AS147">
        <v>16</v>
      </c>
      <c r="AT147">
        <f t="shared" si="30"/>
        <v>208</v>
      </c>
      <c r="AU147">
        <f t="shared" si="31"/>
        <v>716</v>
      </c>
      <c r="AV147">
        <f t="shared" si="32"/>
        <v>508</v>
      </c>
      <c r="AY147">
        <v>3744</v>
      </c>
      <c r="AZ147">
        <v>2912</v>
      </c>
      <c r="BA147">
        <v>63</v>
      </c>
      <c r="BB147">
        <f t="shared" si="33"/>
        <v>59.428571428571431</v>
      </c>
      <c r="BC147">
        <f t="shared" si="34"/>
        <v>46.222222222222221</v>
      </c>
      <c r="BD147">
        <f t="shared" si="35"/>
        <v>-13.206349206349209</v>
      </c>
    </row>
    <row r="148" spans="27:56" x14ac:dyDescent="0.25">
      <c r="AA148">
        <v>5856</v>
      </c>
      <c r="AB148">
        <v>16128</v>
      </c>
      <c r="AC148">
        <v>7</v>
      </c>
      <c r="AD148">
        <f t="shared" si="36"/>
        <v>836.57142857142856</v>
      </c>
      <c r="AE148">
        <f t="shared" si="37"/>
        <v>2304</v>
      </c>
      <c r="AF148">
        <f t="shared" si="26"/>
        <v>1467.4285714285716</v>
      </c>
      <c r="AI148">
        <v>6464</v>
      </c>
      <c r="AJ148">
        <v>3360</v>
      </c>
      <c r="AK148">
        <v>16</v>
      </c>
      <c r="AL148">
        <f t="shared" si="27"/>
        <v>404</v>
      </c>
      <c r="AM148">
        <f t="shared" si="28"/>
        <v>210</v>
      </c>
      <c r="AN148">
        <f t="shared" si="29"/>
        <v>194</v>
      </c>
      <c r="AQ148">
        <v>2944</v>
      </c>
      <c r="AR148">
        <v>15616</v>
      </c>
      <c r="AS148">
        <v>18</v>
      </c>
      <c r="AT148">
        <f t="shared" si="30"/>
        <v>163.55555555555554</v>
      </c>
      <c r="AU148">
        <f t="shared" si="31"/>
        <v>867.55555555555554</v>
      </c>
      <c r="AV148">
        <f t="shared" si="32"/>
        <v>704</v>
      </c>
      <c r="AY148">
        <v>1792</v>
      </c>
      <c r="AZ148">
        <v>1984</v>
      </c>
      <c r="BA148">
        <v>22</v>
      </c>
      <c r="BB148">
        <f t="shared" si="33"/>
        <v>81.454545454545453</v>
      </c>
      <c r="BC148">
        <f t="shared" si="34"/>
        <v>90.181818181818187</v>
      </c>
      <c r="BD148">
        <f t="shared" si="35"/>
        <v>8.7272727272727337</v>
      </c>
    </row>
    <row r="149" spans="27:56" x14ac:dyDescent="0.25">
      <c r="AA149">
        <v>14720</v>
      </c>
      <c r="AB149">
        <v>27776</v>
      </c>
      <c r="AC149">
        <v>18</v>
      </c>
      <c r="AD149">
        <f t="shared" si="36"/>
        <v>817.77777777777783</v>
      </c>
      <c r="AE149">
        <f t="shared" si="37"/>
        <v>1543.1111111111111</v>
      </c>
      <c r="AF149">
        <f t="shared" si="26"/>
        <v>725.33333333333326</v>
      </c>
      <c r="AI149">
        <v>7168</v>
      </c>
      <c r="AJ149">
        <v>3328</v>
      </c>
      <c r="AK149">
        <v>18</v>
      </c>
      <c r="AL149">
        <f t="shared" si="27"/>
        <v>398.22222222222223</v>
      </c>
      <c r="AM149">
        <f t="shared" si="28"/>
        <v>184.88888888888889</v>
      </c>
      <c r="AN149">
        <f t="shared" si="29"/>
        <v>213.33333333333334</v>
      </c>
      <c r="AQ149">
        <v>2976</v>
      </c>
      <c r="AR149">
        <v>11424</v>
      </c>
      <c r="AS149">
        <v>15</v>
      </c>
      <c r="AT149">
        <f t="shared" si="30"/>
        <v>198.4</v>
      </c>
      <c r="AU149">
        <f t="shared" si="31"/>
        <v>761.6</v>
      </c>
      <c r="AV149">
        <f t="shared" si="32"/>
        <v>563.20000000000005</v>
      </c>
      <c r="AY149">
        <v>1120</v>
      </c>
      <c r="AZ149">
        <v>992</v>
      </c>
      <c r="BA149">
        <v>11</v>
      </c>
      <c r="BB149">
        <f t="shared" si="33"/>
        <v>101.81818181818181</v>
      </c>
      <c r="BC149">
        <f t="shared" si="34"/>
        <v>90.181818181818187</v>
      </c>
      <c r="BD149">
        <f t="shared" si="35"/>
        <v>-11.636363636363626</v>
      </c>
    </row>
    <row r="150" spans="27:56" x14ac:dyDescent="0.25">
      <c r="AA150">
        <v>7392</v>
      </c>
      <c r="AB150">
        <v>18784</v>
      </c>
      <c r="AC150">
        <v>9</v>
      </c>
      <c r="AD150">
        <f t="shared" si="36"/>
        <v>821.33333333333337</v>
      </c>
      <c r="AE150">
        <f t="shared" si="37"/>
        <v>2087.1111111111113</v>
      </c>
      <c r="AF150">
        <f t="shared" si="26"/>
        <v>1265.7777777777778</v>
      </c>
      <c r="AI150">
        <v>6432</v>
      </c>
      <c r="AJ150">
        <v>3392</v>
      </c>
      <c r="AK150">
        <v>16</v>
      </c>
      <c r="AL150">
        <f t="shared" si="27"/>
        <v>402</v>
      </c>
      <c r="AM150">
        <f t="shared" si="28"/>
        <v>212</v>
      </c>
      <c r="AN150">
        <f t="shared" si="29"/>
        <v>190</v>
      </c>
      <c r="AQ150">
        <v>3808</v>
      </c>
      <c r="AR150">
        <v>17312</v>
      </c>
      <c r="AS150">
        <v>24</v>
      </c>
      <c r="AT150">
        <f t="shared" si="30"/>
        <v>158.66666666666666</v>
      </c>
      <c r="AU150">
        <f t="shared" si="31"/>
        <v>721.33333333333337</v>
      </c>
      <c r="AV150">
        <f t="shared" si="32"/>
        <v>562.66666666666674</v>
      </c>
      <c r="AY150">
        <v>2016</v>
      </c>
      <c r="AZ150">
        <v>1984</v>
      </c>
      <c r="BA150">
        <v>23</v>
      </c>
      <c r="BB150">
        <f t="shared" si="33"/>
        <v>87.652173913043484</v>
      </c>
      <c r="BC150">
        <f t="shared" si="34"/>
        <v>86.260869565217391</v>
      </c>
      <c r="BD150">
        <f t="shared" si="35"/>
        <v>-1.3913043478260931</v>
      </c>
    </row>
    <row r="151" spans="27:56" x14ac:dyDescent="0.25">
      <c r="AA151">
        <v>7936</v>
      </c>
      <c r="AB151">
        <v>15424</v>
      </c>
      <c r="AC151">
        <v>8</v>
      </c>
      <c r="AD151">
        <f t="shared" si="36"/>
        <v>992</v>
      </c>
      <c r="AE151">
        <f t="shared" si="37"/>
        <v>1928</v>
      </c>
      <c r="AF151">
        <f t="shared" si="26"/>
        <v>936</v>
      </c>
      <c r="AI151">
        <v>5312</v>
      </c>
      <c r="AJ151">
        <v>2208</v>
      </c>
      <c r="AK151">
        <v>11</v>
      </c>
      <c r="AL151">
        <f t="shared" si="27"/>
        <v>482.90909090909093</v>
      </c>
      <c r="AM151">
        <f t="shared" si="28"/>
        <v>200.72727272727272</v>
      </c>
      <c r="AN151">
        <f t="shared" si="29"/>
        <v>282.18181818181824</v>
      </c>
      <c r="AQ151">
        <v>2624</v>
      </c>
      <c r="AR151">
        <v>8672</v>
      </c>
      <c r="AS151">
        <v>12</v>
      </c>
      <c r="AT151">
        <f t="shared" si="30"/>
        <v>218.66666666666666</v>
      </c>
      <c r="AU151">
        <f t="shared" si="31"/>
        <v>722.66666666666663</v>
      </c>
      <c r="AV151">
        <f t="shared" si="32"/>
        <v>504</v>
      </c>
      <c r="AY151">
        <v>2336</v>
      </c>
      <c r="AZ151">
        <v>2368</v>
      </c>
      <c r="BA151">
        <v>29</v>
      </c>
      <c r="BB151">
        <f t="shared" si="33"/>
        <v>80.551724137931032</v>
      </c>
      <c r="BC151">
        <f t="shared" si="34"/>
        <v>81.65517241379311</v>
      </c>
      <c r="BD151">
        <f t="shared" si="35"/>
        <v>1.1034482758620783</v>
      </c>
    </row>
    <row r="152" spans="27:56" x14ac:dyDescent="0.25">
      <c r="AA152">
        <v>5792</v>
      </c>
      <c r="AB152">
        <v>15360</v>
      </c>
      <c r="AC152">
        <v>7</v>
      </c>
      <c r="AD152">
        <f t="shared" si="36"/>
        <v>827.42857142857144</v>
      </c>
      <c r="AE152">
        <f t="shared" si="37"/>
        <v>2194.2857142857142</v>
      </c>
      <c r="AF152">
        <f t="shared" si="26"/>
        <v>1366.8571428571427</v>
      </c>
      <c r="AI152">
        <v>7264</v>
      </c>
      <c r="AJ152">
        <v>3840</v>
      </c>
      <c r="AK152">
        <v>20</v>
      </c>
      <c r="AL152">
        <f t="shared" si="27"/>
        <v>363.2</v>
      </c>
      <c r="AM152">
        <f t="shared" si="28"/>
        <v>192</v>
      </c>
      <c r="AN152">
        <f t="shared" si="29"/>
        <v>171.2</v>
      </c>
      <c r="AQ152">
        <v>2304</v>
      </c>
      <c r="AR152">
        <v>12096</v>
      </c>
      <c r="AS152">
        <v>13</v>
      </c>
      <c r="AT152">
        <f t="shared" si="30"/>
        <v>177.23076923076923</v>
      </c>
      <c r="AU152">
        <f t="shared" si="31"/>
        <v>930.46153846153845</v>
      </c>
      <c r="AV152">
        <f t="shared" si="32"/>
        <v>753.23076923076928</v>
      </c>
      <c r="AY152">
        <v>2656</v>
      </c>
      <c r="AZ152">
        <v>1952</v>
      </c>
      <c r="BA152">
        <v>27</v>
      </c>
      <c r="BB152">
        <f t="shared" si="33"/>
        <v>98.370370370370367</v>
      </c>
      <c r="BC152">
        <f t="shared" si="34"/>
        <v>72.296296296296291</v>
      </c>
      <c r="BD152">
        <f t="shared" si="35"/>
        <v>-26.074074074074076</v>
      </c>
    </row>
    <row r="153" spans="27:56" x14ac:dyDescent="0.25">
      <c r="AA153">
        <v>12704</v>
      </c>
      <c r="AB153">
        <v>23648</v>
      </c>
      <c r="AC153">
        <v>14</v>
      </c>
      <c r="AD153">
        <f t="shared" si="36"/>
        <v>907.42857142857144</v>
      </c>
      <c r="AE153">
        <f t="shared" si="37"/>
        <v>1689.1428571428571</v>
      </c>
      <c r="AF153">
        <f t="shared" si="26"/>
        <v>781.71428571428567</v>
      </c>
      <c r="AI153">
        <v>8864</v>
      </c>
      <c r="AJ153">
        <v>3488</v>
      </c>
      <c r="AK153">
        <v>21</v>
      </c>
      <c r="AL153">
        <f t="shared" si="27"/>
        <v>422.09523809523807</v>
      </c>
      <c r="AM153">
        <f t="shared" si="28"/>
        <v>166.0952380952381</v>
      </c>
      <c r="AN153">
        <f t="shared" si="29"/>
        <v>255.99999999999997</v>
      </c>
      <c r="AQ153">
        <v>4288</v>
      </c>
      <c r="AR153">
        <v>13312</v>
      </c>
      <c r="AS153">
        <v>21</v>
      </c>
      <c r="AT153">
        <f t="shared" si="30"/>
        <v>204.1904761904762</v>
      </c>
      <c r="AU153">
        <f t="shared" si="31"/>
        <v>633.90476190476193</v>
      </c>
      <c r="AV153">
        <f t="shared" si="32"/>
        <v>429.71428571428572</v>
      </c>
      <c r="AY153">
        <v>1952</v>
      </c>
      <c r="AZ153">
        <v>1696</v>
      </c>
      <c r="BA153">
        <v>20</v>
      </c>
      <c r="BB153">
        <f t="shared" si="33"/>
        <v>97.6</v>
      </c>
      <c r="BC153">
        <f t="shared" si="34"/>
        <v>84.8</v>
      </c>
      <c r="BD153">
        <f t="shared" si="35"/>
        <v>-12.799999999999997</v>
      </c>
    </row>
    <row r="154" spans="27:56" x14ac:dyDescent="0.25">
      <c r="AA154">
        <v>7616</v>
      </c>
      <c r="AB154">
        <v>18944</v>
      </c>
      <c r="AC154">
        <v>9</v>
      </c>
      <c r="AD154">
        <f t="shared" si="36"/>
        <v>846.22222222222217</v>
      </c>
      <c r="AE154">
        <f t="shared" si="37"/>
        <v>2104.8888888888887</v>
      </c>
      <c r="AF154">
        <f t="shared" si="26"/>
        <v>1258.6666666666665</v>
      </c>
      <c r="AI154">
        <v>7104</v>
      </c>
      <c r="AJ154">
        <v>3680</v>
      </c>
      <c r="AK154">
        <v>18</v>
      </c>
      <c r="AL154">
        <f t="shared" si="27"/>
        <v>394.66666666666669</v>
      </c>
      <c r="AM154">
        <f t="shared" si="28"/>
        <v>204.44444444444446</v>
      </c>
      <c r="AN154">
        <f t="shared" si="29"/>
        <v>190.22222222222223</v>
      </c>
      <c r="AQ154">
        <v>1952</v>
      </c>
      <c r="AR154">
        <v>10624</v>
      </c>
      <c r="AS154">
        <v>11</v>
      </c>
      <c r="AT154">
        <f t="shared" si="30"/>
        <v>177.45454545454547</v>
      </c>
      <c r="AU154">
        <f t="shared" si="31"/>
        <v>965.81818181818187</v>
      </c>
      <c r="AV154">
        <f t="shared" si="32"/>
        <v>788.36363636363637</v>
      </c>
      <c r="AY154">
        <v>2464</v>
      </c>
      <c r="AZ154">
        <v>3008</v>
      </c>
      <c r="BA154">
        <v>34</v>
      </c>
      <c r="BB154">
        <f t="shared" si="33"/>
        <v>72.470588235294116</v>
      </c>
      <c r="BC154">
        <f t="shared" si="34"/>
        <v>88.470588235294116</v>
      </c>
      <c r="BD154">
        <f t="shared" si="35"/>
        <v>16</v>
      </c>
    </row>
    <row r="155" spans="27:56" x14ac:dyDescent="0.25">
      <c r="AA155">
        <v>11136</v>
      </c>
      <c r="AB155">
        <v>19232</v>
      </c>
      <c r="AC155">
        <v>11</v>
      </c>
      <c r="AD155">
        <f t="shared" si="36"/>
        <v>1012.3636363636364</v>
      </c>
      <c r="AE155">
        <f t="shared" si="37"/>
        <v>1748.3636363636363</v>
      </c>
      <c r="AF155">
        <f t="shared" si="26"/>
        <v>735.99999999999989</v>
      </c>
      <c r="AI155">
        <v>5216</v>
      </c>
      <c r="AJ155">
        <v>2112</v>
      </c>
      <c r="AK155">
        <v>11</v>
      </c>
      <c r="AL155">
        <f t="shared" si="27"/>
        <v>474.18181818181819</v>
      </c>
      <c r="AM155">
        <f t="shared" si="28"/>
        <v>192</v>
      </c>
      <c r="AN155">
        <f t="shared" si="29"/>
        <v>282.18181818181819</v>
      </c>
      <c r="AQ155">
        <v>3616</v>
      </c>
      <c r="AR155">
        <v>12960</v>
      </c>
      <c r="AS155">
        <v>18</v>
      </c>
      <c r="AT155">
        <f t="shared" si="30"/>
        <v>200.88888888888889</v>
      </c>
      <c r="AU155">
        <f t="shared" si="31"/>
        <v>720</v>
      </c>
      <c r="AV155">
        <f t="shared" si="32"/>
        <v>519.11111111111109</v>
      </c>
      <c r="AY155">
        <v>3552</v>
      </c>
      <c r="AZ155">
        <v>2784</v>
      </c>
      <c r="BA155">
        <v>61</v>
      </c>
      <c r="BB155">
        <f t="shared" si="33"/>
        <v>58.229508196721312</v>
      </c>
      <c r="BC155">
        <f t="shared" si="34"/>
        <v>45.639344262295083</v>
      </c>
      <c r="BD155">
        <f t="shared" si="35"/>
        <v>-12.590163934426229</v>
      </c>
    </row>
    <row r="156" spans="27:56" x14ac:dyDescent="0.25">
      <c r="AA156">
        <v>13792</v>
      </c>
      <c r="AB156">
        <v>28224</v>
      </c>
      <c r="AC156">
        <v>18</v>
      </c>
      <c r="AD156">
        <f t="shared" si="36"/>
        <v>766.22222222222217</v>
      </c>
      <c r="AE156">
        <f t="shared" si="37"/>
        <v>1568</v>
      </c>
      <c r="AF156">
        <f t="shared" si="26"/>
        <v>801.77777777777783</v>
      </c>
      <c r="AI156">
        <v>5024</v>
      </c>
      <c r="AJ156">
        <v>2944</v>
      </c>
      <c r="AK156">
        <v>13</v>
      </c>
      <c r="AL156">
        <f t="shared" si="27"/>
        <v>386.46153846153845</v>
      </c>
      <c r="AM156">
        <f t="shared" si="28"/>
        <v>226.46153846153845</v>
      </c>
      <c r="AN156">
        <f t="shared" si="29"/>
        <v>160</v>
      </c>
      <c r="AQ156">
        <v>5216</v>
      </c>
      <c r="AR156">
        <v>19584</v>
      </c>
      <c r="AS156">
        <v>32</v>
      </c>
      <c r="AT156">
        <f t="shared" si="30"/>
        <v>163</v>
      </c>
      <c r="AU156">
        <f t="shared" si="31"/>
        <v>612</v>
      </c>
      <c r="AV156">
        <f t="shared" si="32"/>
        <v>449</v>
      </c>
      <c r="AY156">
        <v>1568</v>
      </c>
      <c r="AZ156">
        <v>1632</v>
      </c>
      <c r="BA156">
        <v>17</v>
      </c>
      <c r="BB156">
        <f t="shared" si="33"/>
        <v>92.235294117647058</v>
      </c>
      <c r="BC156">
        <f t="shared" si="34"/>
        <v>96</v>
      </c>
      <c r="BD156">
        <f t="shared" si="35"/>
        <v>3.764705882352942</v>
      </c>
    </row>
    <row r="157" spans="27:56" x14ac:dyDescent="0.25">
      <c r="AA157">
        <v>7392</v>
      </c>
      <c r="AB157">
        <v>10816</v>
      </c>
      <c r="AC157">
        <v>7</v>
      </c>
      <c r="AD157">
        <f t="shared" si="36"/>
        <v>1056</v>
      </c>
      <c r="AE157">
        <f t="shared" si="37"/>
        <v>1545.1428571428571</v>
      </c>
      <c r="AF157">
        <f t="shared" si="26"/>
        <v>489.14285714285711</v>
      </c>
      <c r="AI157">
        <v>5920</v>
      </c>
      <c r="AJ157">
        <v>2560</v>
      </c>
      <c r="AK157">
        <v>13</v>
      </c>
      <c r="AL157">
        <f t="shared" si="27"/>
        <v>455.38461538461536</v>
      </c>
      <c r="AM157">
        <f t="shared" si="28"/>
        <v>196.92307692307693</v>
      </c>
      <c r="AN157">
        <f t="shared" si="29"/>
        <v>258.46153846153845</v>
      </c>
      <c r="AQ157">
        <v>5120</v>
      </c>
      <c r="AR157">
        <v>16544</v>
      </c>
      <c r="AS157">
        <v>29</v>
      </c>
      <c r="AT157">
        <f t="shared" si="30"/>
        <v>176.55172413793105</v>
      </c>
      <c r="AU157">
        <f t="shared" si="31"/>
        <v>570.48275862068965</v>
      </c>
      <c r="AV157">
        <f t="shared" si="32"/>
        <v>393.93103448275861</v>
      </c>
      <c r="AY157">
        <v>2176</v>
      </c>
      <c r="AZ157">
        <v>1696</v>
      </c>
      <c r="BA157">
        <v>22</v>
      </c>
      <c r="BB157">
        <f t="shared" si="33"/>
        <v>98.909090909090907</v>
      </c>
      <c r="BC157">
        <f t="shared" si="34"/>
        <v>77.090909090909093</v>
      </c>
      <c r="BD157">
        <f t="shared" si="35"/>
        <v>-21.818181818181813</v>
      </c>
    </row>
    <row r="158" spans="27:56" x14ac:dyDescent="0.25">
      <c r="AA158">
        <v>7072</v>
      </c>
      <c r="AB158">
        <v>14752</v>
      </c>
      <c r="AC158">
        <v>8</v>
      </c>
      <c r="AD158">
        <f t="shared" si="36"/>
        <v>884</v>
      </c>
      <c r="AE158">
        <f t="shared" si="37"/>
        <v>1844</v>
      </c>
      <c r="AF158">
        <f t="shared" si="26"/>
        <v>960</v>
      </c>
      <c r="AI158">
        <v>5120</v>
      </c>
      <c r="AJ158">
        <v>2720</v>
      </c>
      <c r="AK158">
        <v>12</v>
      </c>
      <c r="AL158">
        <f t="shared" si="27"/>
        <v>426.66666666666669</v>
      </c>
      <c r="AM158">
        <f t="shared" si="28"/>
        <v>226.66666666666666</v>
      </c>
      <c r="AN158">
        <f t="shared" si="29"/>
        <v>200.00000000000003</v>
      </c>
      <c r="AQ158">
        <v>2688</v>
      </c>
      <c r="AR158">
        <v>11744</v>
      </c>
      <c r="AS158">
        <v>14</v>
      </c>
      <c r="AT158">
        <f t="shared" si="30"/>
        <v>192</v>
      </c>
      <c r="AU158">
        <f t="shared" si="31"/>
        <v>838.85714285714289</v>
      </c>
      <c r="AV158">
        <f t="shared" si="32"/>
        <v>646.85714285714289</v>
      </c>
      <c r="AY158">
        <v>2624</v>
      </c>
      <c r="AZ158">
        <v>3488</v>
      </c>
      <c r="BA158">
        <v>41</v>
      </c>
      <c r="BB158">
        <f t="shared" si="33"/>
        <v>64</v>
      </c>
      <c r="BC158">
        <f t="shared" si="34"/>
        <v>85.073170731707322</v>
      </c>
      <c r="BD158">
        <f t="shared" si="35"/>
        <v>21.073170731707322</v>
      </c>
    </row>
    <row r="159" spans="27:56" x14ac:dyDescent="0.25">
      <c r="AA159">
        <v>12448</v>
      </c>
      <c r="AB159">
        <v>20896</v>
      </c>
      <c r="AC159">
        <v>13</v>
      </c>
      <c r="AD159">
        <f t="shared" si="36"/>
        <v>957.53846153846155</v>
      </c>
      <c r="AE159">
        <f t="shared" si="37"/>
        <v>1607.3846153846155</v>
      </c>
      <c r="AF159">
        <f t="shared" si="26"/>
        <v>649.84615384615392</v>
      </c>
      <c r="AI159">
        <v>9312</v>
      </c>
      <c r="AJ159">
        <v>4448</v>
      </c>
      <c r="AK159">
        <v>26</v>
      </c>
      <c r="AL159">
        <f t="shared" si="27"/>
        <v>358.15384615384613</v>
      </c>
      <c r="AM159">
        <f t="shared" si="28"/>
        <v>171.07692307692307</v>
      </c>
      <c r="AN159">
        <f t="shared" si="29"/>
        <v>187.07692307692307</v>
      </c>
      <c r="AQ159">
        <v>2944</v>
      </c>
      <c r="AR159">
        <v>9920</v>
      </c>
      <c r="AS159">
        <v>14</v>
      </c>
      <c r="AT159">
        <f t="shared" si="30"/>
        <v>210.28571428571428</v>
      </c>
      <c r="AU159">
        <f t="shared" si="31"/>
        <v>708.57142857142856</v>
      </c>
      <c r="AV159">
        <f t="shared" si="32"/>
        <v>498.28571428571428</v>
      </c>
      <c r="AY159">
        <v>2560</v>
      </c>
      <c r="AZ159">
        <v>2112</v>
      </c>
      <c r="BA159">
        <v>26</v>
      </c>
      <c r="BB159">
        <f t="shared" si="33"/>
        <v>98.461538461538467</v>
      </c>
      <c r="BC159">
        <f t="shared" si="34"/>
        <v>81.230769230769226</v>
      </c>
      <c r="BD159">
        <f t="shared" si="35"/>
        <v>-17.230769230769241</v>
      </c>
    </row>
    <row r="160" spans="27:56" x14ac:dyDescent="0.25">
      <c r="AA160">
        <v>14528</v>
      </c>
      <c r="AB160">
        <v>29312</v>
      </c>
      <c r="AC160">
        <v>19</v>
      </c>
      <c r="AD160">
        <f t="shared" si="36"/>
        <v>764.63157894736844</v>
      </c>
      <c r="AE160">
        <f t="shared" si="37"/>
        <v>1542.7368421052631</v>
      </c>
      <c r="AF160">
        <f t="shared" si="26"/>
        <v>778.10526315789468</v>
      </c>
      <c r="AI160">
        <v>6880</v>
      </c>
      <c r="AJ160">
        <v>3296</v>
      </c>
      <c r="AK160">
        <v>17</v>
      </c>
      <c r="AL160">
        <f t="shared" si="27"/>
        <v>404.70588235294116</v>
      </c>
      <c r="AM160">
        <f t="shared" si="28"/>
        <v>193.88235294117646</v>
      </c>
      <c r="AN160">
        <f t="shared" si="29"/>
        <v>210.8235294117647</v>
      </c>
      <c r="AQ160">
        <v>2304</v>
      </c>
      <c r="AR160">
        <v>10560</v>
      </c>
      <c r="AS160">
        <v>12</v>
      </c>
      <c r="AT160">
        <f t="shared" si="30"/>
        <v>192</v>
      </c>
      <c r="AU160">
        <f t="shared" si="31"/>
        <v>880</v>
      </c>
      <c r="AV160">
        <f t="shared" si="32"/>
        <v>688</v>
      </c>
      <c r="AY160">
        <v>2016</v>
      </c>
      <c r="AZ160">
        <v>1888</v>
      </c>
      <c r="BA160">
        <v>22</v>
      </c>
      <c r="BB160">
        <f t="shared" si="33"/>
        <v>91.63636363636364</v>
      </c>
      <c r="BC160">
        <f t="shared" si="34"/>
        <v>85.818181818181813</v>
      </c>
      <c r="BD160">
        <f t="shared" si="35"/>
        <v>-5.8181818181818272</v>
      </c>
    </row>
    <row r="161" spans="27:56" x14ac:dyDescent="0.25">
      <c r="AA161">
        <v>10816</v>
      </c>
      <c r="AB161">
        <v>18336</v>
      </c>
      <c r="AC161">
        <v>11</v>
      </c>
      <c r="AD161">
        <f t="shared" si="36"/>
        <v>983.27272727272725</v>
      </c>
      <c r="AE161">
        <f t="shared" si="37"/>
        <v>1666.909090909091</v>
      </c>
      <c r="AF161">
        <f t="shared" si="26"/>
        <v>683.63636363636374</v>
      </c>
      <c r="AI161">
        <v>8224</v>
      </c>
      <c r="AJ161">
        <v>3328</v>
      </c>
      <c r="AK161">
        <v>20</v>
      </c>
      <c r="AL161">
        <f t="shared" si="27"/>
        <v>411.2</v>
      </c>
      <c r="AM161">
        <f t="shared" si="28"/>
        <v>166.4</v>
      </c>
      <c r="AN161">
        <f t="shared" si="29"/>
        <v>244.79999999999998</v>
      </c>
      <c r="AQ161">
        <v>5504</v>
      </c>
      <c r="AR161">
        <v>18144</v>
      </c>
      <c r="AS161">
        <v>33</v>
      </c>
      <c r="AT161">
        <f t="shared" si="30"/>
        <v>166.78787878787878</v>
      </c>
      <c r="AU161">
        <f t="shared" si="31"/>
        <v>549.81818181818187</v>
      </c>
      <c r="AV161">
        <f t="shared" si="32"/>
        <v>383.03030303030312</v>
      </c>
      <c r="AY161">
        <v>2208</v>
      </c>
      <c r="AZ161">
        <v>2464</v>
      </c>
      <c r="BA161">
        <v>28</v>
      </c>
      <c r="BB161">
        <f t="shared" si="33"/>
        <v>78.857142857142861</v>
      </c>
      <c r="BC161">
        <f t="shared" si="34"/>
        <v>88</v>
      </c>
      <c r="BD161">
        <f t="shared" si="35"/>
        <v>9.1428571428571388</v>
      </c>
    </row>
    <row r="162" spans="27:56" x14ac:dyDescent="0.25">
      <c r="AA162">
        <v>14592</v>
      </c>
      <c r="AB162">
        <v>33056</v>
      </c>
      <c r="AC162">
        <v>20</v>
      </c>
      <c r="AD162">
        <f t="shared" si="36"/>
        <v>729.6</v>
      </c>
      <c r="AE162">
        <f t="shared" si="37"/>
        <v>1652.8</v>
      </c>
      <c r="AF162">
        <f t="shared" si="26"/>
        <v>923.19999999999993</v>
      </c>
      <c r="AI162">
        <v>4384</v>
      </c>
      <c r="AJ162">
        <v>2688</v>
      </c>
      <c r="AK162">
        <v>11</v>
      </c>
      <c r="AL162">
        <f t="shared" si="27"/>
        <v>398.54545454545456</v>
      </c>
      <c r="AM162">
        <f t="shared" si="28"/>
        <v>244.36363636363637</v>
      </c>
      <c r="AN162">
        <f t="shared" si="29"/>
        <v>154.18181818181819</v>
      </c>
      <c r="AQ162">
        <v>2176</v>
      </c>
      <c r="AR162">
        <v>10432</v>
      </c>
      <c r="AS162">
        <v>12</v>
      </c>
      <c r="AT162">
        <f t="shared" si="30"/>
        <v>181.33333333333334</v>
      </c>
      <c r="AU162">
        <f t="shared" si="31"/>
        <v>869.33333333333337</v>
      </c>
      <c r="AV162">
        <f t="shared" si="32"/>
        <v>688</v>
      </c>
      <c r="AY162">
        <v>1632</v>
      </c>
      <c r="AZ162">
        <v>1920</v>
      </c>
      <c r="BA162">
        <v>19</v>
      </c>
      <c r="BB162">
        <f t="shared" si="33"/>
        <v>85.89473684210526</v>
      </c>
      <c r="BC162">
        <f t="shared" si="34"/>
        <v>101.05263157894737</v>
      </c>
      <c r="BD162">
        <f t="shared" si="35"/>
        <v>15.15789473684211</v>
      </c>
    </row>
    <row r="163" spans="27:56" x14ac:dyDescent="0.25">
      <c r="AA163">
        <v>13504</v>
      </c>
      <c r="AB163">
        <v>23104</v>
      </c>
      <c r="AC163">
        <v>15</v>
      </c>
      <c r="AD163">
        <f t="shared" si="36"/>
        <v>900.26666666666665</v>
      </c>
      <c r="AE163">
        <f t="shared" si="37"/>
        <v>1540.2666666666667</v>
      </c>
      <c r="AF163">
        <f t="shared" si="26"/>
        <v>640</v>
      </c>
      <c r="AI163">
        <v>9536</v>
      </c>
      <c r="AJ163">
        <v>3968</v>
      </c>
      <c r="AK163">
        <v>26</v>
      </c>
      <c r="AL163">
        <f t="shared" si="27"/>
        <v>366.76923076923077</v>
      </c>
      <c r="AM163">
        <f t="shared" si="28"/>
        <v>152.61538461538461</v>
      </c>
      <c r="AN163">
        <f t="shared" si="29"/>
        <v>214.15384615384616</v>
      </c>
      <c r="AQ163">
        <v>1984</v>
      </c>
      <c r="AR163">
        <v>7168</v>
      </c>
      <c r="AS163">
        <v>9</v>
      </c>
      <c r="AT163">
        <f t="shared" si="30"/>
        <v>220.44444444444446</v>
      </c>
      <c r="AU163">
        <f t="shared" si="31"/>
        <v>796.44444444444446</v>
      </c>
      <c r="AV163">
        <f t="shared" si="32"/>
        <v>576</v>
      </c>
      <c r="AY163">
        <v>1856</v>
      </c>
      <c r="AZ163">
        <v>1920</v>
      </c>
      <c r="BA163">
        <v>20</v>
      </c>
      <c r="BB163">
        <f t="shared" si="33"/>
        <v>92.8</v>
      </c>
      <c r="BC163">
        <f t="shared" si="34"/>
        <v>96</v>
      </c>
      <c r="BD163">
        <f t="shared" si="35"/>
        <v>3.2000000000000028</v>
      </c>
    </row>
    <row r="164" spans="27:56" x14ac:dyDescent="0.25">
      <c r="AA164">
        <v>5696</v>
      </c>
      <c r="AB164">
        <v>15168</v>
      </c>
      <c r="AC164">
        <v>7</v>
      </c>
      <c r="AD164">
        <f t="shared" si="36"/>
        <v>813.71428571428567</v>
      </c>
      <c r="AE164">
        <f t="shared" si="37"/>
        <v>2166.8571428571427</v>
      </c>
      <c r="AF164">
        <f t="shared" si="26"/>
        <v>1353.1428571428569</v>
      </c>
      <c r="AI164">
        <v>7488</v>
      </c>
      <c r="AJ164">
        <v>4192</v>
      </c>
      <c r="AK164">
        <v>21</v>
      </c>
      <c r="AL164">
        <f t="shared" si="27"/>
        <v>356.57142857142856</v>
      </c>
      <c r="AM164">
        <f t="shared" si="28"/>
        <v>199.61904761904762</v>
      </c>
      <c r="AN164">
        <f t="shared" si="29"/>
        <v>156.95238095238093</v>
      </c>
      <c r="AQ164">
        <v>2208</v>
      </c>
      <c r="AR164">
        <v>11968</v>
      </c>
      <c r="AS164">
        <v>13</v>
      </c>
      <c r="AT164">
        <f t="shared" si="30"/>
        <v>169.84615384615384</v>
      </c>
      <c r="AU164">
        <f t="shared" si="31"/>
        <v>920.61538461538464</v>
      </c>
      <c r="AV164">
        <f t="shared" si="32"/>
        <v>750.76923076923083</v>
      </c>
      <c r="AY164">
        <v>2144</v>
      </c>
      <c r="AZ164">
        <v>2144</v>
      </c>
      <c r="BA164">
        <v>24</v>
      </c>
      <c r="BB164">
        <f t="shared" si="33"/>
        <v>89.333333333333329</v>
      </c>
      <c r="BC164">
        <f t="shared" si="34"/>
        <v>89.333333333333329</v>
      </c>
      <c r="BD164">
        <f t="shared" si="35"/>
        <v>0</v>
      </c>
    </row>
    <row r="165" spans="27:56" x14ac:dyDescent="0.25">
      <c r="AA165">
        <v>11840</v>
      </c>
      <c r="AB165">
        <v>22912</v>
      </c>
      <c r="AC165">
        <v>14</v>
      </c>
      <c r="AD165">
        <f t="shared" si="36"/>
        <v>845.71428571428567</v>
      </c>
      <c r="AE165">
        <f t="shared" si="37"/>
        <v>1636.5714285714287</v>
      </c>
      <c r="AF165">
        <f t="shared" si="26"/>
        <v>790.857142857143</v>
      </c>
      <c r="AI165">
        <v>9440</v>
      </c>
      <c r="AJ165">
        <v>3904</v>
      </c>
      <c r="AK165">
        <v>25</v>
      </c>
      <c r="AL165">
        <f t="shared" si="27"/>
        <v>377.6</v>
      </c>
      <c r="AM165">
        <f t="shared" si="28"/>
        <v>156.16</v>
      </c>
      <c r="AN165">
        <f t="shared" si="29"/>
        <v>221.44000000000003</v>
      </c>
      <c r="AQ165">
        <v>3392</v>
      </c>
      <c r="AR165">
        <v>11456</v>
      </c>
      <c r="AS165">
        <v>16</v>
      </c>
      <c r="AT165">
        <f t="shared" si="30"/>
        <v>212</v>
      </c>
      <c r="AU165">
        <f t="shared" si="31"/>
        <v>716</v>
      </c>
      <c r="AV165">
        <f t="shared" si="32"/>
        <v>504</v>
      </c>
      <c r="AY165">
        <v>1920</v>
      </c>
      <c r="AZ165">
        <v>1536</v>
      </c>
      <c r="BA165">
        <v>19</v>
      </c>
      <c r="BB165">
        <f t="shared" si="33"/>
        <v>101.05263157894737</v>
      </c>
      <c r="BC165">
        <f t="shared" si="34"/>
        <v>80.84210526315789</v>
      </c>
      <c r="BD165">
        <f t="shared" si="35"/>
        <v>-20.21052631578948</v>
      </c>
    </row>
    <row r="166" spans="27:56" x14ac:dyDescent="0.25">
      <c r="AA166">
        <v>7360</v>
      </c>
      <c r="AB166">
        <v>18304</v>
      </c>
      <c r="AC166">
        <v>9</v>
      </c>
      <c r="AD166">
        <f t="shared" si="36"/>
        <v>817.77777777777783</v>
      </c>
      <c r="AE166">
        <f t="shared" si="37"/>
        <v>2033.7777777777778</v>
      </c>
      <c r="AF166">
        <f t="shared" si="26"/>
        <v>1216</v>
      </c>
      <c r="AI166">
        <v>6464</v>
      </c>
      <c r="AJ166">
        <v>3296</v>
      </c>
      <c r="AK166">
        <v>16</v>
      </c>
      <c r="AL166">
        <f t="shared" si="27"/>
        <v>404</v>
      </c>
      <c r="AM166">
        <f t="shared" si="28"/>
        <v>206</v>
      </c>
      <c r="AN166">
        <f t="shared" si="29"/>
        <v>198</v>
      </c>
      <c r="AQ166">
        <v>3424</v>
      </c>
      <c r="AR166">
        <v>14144</v>
      </c>
      <c r="AS166">
        <v>20</v>
      </c>
      <c r="AT166">
        <f t="shared" si="30"/>
        <v>171.2</v>
      </c>
      <c r="AU166">
        <f t="shared" si="31"/>
        <v>707.2</v>
      </c>
      <c r="AV166">
        <f t="shared" si="32"/>
        <v>536</v>
      </c>
      <c r="AY166">
        <v>2400</v>
      </c>
      <c r="AZ166">
        <v>2336</v>
      </c>
      <c r="BA166">
        <v>27</v>
      </c>
      <c r="BB166">
        <f t="shared" si="33"/>
        <v>88.888888888888886</v>
      </c>
      <c r="BC166">
        <f t="shared" si="34"/>
        <v>86.518518518518519</v>
      </c>
      <c r="BD166">
        <f t="shared" si="35"/>
        <v>-2.3703703703703667</v>
      </c>
    </row>
    <row r="167" spans="27:56" x14ac:dyDescent="0.25">
      <c r="AA167">
        <v>10912</v>
      </c>
      <c r="AB167">
        <v>20768</v>
      </c>
      <c r="AC167">
        <v>12</v>
      </c>
      <c r="AD167">
        <f t="shared" si="36"/>
        <v>909.33333333333337</v>
      </c>
      <c r="AE167">
        <f t="shared" si="37"/>
        <v>1730.6666666666667</v>
      </c>
      <c r="AF167">
        <f t="shared" si="26"/>
        <v>821.33333333333337</v>
      </c>
      <c r="AI167">
        <v>8224</v>
      </c>
      <c r="AJ167">
        <v>4000</v>
      </c>
      <c r="AK167">
        <v>22</v>
      </c>
      <c r="AL167">
        <f t="shared" si="27"/>
        <v>373.81818181818181</v>
      </c>
      <c r="AM167">
        <f t="shared" si="28"/>
        <v>181.81818181818181</v>
      </c>
      <c r="AN167">
        <f t="shared" si="29"/>
        <v>192</v>
      </c>
      <c r="AQ167">
        <v>4960</v>
      </c>
      <c r="AR167">
        <v>16480</v>
      </c>
      <c r="AS167">
        <v>31</v>
      </c>
      <c r="AT167">
        <f t="shared" si="30"/>
        <v>160</v>
      </c>
      <c r="AU167">
        <f t="shared" si="31"/>
        <v>531.61290322580646</v>
      </c>
      <c r="AV167">
        <f t="shared" si="32"/>
        <v>371.61290322580646</v>
      </c>
      <c r="AY167">
        <v>2592</v>
      </c>
      <c r="AZ167">
        <v>2944</v>
      </c>
      <c r="BA167">
        <v>35</v>
      </c>
      <c r="BB167">
        <f t="shared" si="33"/>
        <v>74.057142857142864</v>
      </c>
      <c r="BC167">
        <f t="shared" si="34"/>
        <v>84.114285714285714</v>
      </c>
      <c r="BD167">
        <f t="shared" si="35"/>
        <v>10.05714285714285</v>
      </c>
    </row>
    <row r="168" spans="27:56" x14ac:dyDescent="0.25">
      <c r="AA168">
        <v>5792</v>
      </c>
      <c r="AB168">
        <v>15584</v>
      </c>
      <c r="AC168">
        <v>7</v>
      </c>
      <c r="AD168">
        <f t="shared" si="36"/>
        <v>827.42857142857144</v>
      </c>
      <c r="AE168">
        <f t="shared" si="37"/>
        <v>2226.2857142857142</v>
      </c>
      <c r="AF168">
        <f t="shared" si="26"/>
        <v>1398.8571428571427</v>
      </c>
      <c r="AI168">
        <v>4256</v>
      </c>
      <c r="AJ168">
        <v>2240</v>
      </c>
      <c r="AK168">
        <v>10</v>
      </c>
      <c r="AL168">
        <f t="shared" si="27"/>
        <v>425.6</v>
      </c>
      <c r="AM168">
        <f t="shared" si="28"/>
        <v>224</v>
      </c>
      <c r="AN168">
        <f t="shared" si="29"/>
        <v>201.60000000000002</v>
      </c>
      <c r="AQ168">
        <v>2176</v>
      </c>
      <c r="AR168">
        <v>11520</v>
      </c>
      <c r="AS168">
        <v>13</v>
      </c>
      <c r="AT168">
        <f t="shared" si="30"/>
        <v>167.38461538461539</v>
      </c>
      <c r="AU168">
        <f t="shared" si="31"/>
        <v>886.15384615384619</v>
      </c>
      <c r="AV168">
        <f t="shared" si="32"/>
        <v>718.76923076923083</v>
      </c>
      <c r="AY168">
        <v>896</v>
      </c>
      <c r="AZ168">
        <v>1216</v>
      </c>
      <c r="BA168">
        <v>11</v>
      </c>
      <c r="BB168">
        <f t="shared" si="33"/>
        <v>81.454545454545453</v>
      </c>
      <c r="BC168">
        <f t="shared" si="34"/>
        <v>110.54545454545455</v>
      </c>
      <c r="BD168">
        <f t="shared" si="35"/>
        <v>29.090909090909093</v>
      </c>
    </row>
    <row r="169" spans="27:56" x14ac:dyDescent="0.25">
      <c r="AA169">
        <v>19008</v>
      </c>
      <c r="AB169">
        <v>42048</v>
      </c>
      <c r="AC169">
        <v>30</v>
      </c>
      <c r="AD169">
        <f t="shared" si="36"/>
        <v>633.6</v>
      </c>
      <c r="AE169">
        <f t="shared" si="37"/>
        <v>1401.6</v>
      </c>
      <c r="AF169">
        <f t="shared" si="26"/>
        <v>767.99999999999989</v>
      </c>
      <c r="AI169">
        <v>4640</v>
      </c>
      <c r="AJ169">
        <v>1824</v>
      </c>
      <c r="AK169">
        <v>9</v>
      </c>
      <c r="AL169">
        <f t="shared" si="27"/>
        <v>515.55555555555554</v>
      </c>
      <c r="AM169">
        <f t="shared" si="28"/>
        <v>202.66666666666666</v>
      </c>
      <c r="AN169">
        <f t="shared" si="29"/>
        <v>312.88888888888891</v>
      </c>
      <c r="AQ169">
        <v>2944</v>
      </c>
      <c r="AR169">
        <v>9792</v>
      </c>
      <c r="AS169">
        <v>14</v>
      </c>
      <c r="AT169">
        <f t="shared" si="30"/>
        <v>210.28571428571428</v>
      </c>
      <c r="AU169">
        <f t="shared" si="31"/>
        <v>699.42857142857144</v>
      </c>
      <c r="AV169">
        <f t="shared" si="32"/>
        <v>489.14285714285717</v>
      </c>
      <c r="AY169">
        <v>2176</v>
      </c>
      <c r="AZ169">
        <v>1920</v>
      </c>
      <c r="BA169">
        <v>23</v>
      </c>
      <c r="BB169">
        <f t="shared" si="33"/>
        <v>94.608695652173907</v>
      </c>
      <c r="BC169">
        <f t="shared" si="34"/>
        <v>83.478260869565219</v>
      </c>
      <c r="BD169">
        <f t="shared" si="35"/>
        <v>-11.130434782608688</v>
      </c>
    </row>
    <row r="170" spans="27:56" x14ac:dyDescent="0.25">
      <c r="AA170">
        <v>8160</v>
      </c>
      <c r="AB170">
        <v>20288</v>
      </c>
      <c r="AC170">
        <v>11</v>
      </c>
      <c r="AD170">
        <f t="shared" si="36"/>
        <v>741.81818181818187</v>
      </c>
      <c r="AE170">
        <f t="shared" si="37"/>
        <v>1844.3636363636363</v>
      </c>
      <c r="AF170">
        <f t="shared" si="26"/>
        <v>1102.5454545454545</v>
      </c>
      <c r="AI170">
        <v>7648</v>
      </c>
      <c r="AJ170">
        <v>4032</v>
      </c>
      <c r="AK170">
        <v>20</v>
      </c>
      <c r="AL170">
        <f t="shared" si="27"/>
        <v>382.4</v>
      </c>
      <c r="AM170">
        <f t="shared" si="28"/>
        <v>201.6</v>
      </c>
      <c r="AN170">
        <f t="shared" si="29"/>
        <v>180.79999999999998</v>
      </c>
      <c r="AQ170">
        <v>3136</v>
      </c>
      <c r="AR170">
        <v>12096</v>
      </c>
      <c r="AS170">
        <v>17</v>
      </c>
      <c r="AT170">
        <f t="shared" si="30"/>
        <v>184.47058823529412</v>
      </c>
      <c r="AU170">
        <f t="shared" si="31"/>
        <v>711.52941176470586</v>
      </c>
      <c r="AV170">
        <f t="shared" si="32"/>
        <v>527.05882352941171</v>
      </c>
      <c r="AY170">
        <v>1856</v>
      </c>
      <c r="AZ170">
        <v>2304</v>
      </c>
      <c r="BA170">
        <v>23</v>
      </c>
      <c r="BB170">
        <f t="shared" si="33"/>
        <v>80.695652173913047</v>
      </c>
      <c r="BC170">
        <f t="shared" si="34"/>
        <v>100.17391304347827</v>
      </c>
      <c r="BD170">
        <f t="shared" si="35"/>
        <v>19.478260869565219</v>
      </c>
    </row>
    <row r="171" spans="27:56" x14ac:dyDescent="0.25">
      <c r="AA171">
        <v>11552</v>
      </c>
      <c r="AB171">
        <v>22112</v>
      </c>
      <c r="AC171">
        <v>14</v>
      </c>
      <c r="AD171">
        <f t="shared" si="36"/>
        <v>825.14285714285711</v>
      </c>
      <c r="AE171">
        <f t="shared" si="37"/>
        <v>1579.4285714285713</v>
      </c>
      <c r="AF171">
        <f t="shared" si="26"/>
        <v>754.28571428571422</v>
      </c>
      <c r="AI171">
        <v>6656</v>
      </c>
      <c r="AJ171">
        <v>2816</v>
      </c>
      <c r="AK171">
        <v>15</v>
      </c>
      <c r="AL171">
        <f t="shared" si="27"/>
        <v>443.73333333333335</v>
      </c>
      <c r="AM171">
        <f t="shared" si="28"/>
        <v>187.73333333333332</v>
      </c>
      <c r="AN171">
        <f t="shared" si="29"/>
        <v>256</v>
      </c>
      <c r="AQ171">
        <v>3648</v>
      </c>
      <c r="AR171">
        <v>13056</v>
      </c>
      <c r="AS171">
        <v>20</v>
      </c>
      <c r="AT171">
        <f t="shared" si="30"/>
        <v>182.4</v>
      </c>
      <c r="AU171">
        <f t="shared" si="31"/>
        <v>652.79999999999995</v>
      </c>
      <c r="AV171">
        <f t="shared" si="32"/>
        <v>470.4</v>
      </c>
      <c r="AY171">
        <v>2752</v>
      </c>
      <c r="AZ171">
        <v>2880</v>
      </c>
      <c r="BA171">
        <v>34</v>
      </c>
      <c r="BB171">
        <f t="shared" si="33"/>
        <v>80.941176470588232</v>
      </c>
      <c r="BC171">
        <f t="shared" si="34"/>
        <v>84.705882352941174</v>
      </c>
      <c r="BD171">
        <f t="shared" si="35"/>
        <v>3.764705882352942</v>
      </c>
    </row>
    <row r="172" spans="27:56" x14ac:dyDescent="0.25">
      <c r="AA172">
        <v>12832</v>
      </c>
      <c r="AB172">
        <v>25632</v>
      </c>
      <c r="AC172">
        <v>16</v>
      </c>
      <c r="AD172">
        <f t="shared" si="36"/>
        <v>802</v>
      </c>
      <c r="AE172">
        <f t="shared" si="37"/>
        <v>1602</v>
      </c>
      <c r="AF172">
        <f t="shared" si="26"/>
        <v>800</v>
      </c>
      <c r="AI172">
        <v>3680</v>
      </c>
      <c r="AJ172">
        <v>2240</v>
      </c>
      <c r="AK172">
        <v>9</v>
      </c>
      <c r="AL172">
        <f t="shared" si="27"/>
        <v>408.88888888888891</v>
      </c>
      <c r="AM172">
        <f t="shared" si="28"/>
        <v>248.88888888888889</v>
      </c>
      <c r="AN172">
        <f t="shared" si="29"/>
        <v>160.00000000000003</v>
      </c>
      <c r="AQ172">
        <v>2144</v>
      </c>
      <c r="AR172">
        <v>9984</v>
      </c>
      <c r="AS172">
        <v>12</v>
      </c>
      <c r="AT172">
        <f t="shared" si="30"/>
        <v>178.66666666666666</v>
      </c>
      <c r="AU172">
        <f t="shared" si="31"/>
        <v>832</v>
      </c>
      <c r="AV172">
        <f t="shared" si="32"/>
        <v>653.33333333333337</v>
      </c>
      <c r="AY172">
        <v>2336</v>
      </c>
      <c r="AZ172">
        <v>2208</v>
      </c>
      <c r="BA172">
        <v>26</v>
      </c>
      <c r="BB172">
        <f t="shared" si="33"/>
        <v>89.84615384615384</v>
      </c>
      <c r="BC172">
        <f t="shared" si="34"/>
        <v>84.92307692307692</v>
      </c>
      <c r="BD172">
        <f t="shared" si="35"/>
        <v>-4.9230769230769198</v>
      </c>
    </row>
    <row r="173" spans="27:56" x14ac:dyDescent="0.25">
      <c r="AA173">
        <v>14592</v>
      </c>
      <c r="AB173">
        <v>28512</v>
      </c>
      <c r="AC173">
        <v>20</v>
      </c>
      <c r="AD173">
        <f t="shared" si="36"/>
        <v>729.6</v>
      </c>
      <c r="AE173">
        <f t="shared" si="37"/>
        <v>1425.6</v>
      </c>
      <c r="AF173">
        <f t="shared" si="26"/>
        <v>695.99999999999989</v>
      </c>
      <c r="AI173">
        <v>4416</v>
      </c>
      <c r="AJ173">
        <v>1856</v>
      </c>
      <c r="AK173">
        <v>9</v>
      </c>
      <c r="AL173">
        <f t="shared" si="27"/>
        <v>490.66666666666669</v>
      </c>
      <c r="AM173">
        <f t="shared" si="28"/>
        <v>206.22222222222223</v>
      </c>
      <c r="AN173">
        <f t="shared" si="29"/>
        <v>284.44444444444446</v>
      </c>
      <c r="AQ173">
        <v>3424</v>
      </c>
      <c r="AR173">
        <v>13152</v>
      </c>
      <c r="AS173">
        <v>19</v>
      </c>
      <c r="AT173">
        <f t="shared" si="30"/>
        <v>180.21052631578948</v>
      </c>
      <c r="AU173">
        <f t="shared" si="31"/>
        <v>692.21052631578948</v>
      </c>
      <c r="AV173">
        <f t="shared" si="32"/>
        <v>512</v>
      </c>
      <c r="AY173">
        <v>2400</v>
      </c>
      <c r="AZ173">
        <v>2496</v>
      </c>
      <c r="BA173">
        <v>29</v>
      </c>
      <c r="BB173">
        <f t="shared" si="33"/>
        <v>82.758620689655174</v>
      </c>
      <c r="BC173">
        <f t="shared" si="34"/>
        <v>86.068965517241381</v>
      </c>
      <c r="BD173">
        <f t="shared" si="35"/>
        <v>3.3103448275862064</v>
      </c>
    </row>
    <row r="174" spans="27:56" x14ac:dyDescent="0.25">
      <c r="AA174">
        <v>11072</v>
      </c>
      <c r="AB174">
        <v>25312</v>
      </c>
      <c r="AC174">
        <v>15</v>
      </c>
      <c r="AD174">
        <f t="shared" si="36"/>
        <v>738.13333333333333</v>
      </c>
      <c r="AE174">
        <f t="shared" si="37"/>
        <v>1687.4666666666667</v>
      </c>
      <c r="AF174">
        <f t="shared" si="26"/>
        <v>949.33333333333337</v>
      </c>
      <c r="AI174">
        <v>5920</v>
      </c>
      <c r="AJ174">
        <v>2944</v>
      </c>
      <c r="AK174">
        <v>14</v>
      </c>
      <c r="AL174">
        <f t="shared" si="27"/>
        <v>422.85714285714283</v>
      </c>
      <c r="AM174">
        <f t="shared" si="28"/>
        <v>210.28571428571428</v>
      </c>
      <c r="AN174">
        <f t="shared" si="29"/>
        <v>212.57142857142856</v>
      </c>
      <c r="AQ174">
        <v>2144</v>
      </c>
      <c r="AR174">
        <v>9984</v>
      </c>
      <c r="AS174">
        <v>12</v>
      </c>
      <c r="AT174">
        <f t="shared" si="30"/>
        <v>178.66666666666666</v>
      </c>
      <c r="AU174">
        <f t="shared" si="31"/>
        <v>832</v>
      </c>
      <c r="AV174">
        <f t="shared" si="32"/>
        <v>653.33333333333337</v>
      </c>
      <c r="AY174">
        <v>1728</v>
      </c>
      <c r="AZ174">
        <v>2048</v>
      </c>
      <c r="BA174">
        <v>21</v>
      </c>
      <c r="BB174">
        <f t="shared" si="33"/>
        <v>82.285714285714292</v>
      </c>
      <c r="BC174">
        <f t="shared" si="34"/>
        <v>97.523809523809518</v>
      </c>
      <c r="BD174">
        <f t="shared" si="35"/>
        <v>15.238095238095227</v>
      </c>
    </row>
    <row r="175" spans="27:56" x14ac:dyDescent="0.25">
      <c r="AA175">
        <v>9952</v>
      </c>
      <c r="AB175">
        <v>16416</v>
      </c>
      <c r="AC175">
        <v>11</v>
      </c>
      <c r="AD175">
        <f t="shared" si="36"/>
        <v>904.72727272727275</v>
      </c>
      <c r="AE175">
        <f t="shared" si="37"/>
        <v>1492.3636363636363</v>
      </c>
      <c r="AF175">
        <f t="shared" si="26"/>
        <v>587.63636363636351</v>
      </c>
      <c r="AI175">
        <v>8064</v>
      </c>
      <c r="AJ175">
        <v>3072</v>
      </c>
      <c r="AK175">
        <v>20</v>
      </c>
      <c r="AL175">
        <f t="shared" si="27"/>
        <v>403.2</v>
      </c>
      <c r="AM175">
        <f t="shared" si="28"/>
        <v>153.6</v>
      </c>
      <c r="AN175">
        <f t="shared" si="29"/>
        <v>249.6</v>
      </c>
      <c r="AQ175">
        <v>3552</v>
      </c>
      <c r="AR175">
        <v>12960</v>
      </c>
      <c r="AS175">
        <v>19</v>
      </c>
      <c r="AT175">
        <f t="shared" si="30"/>
        <v>186.94736842105263</v>
      </c>
      <c r="AU175">
        <f t="shared" si="31"/>
        <v>682.10526315789468</v>
      </c>
      <c r="AV175">
        <f t="shared" si="32"/>
        <v>495.15789473684208</v>
      </c>
      <c r="AY175">
        <v>2304</v>
      </c>
      <c r="AZ175">
        <v>2240</v>
      </c>
      <c r="BA175">
        <v>28</v>
      </c>
      <c r="BB175">
        <f t="shared" si="33"/>
        <v>82.285714285714292</v>
      </c>
      <c r="BC175">
        <f t="shared" si="34"/>
        <v>80</v>
      </c>
      <c r="BD175">
        <f t="shared" si="35"/>
        <v>-2.2857142857142918</v>
      </c>
    </row>
    <row r="176" spans="27:56" x14ac:dyDescent="0.25">
      <c r="AA176">
        <v>6912</v>
      </c>
      <c r="AB176">
        <v>17312</v>
      </c>
      <c r="AC176">
        <v>9</v>
      </c>
      <c r="AD176">
        <f t="shared" si="36"/>
        <v>768</v>
      </c>
      <c r="AE176">
        <f t="shared" si="37"/>
        <v>1923.5555555555557</v>
      </c>
      <c r="AF176">
        <f t="shared" si="26"/>
        <v>1155.5555555555557</v>
      </c>
      <c r="AI176">
        <v>6720</v>
      </c>
      <c r="AJ176">
        <v>3872</v>
      </c>
      <c r="AK176">
        <v>19</v>
      </c>
      <c r="AL176">
        <f t="shared" si="27"/>
        <v>353.68421052631578</v>
      </c>
      <c r="AM176">
        <f t="shared" si="28"/>
        <v>203.78947368421052</v>
      </c>
      <c r="AN176">
        <f t="shared" si="29"/>
        <v>149.89473684210526</v>
      </c>
      <c r="AQ176">
        <v>2560</v>
      </c>
      <c r="AR176">
        <v>11776</v>
      </c>
      <c r="AS176">
        <v>14</v>
      </c>
      <c r="AT176">
        <f t="shared" si="30"/>
        <v>182.85714285714286</v>
      </c>
      <c r="AU176">
        <f t="shared" si="31"/>
        <v>841.14285714285711</v>
      </c>
      <c r="AV176">
        <f t="shared" si="32"/>
        <v>658.28571428571422</v>
      </c>
      <c r="AY176">
        <v>1856</v>
      </c>
      <c r="AZ176">
        <v>2720</v>
      </c>
      <c r="BA176">
        <v>27</v>
      </c>
      <c r="BB176">
        <f t="shared" si="33"/>
        <v>68.740740740740748</v>
      </c>
      <c r="BC176">
        <f t="shared" si="34"/>
        <v>100.74074074074075</v>
      </c>
      <c r="BD176">
        <f t="shared" si="35"/>
        <v>32</v>
      </c>
    </row>
    <row r="177" spans="27:56" x14ac:dyDescent="0.25">
      <c r="AA177">
        <v>10336</v>
      </c>
      <c r="AB177">
        <v>19872</v>
      </c>
      <c r="AC177">
        <v>12</v>
      </c>
      <c r="AD177">
        <f t="shared" si="36"/>
        <v>861.33333333333337</v>
      </c>
      <c r="AE177">
        <f t="shared" si="37"/>
        <v>1656</v>
      </c>
      <c r="AF177">
        <f t="shared" si="26"/>
        <v>794.66666666666663</v>
      </c>
      <c r="AI177">
        <v>9952</v>
      </c>
      <c r="AJ177">
        <v>4128</v>
      </c>
      <c r="AK177">
        <v>21</v>
      </c>
      <c r="AL177">
        <f t="shared" si="27"/>
        <v>473.90476190476193</v>
      </c>
      <c r="AM177">
        <f t="shared" si="28"/>
        <v>196.57142857142858</v>
      </c>
      <c r="AN177">
        <f t="shared" si="29"/>
        <v>277.33333333333337</v>
      </c>
      <c r="AQ177">
        <v>2976</v>
      </c>
      <c r="AR177">
        <v>9984</v>
      </c>
      <c r="AS177">
        <v>14</v>
      </c>
      <c r="AT177">
        <f t="shared" si="30"/>
        <v>212.57142857142858</v>
      </c>
      <c r="AU177">
        <f t="shared" si="31"/>
        <v>713.14285714285711</v>
      </c>
      <c r="AV177">
        <f t="shared" si="32"/>
        <v>500.57142857142856</v>
      </c>
      <c r="AY177">
        <v>2560</v>
      </c>
      <c r="AZ177">
        <v>2688</v>
      </c>
      <c r="BA177">
        <v>31</v>
      </c>
      <c r="BB177">
        <f t="shared" si="33"/>
        <v>82.58064516129032</v>
      </c>
      <c r="BC177">
        <f t="shared" si="34"/>
        <v>86.709677419354833</v>
      </c>
      <c r="BD177">
        <f t="shared" si="35"/>
        <v>4.1290322580645125</v>
      </c>
    </row>
    <row r="178" spans="27:56" x14ac:dyDescent="0.25">
      <c r="AA178">
        <v>11264</v>
      </c>
      <c r="AB178">
        <v>23136</v>
      </c>
      <c r="AC178">
        <v>14</v>
      </c>
      <c r="AD178">
        <f t="shared" si="36"/>
        <v>804.57142857142856</v>
      </c>
      <c r="AE178">
        <f t="shared" si="37"/>
        <v>1652.5714285714287</v>
      </c>
      <c r="AF178">
        <f t="shared" si="26"/>
        <v>848.00000000000011</v>
      </c>
      <c r="AI178">
        <v>7680</v>
      </c>
      <c r="AJ178">
        <v>4416</v>
      </c>
      <c r="AK178">
        <v>19</v>
      </c>
      <c r="AL178">
        <f t="shared" si="27"/>
        <v>404.21052631578948</v>
      </c>
      <c r="AM178">
        <f t="shared" si="28"/>
        <v>232.42105263157896</v>
      </c>
      <c r="AN178">
        <f t="shared" si="29"/>
        <v>171.78947368421052</v>
      </c>
      <c r="AQ178">
        <v>2656</v>
      </c>
      <c r="AR178">
        <v>11616</v>
      </c>
      <c r="AS178">
        <v>14</v>
      </c>
      <c r="AT178">
        <f t="shared" si="30"/>
        <v>189.71428571428572</v>
      </c>
      <c r="AU178">
        <f t="shared" si="31"/>
        <v>829.71428571428567</v>
      </c>
      <c r="AV178">
        <f t="shared" si="32"/>
        <v>640</v>
      </c>
      <c r="AY178">
        <v>2016</v>
      </c>
      <c r="AZ178">
        <v>2336</v>
      </c>
      <c r="BA178">
        <v>25</v>
      </c>
      <c r="BB178">
        <f t="shared" si="33"/>
        <v>80.64</v>
      </c>
      <c r="BC178">
        <f t="shared" si="34"/>
        <v>93.44</v>
      </c>
      <c r="BD178">
        <f t="shared" si="35"/>
        <v>12.799999999999997</v>
      </c>
    </row>
    <row r="179" spans="27:56" x14ac:dyDescent="0.25">
      <c r="AA179">
        <v>11680</v>
      </c>
      <c r="AB179">
        <v>22048</v>
      </c>
      <c r="AC179">
        <v>14</v>
      </c>
      <c r="AD179">
        <f t="shared" si="36"/>
        <v>834.28571428571433</v>
      </c>
      <c r="AE179">
        <f t="shared" si="37"/>
        <v>1574.8571428571429</v>
      </c>
      <c r="AF179">
        <f t="shared" si="26"/>
        <v>740.57142857142856</v>
      </c>
      <c r="AI179">
        <v>8672</v>
      </c>
      <c r="AJ179">
        <v>3616</v>
      </c>
      <c r="AK179">
        <v>22</v>
      </c>
      <c r="AL179">
        <f t="shared" si="27"/>
        <v>394.18181818181819</v>
      </c>
      <c r="AM179">
        <f t="shared" si="28"/>
        <v>164.36363636363637</v>
      </c>
      <c r="AN179">
        <f t="shared" si="29"/>
        <v>229.81818181818181</v>
      </c>
      <c r="AQ179">
        <v>3328</v>
      </c>
      <c r="AR179">
        <v>13376</v>
      </c>
      <c r="AS179">
        <v>18</v>
      </c>
      <c r="AT179">
        <f t="shared" si="30"/>
        <v>184.88888888888889</v>
      </c>
      <c r="AU179">
        <f t="shared" si="31"/>
        <v>743.11111111111109</v>
      </c>
      <c r="AV179">
        <f t="shared" si="32"/>
        <v>558.22222222222217</v>
      </c>
      <c r="AY179">
        <v>2848</v>
      </c>
      <c r="AZ179">
        <v>2784</v>
      </c>
      <c r="BA179">
        <v>36</v>
      </c>
      <c r="BB179">
        <f t="shared" si="33"/>
        <v>79.111111111111114</v>
      </c>
      <c r="BC179">
        <f t="shared" si="34"/>
        <v>77.333333333333329</v>
      </c>
      <c r="BD179">
        <f t="shared" si="35"/>
        <v>-1.7777777777777857</v>
      </c>
    </row>
    <row r="180" spans="27:56" x14ac:dyDescent="0.25">
      <c r="AA180">
        <v>8352</v>
      </c>
      <c r="AB180">
        <v>19712</v>
      </c>
      <c r="AC180">
        <v>11</v>
      </c>
      <c r="AD180">
        <f t="shared" si="36"/>
        <v>759.27272727272725</v>
      </c>
      <c r="AE180">
        <f t="shared" si="37"/>
        <v>1792</v>
      </c>
      <c r="AF180">
        <f t="shared" si="26"/>
        <v>1032.7272727272727</v>
      </c>
      <c r="AI180">
        <v>4992</v>
      </c>
      <c r="AJ180">
        <v>2912</v>
      </c>
      <c r="AK180">
        <v>13</v>
      </c>
      <c r="AL180">
        <f t="shared" si="27"/>
        <v>384</v>
      </c>
      <c r="AM180">
        <f t="shared" si="28"/>
        <v>224</v>
      </c>
      <c r="AN180">
        <f t="shared" si="29"/>
        <v>160</v>
      </c>
      <c r="AQ180">
        <v>4352</v>
      </c>
      <c r="AR180">
        <v>19456</v>
      </c>
      <c r="AS180">
        <v>28</v>
      </c>
      <c r="AT180">
        <f t="shared" si="30"/>
        <v>155.42857142857142</v>
      </c>
      <c r="AU180">
        <f t="shared" si="31"/>
        <v>694.85714285714289</v>
      </c>
      <c r="AV180">
        <f t="shared" si="32"/>
        <v>539.42857142857144</v>
      </c>
      <c r="AY180">
        <v>3104</v>
      </c>
      <c r="AZ180">
        <v>2880</v>
      </c>
      <c r="BA180">
        <v>39</v>
      </c>
      <c r="BB180">
        <f t="shared" si="33"/>
        <v>79.589743589743591</v>
      </c>
      <c r="BC180">
        <f t="shared" si="34"/>
        <v>73.84615384615384</v>
      </c>
      <c r="BD180">
        <f t="shared" si="35"/>
        <v>-5.7435897435897516</v>
      </c>
    </row>
    <row r="181" spans="27:56" x14ac:dyDescent="0.25">
      <c r="AA181">
        <v>16704</v>
      </c>
      <c r="AB181">
        <v>38272</v>
      </c>
      <c r="AC181">
        <v>28</v>
      </c>
      <c r="AD181">
        <f t="shared" si="36"/>
        <v>596.57142857142856</v>
      </c>
      <c r="AE181">
        <f t="shared" si="37"/>
        <v>1366.8571428571429</v>
      </c>
      <c r="AF181">
        <f t="shared" si="26"/>
        <v>770.28571428571433</v>
      </c>
      <c r="AI181">
        <v>8192</v>
      </c>
      <c r="AJ181">
        <v>3744</v>
      </c>
      <c r="AK181">
        <v>21</v>
      </c>
      <c r="AL181">
        <f t="shared" si="27"/>
        <v>390.09523809523807</v>
      </c>
      <c r="AM181">
        <f t="shared" si="28"/>
        <v>178.28571428571428</v>
      </c>
      <c r="AN181">
        <f t="shared" si="29"/>
        <v>211.8095238095238</v>
      </c>
      <c r="AQ181">
        <v>2912</v>
      </c>
      <c r="AR181">
        <v>13120</v>
      </c>
      <c r="AS181">
        <v>17</v>
      </c>
      <c r="AT181">
        <f t="shared" si="30"/>
        <v>171.29411764705881</v>
      </c>
      <c r="AU181">
        <f t="shared" si="31"/>
        <v>771.76470588235293</v>
      </c>
      <c r="AV181">
        <f t="shared" si="32"/>
        <v>600.47058823529414</v>
      </c>
      <c r="AY181">
        <v>2304</v>
      </c>
      <c r="AZ181">
        <v>1824</v>
      </c>
      <c r="BA181">
        <v>24</v>
      </c>
      <c r="BB181">
        <f t="shared" si="33"/>
        <v>96</v>
      </c>
      <c r="BC181">
        <f t="shared" si="34"/>
        <v>76</v>
      </c>
      <c r="BD181">
        <f t="shared" si="35"/>
        <v>-20</v>
      </c>
    </row>
    <row r="182" spans="27:56" x14ac:dyDescent="0.25">
      <c r="AA182">
        <v>10464</v>
      </c>
      <c r="AB182">
        <v>24960</v>
      </c>
      <c r="AC182">
        <v>13</v>
      </c>
      <c r="AD182">
        <f t="shared" si="36"/>
        <v>804.92307692307691</v>
      </c>
      <c r="AE182">
        <f t="shared" si="37"/>
        <v>1920</v>
      </c>
      <c r="AF182">
        <f t="shared" si="26"/>
        <v>1115.0769230769231</v>
      </c>
      <c r="AI182">
        <v>7392</v>
      </c>
      <c r="AJ182">
        <v>4096</v>
      </c>
      <c r="AK182">
        <v>21</v>
      </c>
      <c r="AL182">
        <f t="shared" si="27"/>
        <v>352</v>
      </c>
      <c r="AM182">
        <f t="shared" si="28"/>
        <v>195.04761904761904</v>
      </c>
      <c r="AN182">
        <f t="shared" si="29"/>
        <v>156.95238095238096</v>
      </c>
      <c r="AQ182">
        <v>1952</v>
      </c>
      <c r="AR182">
        <v>8736</v>
      </c>
      <c r="AS182">
        <v>10</v>
      </c>
      <c r="AT182">
        <f t="shared" si="30"/>
        <v>195.2</v>
      </c>
      <c r="AU182">
        <f t="shared" si="31"/>
        <v>873.6</v>
      </c>
      <c r="AV182">
        <f t="shared" si="32"/>
        <v>678.40000000000009</v>
      </c>
      <c r="AY182">
        <v>2560</v>
      </c>
      <c r="AZ182">
        <v>2496</v>
      </c>
      <c r="BA182">
        <v>32</v>
      </c>
      <c r="BB182">
        <f t="shared" si="33"/>
        <v>80</v>
      </c>
      <c r="BC182">
        <f t="shared" si="34"/>
        <v>78</v>
      </c>
      <c r="BD182">
        <f t="shared" si="35"/>
        <v>-2</v>
      </c>
    </row>
    <row r="183" spans="27:56" x14ac:dyDescent="0.25">
      <c r="AA183">
        <v>9376</v>
      </c>
      <c r="AB183">
        <v>18208</v>
      </c>
      <c r="AC183">
        <v>10</v>
      </c>
      <c r="AD183">
        <f t="shared" si="36"/>
        <v>937.6</v>
      </c>
      <c r="AE183">
        <f t="shared" si="37"/>
        <v>1820.8</v>
      </c>
      <c r="AF183">
        <f t="shared" si="26"/>
        <v>883.19999999999993</v>
      </c>
      <c r="AI183">
        <v>11872</v>
      </c>
      <c r="AJ183">
        <v>4192</v>
      </c>
      <c r="AK183">
        <v>34</v>
      </c>
      <c r="AL183">
        <f t="shared" si="27"/>
        <v>349.1764705882353</v>
      </c>
      <c r="AM183">
        <f t="shared" si="28"/>
        <v>123.29411764705883</v>
      </c>
      <c r="AN183">
        <f t="shared" si="29"/>
        <v>225.88235294117646</v>
      </c>
      <c r="AQ183">
        <v>3328</v>
      </c>
      <c r="AR183">
        <v>11008</v>
      </c>
      <c r="AS183">
        <v>16</v>
      </c>
      <c r="AT183">
        <f t="shared" si="30"/>
        <v>208</v>
      </c>
      <c r="AU183">
        <f t="shared" si="31"/>
        <v>688</v>
      </c>
      <c r="AV183">
        <f t="shared" si="32"/>
        <v>480</v>
      </c>
      <c r="AY183">
        <v>1696</v>
      </c>
      <c r="AZ183">
        <v>1696</v>
      </c>
      <c r="BA183">
        <v>19</v>
      </c>
      <c r="BB183">
        <f t="shared" si="33"/>
        <v>89.263157894736835</v>
      </c>
      <c r="BC183">
        <f t="shared" si="34"/>
        <v>89.263157894736835</v>
      </c>
      <c r="BD183">
        <f t="shared" si="35"/>
        <v>0</v>
      </c>
    </row>
    <row r="184" spans="27:56" x14ac:dyDescent="0.25">
      <c r="AA184">
        <v>8832</v>
      </c>
      <c r="AB184">
        <v>21600</v>
      </c>
      <c r="AC184">
        <v>11</v>
      </c>
      <c r="AD184">
        <f t="shared" si="36"/>
        <v>802.90909090909088</v>
      </c>
      <c r="AE184">
        <f t="shared" si="37"/>
        <v>1963.6363636363637</v>
      </c>
      <c r="AF184">
        <f t="shared" si="26"/>
        <v>1160.727272727273</v>
      </c>
      <c r="AI184">
        <v>5440</v>
      </c>
      <c r="AJ184">
        <v>2848</v>
      </c>
      <c r="AK184">
        <v>14</v>
      </c>
      <c r="AL184">
        <f t="shared" si="27"/>
        <v>388.57142857142856</v>
      </c>
      <c r="AM184">
        <f t="shared" si="28"/>
        <v>203.42857142857142</v>
      </c>
      <c r="AN184">
        <f t="shared" si="29"/>
        <v>185.14285714285714</v>
      </c>
      <c r="AQ184">
        <v>5760</v>
      </c>
      <c r="AR184">
        <v>16544</v>
      </c>
      <c r="AS184">
        <v>31</v>
      </c>
      <c r="AT184">
        <f t="shared" si="30"/>
        <v>185.80645161290323</v>
      </c>
      <c r="AU184">
        <f t="shared" si="31"/>
        <v>533.67741935483866</v>
      </c>
      <c r="AV184">
        <f t="shared" si="32"/>
        <v>347.87096774193543</v>
      </c>
      <c r="AY184">
        <v>2144</v>
      </c>
      <c r="AZ184">
        <v>2528</v>
      </c>
      <c r="BA184">
        <v>28</v>
      </c>
      <c r="BB184">
        <f t="shared" si="33"/>
        <v>76.571428571428569</v>
      </c>
      <c r="BC184">
        <f t="shared" si="34"/>
        <v>90.285714285714292</v>
      </c>
      <c r="BD184">
        <f t="shared" si="35"/>
        <v>13.714285714285722</v>
      </c>
    </row>
    <row r="185" spans="27:56" x14ac:dyDescent="0.25">
      <c r="AA185">
        <v>9472</v>
      </c>
      <c r="AB185">
        <v>18208</v>
      </c>
      <c r="AC185">
        <v>10</v>
      </c>
      <c r="AD185">
        <f t="shared" si="36"/>
        <v>947.2</v>
      </c>
      <c r="AE185">
        <f t="shared" si="37"/>
        <v>1820.8</v>
      </c>
      <c r="AF185">
        <f t="shared" si="26"/>
        <v>873.59999999999991</v>
      </c>
      <c r="AI185">
        <v>8448</v>
      </c>
      <c r="AJ185">
        <v>4096</v>
      </c>
      <c r="AK185">
        <v>24</v>
      </c>
      <c r="AL185">
        <f t="shared" si="27"/>
        <v>352</v>
      </c>
      <c r="AM185">
        <f t="shared" si="28"/>
        <v>170.66666666666666</v>
      </c>
      <c r="AN185">
        <f t="shared" si="29"/>
        <v>181.33333333333334</v>
      </c>
      <c r="AQ185">
        <v>1568</v>
      </c>
      <c r="AR185">
        <v>7296</v>
      </c>
      <c r="AS185">
        <v>8</v>
      </c>
      <c r="AT185">
        <f t="shared" si="30"/>
        <v>196</v>
      </c>
      <c r="AU185">
        <f t="shared" si="31"/>
        <v>912</v>
      </c>
      <c r="AV185">
        <f t="shared" si="32"/>
        <v>716</v>
      </c>
      <c r="AY185">
        <v>2400</v>
      </c>
      <c r="AZ185">
        <v>2016</v>
      </c>
      <c r="BA185">
        <v>27</v>
      </c>
      <c r="BB185">
        <f t="shared" si="33"/>
        <v>88.888888888888886</v>
      </c>
      <c r="BC185">
        <f t="shared" si="34"/>
        <v>74.666666666666671</v>
      </c>
      <c r="BD185">
        <f t="shared" si="35"/>
        <v>-14.222222222222214</v>
      </c>
    </row>
    <row r="186" spans="27:56" x14ac:dyDescent="0.25">
      <c r="AA186">
        <v>13216</v>
      </c>
      <c r="AB186">
        <v>29056</v>
      </c>
      <c r="AC186">
        <v>15</v>
      </c>
      <c r="AD186">
        <f t="shared" si="36"/>
        <v>881.06666666666672</v>
      </c>
      <c r="AE186">
        <f t="shared" si="37"/>
        <v>1937.0666666666666</v>
      </c>
      <c r="AF186">
        <f t="shared" si="26"/>
        <v>1056</v>
      </c>
      <c r="AI186">
        <v>9248</v>
      </c>
      <c r="AJ186">
        <v>4352</v>
      </c>
      <c r="AK186">
        <v>26</v>
      </c>
      <c r="AL186">
        <f t="shared" si="27"/>
        <v>355.69230769230768</v>
      </c>
      <c r="AM186">
        <f t="shared" si="28"/>
        <v>167.38461538461539</v>
      </c>
      <c r="AN186">
        <f t="shared" si="29"/>
        <v>188.30769230769229</v>
      </c>
      <c r="AQ186">
        <v>3264</v>
      </c>
      <c r="AR186">
        <v>14144</v>
      </c>
      <c r="AS186">
        <v>18</v>
      </c>
      <c r="AT186">
        <f t="shared" si="30"/>
        <v>181.33333333333334</v>
      </c>
      <c r="AU186">
        <f t="shared" si="31"/>
        <v>785.77777777777783</v>
      </c>
      <c r="AV186">
        <f t="shared" si="32"/>
        <v>604.44444444444446</v>
      </c>
      <c r="AY186">
        <v>2016</v>
      </c>
      <c r="AZ186">
        <v>2976</v>
      </c>
      <c r="BA186">
        <v>32</v>
      </c>
      <c r="BB186">
        <f t="shared" si="33"/>
        <v>63</v>
      </c>
      <c r="BC186">
        <f t="shared" si="34"/>
        <v>93</v>
      </c>
      <c r="BD186">
        <f t="shared" si="35"/>
        <v>30</v>
      </c>
    </row>
    <row r="187" spans="27:56" x14ac:dyDescent="0.25">
      <c r="AA187">
        <v>10304</v>
      </c>
      <c r="AB187">
        <v>19616</v>
      </c>
      <c r="AC187">
        <v>10</v>
      </c>
      <c r="AD187">
        <f t="shared" si="36"/>
        <v>1030.4000000000001</v>
      </c>
      <c r="AE187">
        <f t="shared" si="37"/>
        <v>1961.6</v>
      </c>
      <c r="AF187">
        <f t="shared" si="26"/>
        <v>931.19999999999982</v>
      </c>
      <c r="AI187">
        <v>8032</v>
      </c>
      <c r="AJ187">
        <v>3968</v>
      </c>
      <c r="AK187">
        <v>22</v>
      </c>
      <c r="AL187">
        <f t="shared" si="27"/>
        <v>365.09090909090907</v>
      </c>
      <c r="AM187">
        <f t="shared" si="28"/>
        <v>180.36363636363637</v>
      </c>
      <c r="AN187">
        <f t="shared" si="29"/>
        <v>184.72727272727269</v>
      </c>
      <c r="AQ187">
        <v>4224</v>
      </c>
      <c r="AR187">
        <v>14752</v>
      </c>
      <c r="AS187">
        <v>22</v>
      </c>
      <c r="AT187">
        <f t="shared" si="30"/>
        <v>192</v>
      </c>
      <c r="AU187">
        <f t="shared" si="31"/>
        <v>670.5454545454545</v>
      </c>
      <c r="AV187">
        <f t="shared" si="32"/>
        <v>478.5454545454545</v>
      </c>
      <c r="AY187">
        <v>2272</v>
      </c>
      <c r="AZ187">
        <v>1440</v>
      </c>
      <c r="BA187">
        <v>21</v>
      </c>
      <c r="BB187">
        <f t="shared" si="33"/>
        <v>108.19047619047619</v>
      </c>
      <c r="BC187">
        <f t="shared" si="34"/>
        <v>68.571428571428569</v>
      </c>
      <c r="BD187">
        <f t="shared" si="35"/>
        <v>-39.61904761904762</v>
      </c>
    </row>
    <row r="188" spans="27:56" x14ac:dyDescent="0.25">
      <c r="AA188">
        <v>12192</v>
      </c>
      <c r="AB188">
        <v>27872</v>
      </c>
      <c r="AC188">
        <v>15</v>
      </c>
      <c r="AD188">
        <f t="shared" si="36"/>
        <v>812.8</v>
      </c>
      <c r="AE188">
        <f t="shared" si="37"/>
        <v>1858.1333333333334</v>
      </c>
      <c r="AF188">
        <f t="shared" si="26"/>
        <v>1045.3333333333335</v>
      </c>
      <c r="AI188">
        <v>9440</v>
      </c>
      <c r="AJ188">
        <v>4256</v>
      </c>
      <c r="AK188">
        <v>26</v>
      </c>
      <c r="AL188">
        <f t="shared" si="27"/>
        <v>363.07692307692309</v>
      </c>
      <c r="AM188">
        <f t="shared" si="28"/>
        <v>163.69230769230768</v>
      </c>
      <c r="AN188">
        <f t="shared" si="29"/>
        <v>199.38461538461542</v>
      </c>
      <c r="AQ188">
        <v>3616</v>
      </c>
      <c r="AR188">
        <v>18016</v>
      </c>
      <c r="AS188">
        <v>25</v>
      </c>
      <c r="AT188">
        <f t="shared" si="30"/>
        <v>144.63999999999999</v>
      </c>
      <c r="AU188">
        <f t="shared" si="31"/>
        <v>720.64</v>
      </c>
      <c r="AV188">
        <f t="shared" si="32"/>
        <v>576</v>
      </c>
      <c r="AY188">
        <v>1856</v>
      </c>
      <c r="AZ188">
        <v>2272</v>
      </c>
      <c r="BA188">
        <v>24</v>
      </c>
      <c r="BB188">
        <f t="shared" si="33"/>
        <v>77.333333333333329</v>
      </c>
      <c r="BC188">
        <f t="shared" si="34"/>
        <v>94.666666666666671</v>
      </c>
      <c r="BD188">
        <f t="shared" si="35"/>
        <v>17.333333333333343</v>
      </c>
    </row>
    <row r="189" spans="27:56" x14ac:dyDescent="0.25">
      <c r="AA189">
        <v>9408</v>
      </c>
      <c r="AB189">
        <v>18528</v>
      </c>
      <c r="AC189">
        <v>10</v>
      </c>
      <c r="AD189">
        <f t="shared" si="36"/>
        <v>940.8</v>
      </c>
      <c r="AE189">
        <f t="shared" si="37"/>
        <v>1852.8</v>
      </c>
      <c r="AF189">
        <f t="shared" si="26"/>
        <v>912</v>
      </c>
      <c r="AI189">
        <v>10656</v>
      </c>
      <c r="AJ189">
        <v>4512</v>
      </c>
      <c r="AK189">
        <v>33</v>
      </c>
      <c r="AL189">
        <f t="shared" si="27"/>
        <v>322.90909090909093</v>
      </c>
      <c r="AM189">
        <f t="shared" si="28"/>
        <v>136.72727272727272</v>
      </c>
      <c r="AN189">
        <f t="shared" si="29"/>
        <v>186.18181818181822</v>
      </c>
      <c r="AQ189">
        <v>3232</v>
      </c>
      <c r="AR189">
        <v>15584</v>
      </c>
      <c r="AS189">
        <v>20</v>
      </c>
      <c r="AT189">
        <f t="shared" si="30"/>
        <v>161.6</v>
      </c>
      <c r="AU189">
        <f t="shared" si="31"/>
        <v>779.2</v>
      </c>
      <c r="AV189">
        <f t="shared" si="32"/>
        <v>617.6</v>
      </c>
      <c r="AY189">
        <v>1248</v>
      </c>
      <c r="AZ189">
        <v>1152</v>
      </c>
      <c r="BA189">
        <v>13</v>
      </c>
      <c r="BB189">
        <f t="shared" si="33"/>
        <v>96</v>
      </c>
      <c r="BC189">
        <f t="shared" si="34"/>
        <v>88.615384615384613</v>
      </c>
      <c r="BD189">
        <f t="shared" si="35"/>
        <v>-7.3846153846153868</v>
      </c>
    </row>
    <row r="190" spans="27:56" x14ac:dyDescent="0.25">
      <c r="AA190">
        <v>13248</v>
      </c>
      <c r="AB190">
        <v>27392</v>
      </c>
      <c r="AC190">
        <v>16</v>
      </c>
      <c r="AD190">
        <f t="shared" si="36"/>
        <v>828</v>
      </c>
      <c r="AE190">
        <f t="shared" si="37"/>
        <v>1712</v>
      </c>
      <c r="AF190">
        <f t="shared" si="26"/>
        <v>884</v>
      </c>
      <c r="AI190">
        <v>7008</v>
      </c>
      <c r="AJ190">
        <v>3520</v>
      </c>
      <c r="AK190">
        <v>18</v>
      </c>
      <c r="AL190">
        <f t="shared" si="27"/>
        <v>389.33333333333331</v>
      </c>
      <c r="AM190">
        <f t="shared" si="28"/>
        <v>195.55555555555554</v>
      </c>
      <c r="AN190">
        <f t="shared" si="29"/>
        <v>193.77777777777777</v>
      </c>
      <c r="AQ190">
        <v>3264</v>
      </c>
      <c r="AR190">
        <v>12800</v>
      </c>
      <c r="AS190">
        <v>17</v>
      </c>
      <c r="AT190">
        <f t="shared" si="30"/>
        <v>192</v>
      </c>
      <c r="AU190">
        <f t="shared" si="31"/>
        <v>752.94117647058829</v>
      </c>
      <c r="AV190">
        <f t="shared" si="32"/>
        <v>560.94117647058829</v>
      </c>
      <c r="AY190">
        <v>2016</v>
      </c>
      <c r="AZ190">
        <v>2208</v>
      </c>
      <c r="BA190">
        <v>24</v>
      </c>
      <c r="BB190">
        <f t="shared" si="33"/>
        <v>84</v>
      </c>
      <c r="BC190">
        <f t="shared" si="34"/>
        <v>92</v>
      </c>
      <c r="BD190">
        <f t="shared" si="35"/>
        <v>8</v>
      </c>
    </row>
    <row r="191" spans="27:56" x14ac:dyDescent="0.25">
      <c r="AA191">
        <v>9568</v>
      </c>
      <c r="AB191">
        <v>18400</v>
      </c>
      <c r="AC191">
        <v>10</v>
      </c>
      <c r="AD191">
        <f t="shared" si="36"/>
        <v>956.8</v>
      </c>
      <c r="AE191">
        <f t="shared" si="37"/>
        <v>1840</v>
      </c>
      <c r="AF191">
        <f t="shared" si="26"/>
        <v>883.2</v>
      </c>
      <c r="AI191">
        <v>10688</v>
      </c>
      <c r="AJ191">
        <v>5472</v>
      </c>
      <c r="AK191">
        <v>35</v>
      </c>
      <c r="AL191">
        <f t="shared" si="27"/>
        <v>305.37142857142857</v>
      </c>
      <c r="AM191">
        <f t="shared" si="28"/>
        <v>156.34285714285716</v>
      </c>
      <c r="AN191">
        <f t="shared" si="29"/>
        <v>149.02857142857141</v>
      </c>
      <c r="AQ191">
        <v>3584</v>
      </c>
      <c r="AR191">
        <v>14656</v>
      </c>
      <c r="AS191">
        <v>20</v>
      </c>
      <c r="AT191">
        <f t="shared" si="30"/>
        <v>179.2</v>
      </c>
      <c r="AU191">
        <f t="shared" si="31"/>
        <v>732.8</v>
      </c>
      <c r="AV191">
        <f t="shared" si="32"/>
        <v>553.59999999999991</v>
      </c>
      <c r="AY191">
        <v>2432</v>
      </c>
      <c r="AZ191">
        <v>2208</v>
      </c>
      <c r="BA191">
        <v>29</v>
      </c>
      <c r="BB191">
        <f t="shared" si="33"/>
        <v>83.862068965517238</v>
      </c>
      <c r="BC191">
        <f t="shared" si="34"/>
        <v>76.137931034482762</v>
      </c>
      <c r="BD191">
        <f t="shared" si="35"/>
        <v>-7.7241379310344769</v>
      </c>
    </row>
    <row r="192" spans="27:56" x14ac:dyDescent="0.25">
      <c r="AA192">
        <v>10752</v>
      </c>
      <c r="AB192">
        <v>24800</v>
      </c>
      <c r="AC192">
        <v>13</v>
      </c>
      <c r="AD192">
        <f t="shared" si="36"/>
        <v>827.07692307692309</v>
      </c>
      <c r="AE192">
        <f t="shared" si="37"/>
        <v>1907.6923076923076</v>
      </c>
      <c r="AF192">
        <f t="shared" si="26"/>
        <v>1080.6153846153845</v>
      </c>
      <c r="AI192">
        <v>9376</v>
      </c>
      <c r="AJ192">
        <v>4480</v>
      </c>
      <c r="AK192">
        <v>26</v>
      </c>
      <c r="AL192">
        <f t="shared" si="27"/>
        <v>360.61538461538464</v>
      </c>
      <c r="AM192">
        <f t="shared" si="28"/>
        <v>172.30769230769232</v>
      </c>
      <c r="AN192">
        <f t="shared" si="29"/>
        <v>188.30769230769232</v>
      </c>
      <c r="AQ192">
        <v>2592</v>
      </c>
      <c r="AR192">
        <v>12928</v>
      </c>
      <c r="AS192">
        <v>15</v>
      </c>
      <c r="AT192">
        <f t="shared" si="30"/>
        <v>172.8</v>
      </c>
      <c r="AU192">
        <f t="shared" si="31"/>
        <v>861.86666666666667</v>
      </c>
      <c r="AV192">
        <f t="shared" si="32"/>
        <v>689.06666666666661</v>
      </c>
      <c r="AY192">
        <v>1536</v>
      </c>
      <c r="AZ192">
        <v>2240</v>
      </c>
      <c r="BA192">
        <v>21</v>
      </c>
      <c r="BB192">
        <f t="shared" si="33"/>
        <v>73.142857142857139</v>
      </c>
      <c r="BC192">
        <f t="shared" si="34"/>
        <v>106.66666666666667</v>
      </c>
      <c r="BD192">
        <f t="shared" si="35"/>
        <v>33.523809523809533</v>
      </c>
    </row>
    <row r="193" spans="27:56" x14ac:dyDescent="0.25">
      <c r="AA193">
        <v>13312</v>
      </c>
      <c r="AB193">
        <v>23392</v>
      </c>
      <c r="AC193">
        <v>15</v>
      </c>
      <c r="AD193">
        <f t="shared" si="36"/>
        <v>887.4666666666667</v>
      </c>
      <c r="AE193">
        <f t="shared" si="37"/>
        <v>1559.4666666666667</v>
      </c>
      <c r="AF193">
        <f t="shared" si="26"/>
        <v>672</v>
      </c>
      <c r="AI193">
        <v>5024</v>
      </c>
      <c r="AJ193">
        <v>2368</v>
      </c>
      <c r="AK193">
        <v>12</v>
      </c>
      <c r="AL193">
        <f t="shared" si="27"/>
        <v>418.66666666666669</v>
      </c>
      <c r="AM193">
        <f t="shared" si="28"/>
        <v>197.33333333333334</v>
      </c>
      <c r="AN193">
        <f t="shared" si="29"/>
        <v>221.33333333333334</v>
      </c>
      <c r="AQ193">
        <v>1536</v>
      </c>
      <c r="AR193">
        <v>7232</v>
      </c>
      <c r="AS193">
        <v>8</v>
      </c>
      <c r="AT193">
        <f t="shared" si="30"/>
        <v>192</v>
      </c>
      <c r="AU193">
        <f t="shared" si="31"/>
        <v>904</v>
      </c>
      <c r="AV193">
        <f t="shared" si="32"/>
        <v>712</v>
      </c>
      <c r="AY193">
        <v>1984</v>
      </c>
      <c r="AZ193">
        <v>2144</v>
      </c>
      <c r="BA193">
        <v>24</v>
      </c>
      <c r="BB193">
        <f t="shared" si="33"/>
        <v>82.666666666666671</v>
      </c>
      <c r="BC193">
        <f t="shared" si="34"/>
        <v>89.333333333333329</v>
      </c>
      <c r="BD193">
        <f t="shared" si="35"/>
        <v>6.6666666666666572</v>
      </c>
    </row>
    <row r="194" spans="27:56" x14ac:dyDescent="0.25">
      <c r="AA194">
        <v>9120</v>
      </c>
      <c r="AB194">
        <v>18528</v>
      </c>
      <c r="AC194">
        <v>10</v>
      </c>
      <c r="AD194">
        <f t="shared" si="36"/>
        <v>912</v>
      </c>
      <c r="AE194">
        <f t="shared" si="37"/>
        <v>1852.8</v>
      </c>
      <c r="AF194">
        <f t="shared" si="26"/>
        <v>940.8</v>
      </c>
      <c r="AI194">
        <v>6240</v>
      </c>
      <c r="AJ194">
        <v>3264</v>
      </c>
      <c r="AK194">
        <v>16</v>
      </c>
      <c r="AL194">
        <f t="shared" si="27"/>
        <v>390</v>
      </c>
      <c r="AM194">
        <f t="shared" si="28"/>
        <v>204</v>
      </c>
      <c r="AN194">
        <f t="shared" si="29"/>
        <v>186</v>
      </c>
      <c r="AQ194">
        <v>2240</v>
      </c>
      <c r="AR194">
        <v>10240</v>
      </c>
      <c r="AS194">
        <v>12</v>
      </c>
      <c r="AT194">
        <f t="shared" si="30"/>
        <v>186.66666666666666</v>
      </c>
      <c r="AU194">
        <f t="shared" si="31"/>
        <v>853.33333333333337</v>
      </c>
      <c r="AV194">
        <f t="shared" si="32"/>
        <v>666.66666666666674</v>
      </c>
      <c r="AY194">
        <v>2176</v>
      </c>
      <c r="AZ194">
        <v>1696</v>
      </c>
      <c r="BA194">
        <v>22</v>
      </c>
      <c r="BB194">
        <f t="shared" si="33"/>
        <v>98.909090909090907</v>
      </c>
      <c r="BC194">
        <f t="shared" si="34"/>
        <v>77.090909090909093</v>
      </c>
      <c r="BD194">
        <f t="shared" si="35"/>
        <v>-21.818181818181813</v>
      </c>
    </row>
    <row r="195" spans="27:56" x14ac:dyDescent="0.25">
      <c r="AA195">
        <v>9312</v>
      </c>
      <c r="AB195">
        <v>18240</v>
      </c>
      <c r="AC195">
        <v>10</v>
      </c>
      <c r="AD195">
        <f t="shared" si="36"/>
        <v>931.2</v>
      </c>
      <c r="AE195">
        <f t="shared" si="37"/>
        <v>1824</v>
      </c>
      <c r="AF195">
        <f t="shared" ref="AF195:AF201" si="38">AE195-AD195</f>
        <v>892.8</v>
      </c>
      <c r="AI195">
        <v>11520</v>
      </c>
      <c r="AJ195">
        <v>4992</v>
      </c>
      <c r="AK195">
        <v>35</v>
      </c>
      <c r="AL195">
        <f t="shared" ref="AL195:AL201" si="39">AI195/AK195</f>
        <v>329.14285714285717</v>
      </c>
      <c r="AM195">
        <f t="shared" ref="AM195:AM201" si="40">AJ195/AK195</f>
        <v>142.62857142857143</v>
      </c>
      <c r="AN195">
        <f t="shared" ref="AN195:AN201" si="41">AL195-AM195</f>
        <v>186.51428571428573</v>
      </c>
      <c r="AQ195">
        <v>1920</v>
      </c>
      <c r="AR195">
        <v>7136</v>
      </c>
      <c r="AS195">
        <v>9</v>
      </c>
      <c r="AT195">
        <f t="shared" ref="AT195:AT201" si="42">AQ195/AS195</f>
        <v>213.33333333333334</v>
      </c>
      <c r="AU195">
        <f t="shared" ref="AU195:AU201" si="43">AR195/AS195</f>
        <v>792.88888888888891</v>
      </c>
      <c r="AV195">
        <f t="shared" ref="AV195:AV201" si="44">AU195-AT195</f>
        <v>579.55555555555554</v>
      </c>
      <c r="AY195">
        <v>2080</v>
      </c>
      <c r="AZ195">
        <v>2080</v>
      </c>
      <c r="BA195">
        <v>25</v>
      </c>
      <c r="BB195">
        <f t="shared" ref="BB195:BB201" si="45">AY195/BA195</f>
        <v>83.2</v>
      </c>
      <c r="BC195">
        <f t="shared" ref="BC195:BC201" si="46">AZ195/BA195</f>
        <v>83.2</v>
      </c>
      <c r="BD195">
        <f t="shared" ref="BD195:BD201" si="47">BC195-BB195</f>
        <v>0</v>
      </c>
    </row>
    <row r="196" spans="27:56" x14ac:dyDescent="0.25">
      <c r="AA196">
        <v>13504</v>
      </c>
      <c r="AB196">
        <v>28448</v>
      </c>
      <c r="AC196">
        <v>18</v>
      </c>
      <c r="AD196">
        <f t="shared" si="36"/>
        <v>750.22222222222217</v>
      </c>
      <c r="AE196">
        <f t="shared" si="37"/>
        <v>1580.4444444444443</v>
      </c>
      <c r="AF196">
        <f t="shared" si="38"/>
        <v>830.22222222222217</v>
      </c>
      <c r="AI196">
        <v>9024</v>
      </c>
      <c r="AJ196">
        <v>4576</v>
      </c>
      <c r="AK196">
        <v>24</v>
      </c>
      <c r="AL196">
        <f t="shared" si="39"/>
        <v>376</v>
      </c>
      <c r="AM196">
        <f t="shared" si="40"/>
        <v>190.66666666666666</v>
      </c>
      <c r="AN196">
        <f t="shared" si="41"/>
        <v>185.33333333333334</v>
      </c>
      <c r="AQ196">
        <v>1568</v>
      </c>
      <c r="AR196">
        <v>9024</v>
      </c>
      <c r="AS196">
        <v>9</v>
      </c>
      <c r="AT196">
        <f t="shared" si="42"/>
        <v>174.22222222222223</v>
      </c>
      <c r="AU196">
        <f t="shared" si="43"/>
        <v>1002.6666666666666</v>
      </c>
      <c r="AV196">
        <f t="shared" si="44"/>
        <v>828.44444444444434</v>
      </c>
      <c r="AY196">
        <v>1952</v>
      </c>
      <c r="AZ196">
        <v>2208</v>
      </c>
      <c r="BA196">
        <v>24</v>
      </c>
      <c r="BB196">
        <f t="shared" si="45"/>
        <v>81.333333333333329</v>
      </c>
      <c r="BC196">
        <f t="shared" si="46"/>
        <v>92</v>
      </c>
      <c r="BD196">
        <f t="shared" si="47"/>
        <v>10.666666666666671</v>
      </c>
    </row>
    <row r="197" spans="27:56" x14ac:dyDescent="0.25">
      <c r="AA197">
        <v>10752</v>
      </c>
      <c r="AB197">
        <v>20384</v>
      </c>
      <c r="AC197">
        <v>12</v>
      </c>
      <c r="AD197">
        <f t="shared" si="36"/>
        <v>896</v>
      </c>
      <c r="AE197">
        <f t="shared" si="37"/>
        <v>1698.6666666666667</v>
      </c>
      <c r="AF197">
        <f t="shared" si="38"/>
        <v>802.66666666666674</v>
      </c>
      <c r="AI197">
        <v>6496</v>
      </c>
      <c r="AJ197">
        <v>2848</v>
      </c>
      <c r="AK197">
        <v>15</v>
      </c>
      <c r="AL197">
        <f t="shared" si="39"/>
        <v>433.06666666666666</v>
      </c>
      <c r="AM197">
        <f t="shared" si="40"/>
        <v>189.86666666666667</v>
      </c>
      <c r="AN197">
        <f t="shared" si="41"/>
        <v>243.2</v>
      </c>
      <c r="AQ197">
        <v>4384</v>
      </c>
      <c r="AR197">
        <v>15040</v>
      </c>
      <c r="AS197">
        <v>24</v>
      </c>
      <c r="AT197">
        <f t="shared" si="42"/>
        <v>182.66666666666666</v>
      </c>
      <c r="AU197">
        <f t="shared" si="43"/>
        <v>626.66666666666663</v>
      </c>
      <c r="AV197">
        <f t="shared" si="44"/>
        <v>444</v>
      </c>
      <c r="AY197">
        <v>2016</v>
      </c>
      <c r="AZ197">
        <v>2304</v>
      </c>
      <c r="BA197">
        <v>26</v>
      </c>
      <c r="BB197">
        <f t="shared" si="45"/>
        <v>77.538461538461533</v>
      </c>
      <c r="BC197">
        <f t="shared" si="46"/>
        <v>88.615384615384613</v>
      </c>
      <c r="BD197">
        <f t="shared" si="47"/>
        <v>11.07692307692308</v>
      </c>
    </row>
    <row r="198" spans="27:56" x14ac:dyDescent="0.25">
      <c r="AA198">
        <v>11424</v>
      </c>
      <c r="AB198">
        <v>29120</v>
      </c>
      <c r="AC198">
        <v>16</v>
      </c>
      <c r="AD198">
        <f t="shared" si="36"/>
        <v>714</v>
      </c>
      <c r="AE198">
        <f t="shared" si="37"/>
        <v>1820</v>
      </c>
      <c r="AF198">
        <f t="shared" si="38"/>
        <v>1106</v>
      </c>
      <c r="AI198">
        <v>10112</v>
      </c>
      <c r="AJ198">
        <v>4576</v>
      </c>
      <c r="AK198">
        <v>32</v>
      </c>
      <c r="AL198">
        <f t="shared" si="39"/>
        <v>316</v>
      </c>
      <c r="AM198">
        <f t="shared" si="40"/>
        <v>143</v>
      </c>
      <c r="AN198">
        <f t="shared" si="41"/>
        <v>173</v>
      </c>
      <c r="AQ198">
        <v>1472</v>
      </c>
      <c r="AR198">
        <v>7488</v>
      </c>
      <c r="AS198">
        <v>8</v>
      </c>
      <c r="AT198">
        <f t="shared" si="42"/>
        <v>184</v>
      </c>
      <c r="AU198">
        <f t="shared" si="43"/>
        <v>936</v>
      </c>
      <c r="AV198">
        <f t="shared" si="44"/>
        <v>752</v>
      </c>
      <c r="AY198">
        <v>2528</v>
      </c>
      <c r="AZ198">
        <v>2976</v>
      </c>
      <c r="BA198">
        <v>38</v>
      </c>
      <c r="BB198">
        <f t="shared" si="45"/>
        <v>66.526315789473685</v>
      </c>
      <c r="BC198">
        <f t="shared" si="46"/>
        <v>78.315789473684205</v>
      </c>
      <c r="BD198">
        <f t="shared" si="47"/>
        <v>11.78947368421052</v>
      </c>
    </row>
    <row r="199" spans="27:56" x14ac:dyDescent="0.25">
      <c r="AA199">
        <v>17248</v>
      </c>
      <c r="AB199">
        <v>29440</v>
      </c>
      <c r="AC199">
        <v>22</v>
      </c>
      <c r="AD199">
        <f t="shared" si="36"/>
        <v>784</v>
      </c>
      <c r="AE199">
        <f t="shared" si="37"/>
        <v>1338.1818181818182</v>
      </c>
      <c r="AF199">
        <f t="shared" si="38"/>
        <v>554.18181818181824</v>
      </c>
      <c r="AI199">
        <v>5888</v>
      </c>
      <c r="AJ199">
        <v>2880</v>
      </c>
      <c r="AK199">
        <v>14</v>
      </c>
      <c r="AL199">
        <f t="shared" si="39"/>
        <v>420.57142857142856</v>
      </c>
      <c r="AM199">
        <f t="shared" si="40"/>
        <v>205.71428571428572</v>
      </c>
      <c r="AN199">
        <f t="shared" si="41"/>
        <v>214.85714285714283</v>
      </c>
      <c r="AQ199">
        <v>3200</v>
      </c>
      <c r="AR199">
        <v>12384</v>
      </c>
      <c r="AS199">
        <v>17</v>
      </c>
      <c r="AT199">
        <f t="shared" si="42"/>
        <v>188.23529411764707</v>
      </c>
      <c r="AU199">
        <f t="shared" si="43"/>
        <v>728.47058823529414</v>
      </c>
      <c r="AV199">
        <f t="shared" si="44"/>
        <v>540.23529411764707</v>
      </c>
      <c r="AY199">
        <v>2400</v>
      </c>
      <c r="AZ199">
        <v>1504</v>
      </c>
      <c r="BA199">
        <v>23</v>
      </c>
      <c r="BB199">
        <f t="shared" si="45"/>
        <v>104.34782608695652</v>
      </c>
      <c r="BC199">
        <f t="shared" si="46"/>
        <v>65.391304347826093</v>
      </c>
      <c r="BD199">
        <f t="shared" si="47"/>
        <v>-38.956521739130423</v>
      </c>
    </row>
    <row r="200" spans="27:56" x14ac:dyDescent="0.25">
      <c r="AA200">
        <v>8704</v>
      </c>
      <c r="AB200">
        <v>20928</v>
      </c>
      <c r="AC200">
        <v>11</v>
      </c>
      <c r="AD200">
        <f t="shared" si="36"/>
        <v>791.27272727272725</v>
      </c>
      <c r="AE200">
        <f t="shared" si="37"/>
        <v>1902.5454545454545</v>
      </c>
      <c r="AF200">
        <f t="shared" si="38"/>
        <v>1111.2727272727273</v>
      </c>
      <c r="AI200">
        <v>9600</v>
      </c>
      <c r="AJ200">
        <v>4448</v>
      </c>
      <c r="AK200">
        <v>23</v>
      </c>
      <c r="AL200">
        <f t="shared" si="39"/>
        <v>417.39130434782606</v>
      </c>
      <c r="AM200">
        <f t="shared" si="40"/>
        <v>193.39130434782609</v>
      </c>
      <c r="AN200">
        <f t="shared" si="41"/>
        <v>223.99999999999997</v>
      </c>
      <c r="AQ200">
        <v>3808</v>
      </c>
      <c r="AR200">
        <v>16704</v>
      </c>
      <c r="AS200">
        <v>23</v>
      </c>
      <c r="AT200">
        <f t="shared" si="42"/>
        <v>165.56521739130434</v>
      </c>
      <c r="AU200">
        <f t="shared" si="43"/>
        <v>726.26086956521738</v>
      </c>
      <c r="AV200">
        <f t="shared" si="44"/>
        <v>560.695652173913</v>
      </c>
      <c r="AY200">
        <v>2368</v>
      </c>
      <c r="AZ200">
        <v>2304</v>
      </c>
      <c r="BA200">
        <v>31</v>
      </c>
      <c r="BB200">
        <f t="shared" si="45"/>
        <v>76.387096774193552</v>
      </c>
      <c r="BC200">
        <f t="shared" si="46"/>
        <v>74.322580645161295</v>
      </c>
      <c r="BD200">
        <f t="shared" si="47"/>
        <v>-2.0645161290322562</v>
      </c>
    </row>
    <row r="201" spans="27:56" x14ac:dyDescent="0.25">
      <c r="AA201">
        <v>13184</v>
      </c>
      <c r="AB201">
        <v>25600</v>
      </c>
      <c r="AC201">
        <v>16</v>
      </c>
      <c r="AD201">
        <f t="shared" si="36"/>
        <v>824</v>
      </c>
      <c r="AE201">
        <f t="shared" si="37"/>
        <v>1600</v>
      </c>
      <c r="AF201">
        <f t="shared" si="38"/>
        <v>776</v>
      </c>
      <c r="AI201">
        <v>5856</v>
      </c>
      <c r="AJ201">
        <v>2368</v>
      </c>
      <c r="AK201">
        <v>11</v>
      </c>
      <c r="AL201">
        <f t="shared" si="39"/>
        <v>532.36363636363637</v>
      </c>
      <c r="AM201">
        <f t="shared" si="40"/>
        <v>215.27272727272728</v>
      </c>
      <c r="AN201">
        <f t="shared" si="41"/>
        <v>317.09090909090912</v>
      </c>
      <c r="AQ201">
        <v>4928</v>
      </c>
      <c r="AR201">
        <v>17600</v>
      </c>
      <c r="AS201">
        <v>30</v>
      </c>
      <c r="AT201">
        <f t="shared" si="42"/>
        <v>164.26666666666668</v>
      </c>
      <c r="AU201">
        <f t="shared" si="43"/>
        <v>586.66666666666663</v>
      </c>
      <c r="AV201">
        <f t="shared" si="44"/>
        <v>422.4</v>
      </c>
      <c r="AY201">
        <v>2272</v>
      </c>
      <c r="AZ201">
        <v>1984</v>
      </c>
      <c r="BA201">
        <v>25</v>
      </c>
      <c r="BB201">
        <f t="shared" si="45"/>
        <v>90.88</v>
      </c>
      <c r="BC201">
        <f t="shared" si="46"/>
        <v>79.36</v>
      </c>
      <c r="BD201">
        <f t="shared" si="47"/>
        <v>-11.519999999999996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DFB-1951-4994-8A3A-9F44915FD5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2023-06-21T09:39:53Z</dcterms:created>
  <dcterms:modified xsi:type="dcterms:W3CDTF">2023-06-21T19:29:08Z</dcterms:modified>
</cp:coreProperties>
</file>