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MicroGridsPy\MicroGridsPy-Teaching\MicroGrids\Results\NPC_mod\"/>
    </mc:Choice>
  </mc:AlternateContent>
  <xr:revisionPtr revIDLastSave="0" documentId="13_ncr:1_{AF21F9A2-34AB-4006-8CAC-079044A968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2" l="1"/>
  <c r="G10" i="2"/>
  <c r="H10" i="2"/>
</calcChain>
</file>

<file path=xl/sharedStrings.xml><?xml version="1.0" encoding="utf-8"?>
<sst xmlns="http://schemas.openxmlformats.org/spreadsheetml/2006/main" count="46" uniqueCount="41">
  <si>
    <t>NPC [USD]</t>
  </si>
  <si>
    <t>Total 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</si>
  <si>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</si>
  <si>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</si>
  <si>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</si>
  <si>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</si>
  <si>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</si>
  <si>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</si>
  <si>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</si>
  <si>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</si>
  <si>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</si>
  <si>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</si>
  <si>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</si>
  <si>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</si>
  <si>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</si>
  <si>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</si>
  <si>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</si>
  <si>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</si>
  <si>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</si>
  <si>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</si>
  <si>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</si>
  <si>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</si>
  <si>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</si>
  <si>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</si>
  <si>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</si>
  <si>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</si>
  <si>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</si>
  <si>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</si>
  <si>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</si>
  <si>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</si>
  <si>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</si>
  <si>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</si>
  <si>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</si>
  <si>
    <t>Tank capacity [lt]</t>
  </si>
  <si>
    <t xml:space="preserve"> </t>
  </si>
  <si>
    <t>CALIBRATION</t>
  </si>
  <si>
    <t>inv cost gen 2 0.2 $/kW</t>
  </si>
  <si>
    <t xml:space="preserve">capacity capped at </t>
  </si>
  <si>
    <t>optimum capacity</t>
  </si>
  <si>
    <t>inv cost gen 1 1.2$/W</t>
  </si>
  <si>
    <t>Delta inv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</si>
</sst>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34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188618.05852989259</v>
      </c>
    </row>
    <row r="3" spans="1:2" x14ac:dyDescent="0.3">
      <c r="A3" s="1" t="s">
        <v>1</v>
      </c>
      <c r="B3">
        <v>153704.6925447438</v>
      </c>
    </row>
    <row r="4" spans="1:2" x14ac:dyDescent="0.3">
      <c r="A4" s="1" t="s">
        <v>2</v>
      </c>
      <c r="B4">
        <v>55667.478805370862</v>
      </c>
    </row>
    <row r="5" spans="1:2" x14ac:dyDescent="0.3">
      <c r="A5" s="1" t="s">
        <v>3</v>
      </c>
      <c r="B5">
        <v>20754.112820221992</v>
      </c>
    </row>
    <row r="6" spans="1:2" x14ac:dyDescent="0.3">
      <c r="A6" s="1" t="s">
        <v>4</v>
      </c>
      <c r="B6">
        <v>0.26595366375043789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10" sqref="I10"/>
    </sheetView>
  </sheetViews>
  <sheetFormatPr defaultRowHeight="14.4" x14ac:dyDescent="0.3"/>
  <cols>
    <col min="1" max="1" width="32" bestFit="1" customWidth="1"/>
    <col min="2" max="2" width="12" bestFit="1" customWidth="1"/>
    <col min="6" max="6" width="16.77734375" bestFit="1" customWidth="1"/>
    <col min="7" max="7" width="20.109375" bestFit="1" customWidth="1"/>
    <col min="8" max="8" width="9.21875" bestFit="1" customWidth="1"/>
  </cols>
  <sheetData>
    <row r="1" spans="1:9" x14ac:dyDescent="0.3">
      <c r="B1" s="1" t="s">
        <v>5</v>
      </c>
    </row>
    <row r="2" spans="1:9" x14ac:dyDescent="0.3">
      <c r="A2" s="1" t="s">
        <v>6</v>
      </c>
      <c r="B2">
        <v>3.2939543656581461E-3</v>
      </c>
    </row>
    <row r="3" spans="1:9" x14ac:dyDescent="0.3">
      <c r="A3" s="1" t="s">
        <v>7</v>
      </c>
      <c r="B3">
        <v>75.966375339003292</v>
      </c>
    </row>
    <row r="4" spans="1:9" x14ac:dyDescent="0.3">
      <c r="A4" s="1" t="s">
        <v>8</v>
      </c>
      <c r="B4">
        <v>14.84989165</v>
      </c>
    </row>
    <row r="5" spans="1:9" x14ac:dyDescent="0.3">
      <c r="A5" s="1" t="s">
        <v>9</v>
      </c>
      <c r="B5">
        <v>18.376410347059259</v>
      </c>
    </row>
    <row r="6" spans="1:9" x14ac:dyDescent="0.3">
      <c r="A6" s="1" t="s">
        <v>10</v>
      </c>
      <c r="B6">
        <v>3.3268111102570308E-6</v>
      </c>
    </row>
    <row r="7" spans="1:9" x14ac:dyDescent="0.3">
      <c r="A7" s="2" t="s">
        <v>33</v>
      </c>
      <c r="B7">
        <v>71214.149999999994</v>
      </c>
      <c r="E7" t="s">
        <v>34</v>
      </c>
      <c r="F7" t="s">
        <v>38</v>
      </c>
      <c r="G7" t="s">
        <v>37</v>
      </c>
    </row>
    <row r="8" spans="1:9" x14ac:dyDescent="0.3">
      <c r="A8" s="1" t="s">
        <v>11</v>
      </c>
      <c r="B8">
        <v>1.778735357455399</v>
      </c>
      <c r="F8">
        <v>14.84989165</v>
      </c>
      <c r="G8">
        <v>14.84989165</v>
      </c>
    </row>
    <row r="9" spans="1:9" x14ac:dyDescent="0.3">
      <c r="A9" s="1" t="s">
        <v>12</v>
      </c>
      <c r="B9">
        <v>15193.27506780066</v>
      </c>
      <c r="F9" t="s">
        <v>39</v>
      </c>
      <c r="G9" t="s">
        <v>36</v>
      </c>
      <c r="H9" t="s">
        <v>40</v>
      </c>
    </row>
    <row r="10" spans="1:9" x14ac:dyDescent="0.3">
      <c r="A10" s="1" t="s">
        <v>13</v>
      </c>
      <c r="B10">
        <v>3712.4729124999999</v>
      </c>
      <c r="E10" t="s">
        <v>35</v>
      </c>
      <c r="F10">
        <v>69768.7264636748</v>
      </c>
      <c r="G10">
        <f>55667.48-0.0001*B7</f>
        <v>55660.358585000002</v>
      </c>
      <c r="H10">
        <f>F10-G10</f>
        <v>14108.367878674799</v>
      </c>
      <c r="I10">
        <f>H10/(B7*(1+0.045*5))</f>
        <v>0.16172396922521487</v>
      </c>
    </row>
    <row r="11" spans="1:9" x14ac:dyDescent="0.3">
      <c r="A11" s="1" t="s">
        <v>14</v>
      </c>
      <c r="B11">
        <v>36752.820694118527</v>
      </c>
    </row>
    <row r="12" spans="1:9" x14ac:dyDescent="0.3">
      <c r="A12" s="1" t="s">
        <v>15</v>
      </c>
      <c r="B12">
        <v>9.9804333307710914E-3</v>
      </c>
    </row>
    <row r="13" spans="1:9" x14ac:dyDescent="0.3">
      <c r="A13" s="1" t="s">
        <v>16</v>
      </c>
      <c r="B13">
        <v>55660.357390209967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sheetData>
    <row r="1" spans="1:8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s="1" t="s">
        <v>24</v>
      </c>
      <c r="B2">
        <v>3.557470714910798E-2</v>
      </c>
      <c r="C2">
        <v>850.75865911352969</v>
      </c>
      <c r="D2">
        <v>735.05661349103718</v>
      </c>
      <c r="E2">
        <v>1585.8508473117161</v>
      </c>
      <c r="F2">
        <v>26203.121357934218</v>
      </c>
      <c r="G2">
        <v>0.1045257259599176</v>
      </c>
      <c r="H2">
        <v>0</v>
      </c>
    </row>
    <row r="3" spans="1:8" x14ac:dyDescent="0.3">
      <c r="A3" s="1" t="s">
        <v>25</v>
      </c>
      <c r="B3">
        <v>3.557470714910798E-2</v>
      </c>
      <c r="C3">
        <v>850.75865911352969</v>
      </c>
      <c r="D3">
        <v>735.05661349103718</v>
      </c>
      <c r="E3">
        <v>1585.8508473117161</v>
      </c>
      <c r="F3">
        <v>35795.537641482879</v>
      </c>
      <c r="G3">
        <v>0.107985137800598</v>
      </c>
      <c r="H3">
        <v>0</v>
      </c>
    </row>
    <row r="4" spans="1:8" x14ac:dyDescent="0.3">
      <c r="A4" s="1" t="s">
        <v>26</v>
      </c>
      <c r="B4">
        <v>3.557470714910798E-2</v>
      </c>
      <c r="C4">
        <v>850.75865911352969</v>
      </c>
      <c r="D4">
        <v>735.05661349103718</v>
      </c>
      <c r="E4">
        <v>1585.8508473117161</v>
      </c>
      <c r="F4">
        <v>35795.583685159392</v>
      </c>
      <c r="G4">
        <v>0.11635880539471979</v>
      </c>
      <c r="H4">
        <v>0</v>
      </c>
    </row>
    <row r="5" spans="1:8" x14ac:dyDescent="0.3">
      <c r="A5" s="1" t="s">
        <v>27</v>
      </c>
      <c r="B5">
        <v>3.557470714910798E-2</v>
      </c>
      <c r="C5">
        <v>850.75865911352969</v>
      </c>
      <c r="D5">
        <v>735.05661349103718</v>
      </c>
      <c r="E5">
        <v>1585.8508473117161</v>
      </c>
      <c r="F5">
        <v>57937.807366785521</v>
      </c>
      <c r="G5">
        <v>0.1233876517192527</v>
      </c>
      <c r="H5">
        <v>0</v>
      </c>
    </row>
    <row r="6" spans="1:8" x14ac:dyDescent="0.3">
      <c r="A6" s="1" t="s">
        <v>28</v>
      </c>
      <c r="B6">
        <v>3.557470714910798E-2</v>
      </c>
      <c r="C6">
        <v>850.75865911352969</v>
      </c>
      <c r="D6">
        <v>735.05661349103718</v>
      </c>
      <c r="E6">
        <v>1585.8508473117161</v>
      </c>
      <c r="F6">
        <v>84223.750727955092</v>
      </c>
      <c r="G6">
        <v>0.13429736554843649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sheetData>
    <row r="1" spans="1:5" x14ac:dyDescent="0.3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1" t="s">
        <v>24</v>
      </c>
      <c r="B2">
        <v>17.898266168751281</v>
      </c>
      <c r="C2">
        <v>59.518682951242518</v>
      </c>
      <c r="D2">
        <v>22.58317273769519</v>
      </c>
      <c r="E2">
        <v>0.17500155798120109</v>
      </c>
    </row>
    <row r="3" spans="1:5" x14ac:dyDescent="0.3">
      <c r="A3" s="1" t="s">
        <v>25</v>
      </c>
      <c r="B3">
        <v>24.184999066582311</v>
      </c>
      <c r="C3">
        <v>57.923678319706383</v>
      </c>
      <c r="D3">
        <v>17.89142246805454</v>
      </c>
      <c r="E3">
        <v>2.8482832607514409E-4</v>
      </c>
    </row>
    <row r="4" spans="1:5" x14ac:dyDescent="0.3">
      <c r="A4" s="1" t="s">
        <v>26</v>
      </c>
      <c r="B4">
        <v>24.185184662868561</v>
      </c>
      <c r="C4">
        <v>57.923566175683341</v>
      </c>
      <c r="D4">
        <v>17.891356986731431</v>
      </c>
      <c r="E4">
        <v>3.5030913998293273E-4</v>
      </c>
    </row>
    <row r="5" spans="1:5" x14ac:dyDescent="0.3">
      <c r="A5" s="1" t="s">
        <v>27</v>
      </c>
      <c r="B5">
        <v>40.298318129967107</v>
      </c>
      <c r="C5">
        <v>47.500700676339306</v>
      </c>
      <c r="D5">
        <v>12.201059083598251</v>
      </c>
      <c r="E5">
        <v>2.6583436983061291E-4</v>
      </c>
    </row>
    <row r="6" spans="1:5" x14ac:dyDescent="0.3">
      <c r="A6" s="1" t="s">
        <v>28</v>
      </c>
      <c r="B6">
        <v>55.243803015470213</v>
      </c>
      <c r="C6">
        <v>35.807812961427807</v>
      </c>
      <c r="D6">
        <v>8.9484459280322444</v>
      </c>
      <c r="E6">
        <v>2.2027293902017491E-4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2019-12-12T13:35:51Z</dcterms:created>
  <dcterms:modified xsi:type="dcterms:W3CDTF">2019-12-12T14:28:26Z</dcterms:modified>
</cp:coreProperties>
</file>